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trigg\Desktop\"/>
    </mc:Choice>
  </mc:AlternateContent>
  <xr:revisionPtr revIDLastSave="0" documentId="8_{D38DB2B3-4E9B-4366-9EA8-D6E360955C4A}" xr6:coauthVersionLast="31" xr6:coauthVersionMax="31" xr10:uidLastSave="{00000000-0000-0000-0000-000000000000}"/>
  <bookViews>
    <workbookView xWindow="0" yWindow="0" windowWidth="22880" windowHeight="8170" xr2:uid="{00000000-000D-0000-FFFF-FFFF00000000}"/>
  </bookViews>
  <sheets>
    <sheet name="Sheet1" sheetId="1" r:id="rId1"/>
    <sheet name="List 2 Final" sheetId="2" r:id="rId2"/>
  </sheets>
  <definedNames>
    <definedName name="_xlnm._FilterDatabase" localSheetId="0" hidden="1">Sheet1!$A$1:$L$7129</definedName>
    <definedName name="_xlnm.Print_Titles" localSheetId="0">Sheet1!$2:$2</definedName>
  </definedNames>
  <calcPr calcId="17901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7" i="1" l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86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" i="1"/>
  <c r="E3" i="1" l="1"/>
  <c r="E4" i="1"/>
  <c r="G4" i="1" s="1"/>
  <c r="E5" i="1"/>
  <c r="G5" i="1" s="1"/>
  <c r="E6" i="1"/>
  <c r="G6" i="1" s="1"/>
  <c r="E7" i="1"/>
  <c r="E8" i="1"/>
  <c r="G8" i="1" s="1"/>
  <c r="E9" i="1"/>
  <c r="G9" i="1" s="1"/>
  <c r="E10" i="1"/>
  <c r="G10" i="1" s="1"/>
  <c r="E11" i="1"/>
  <c r="E12" i="1"/>
  <c r="G12" i="1" s="1"/>
  <c r="E13" i="1"/>
  <c r="G13" i="1" s="1"/>
  <c r="E14" i="1"/>
  <c r="G14" i="1" s="1"/>
  <c r="E15" i="1"/>
  <c r="E16" i="1"/>
  <c r="G16" i="1" s="1"/>
  <c r="E17" i="1"/>
  <c r="G17" i="1" s="1"/>
  <c r="E18" i="1"/>
  <c r="G18" i="1" s="1"/>
  <c r="E19" i="1"/>
  <c r="E20" i="1"/>
  <c r="G20" i="1" s="1"/>
  <c r="E21" i="1"/>
  <c r="G21" i="1" s="1"/>
  <c r="E22" i="1"/>
  <c r="G22" i="1" s="1"/>
  <c r="E23" i="1"/>
  <c r="E24" i="1"/>
  <c r="G24" i="1" s="1"/>
  <c r="E25" i="1"/>
  <c r="G25" i="1" s="1"/>
  <c r="E26" i="1"/>
  <c r="G26" i="1" s="1"/>
  <c r="E27" i="1"/>
  <c r="E28" i="1"/>
  <c r="G28" i="1" s="1"/>
  <c r="E29" i="1"/>
  <c r="G29" i="1" s="1"/>
  <c r="E30" i="1"/>
  <c r="G30" i="1" s="1"/>
  <c r="E31" i="1"/>
  <c r="E32" i="1"/>
  <c r="G32" i="1" s="1"/>
  <c r="E33" i="1"/>
  <c r="G33" i="1" s="1"/>
  <c r="E34" i="1"/>
  <c r="G34" i="1" s="1"/>
  <c r="E35" i="1"/>
  <c r="E36" i="1"/>
  <c r="G36" i="1" s="1"/>
  <c r="E37" i="1"/>
  <c r="G37" i="1" s="1"/>
  <c r="E38" i="1"/>
  <c r="G38" i="1" s="1"/>
  <c r="E39" i="1"/>
  <c r="E40" i="1"/>
  <c r="G40" i="1" s="1"/>
  <c r="E41" i="1"/>
  <c r="G41" i="1" s="1"/>
  <c r="E42" i="1"/>
  <c r="G42" i="1" s="1"/>
  <c r="E43" i="1"/>
  <c r="E44" i="1"/>
  <c r="G44" i="1" s="1"/>
  <c r="E45" i="1"/>
  <c r="G45" i="1" s="1"/>
  <c r="E46" i="1"/>
  <c r="G46" i="1" s="1"/>
  <c r="E47" i="1"/>
  <c r="E48" i="1"/>
  <c r="G48" i="1" s="1"/>
  <c r="E49" i="1"/>
  <c r="G49" i="1" s="1"/>
  <c r="E50" i="1"/>
  <c r="G50" i="1" s="1"/>
  <c r="E51" i="1"/>
  <c r="E52" i="1"/>
  <c r="G52" i="1" s="1"/>
  <c r="E53" i="1"/>
  <c r="G53" i="1" s="1"/>
  <c r="E54" i="1"/>
  <c r="G54" i="1" s="1"/>
  <c r="E55" i="1"/>
  <c r="E56" i="1"/>
  <c r="G56" i="1" s="1"/>
  <c r="E57" i="1"/>
  <c r="G57" i="1" s="1"/>
  <c r="E58" i="1"/>
  <c r="G58" i="1" s="1"/>
  <c r="E59" i="1"/>
  <c r="E60" i="1"/>
  <c r="G60" i="1" s="1"/>
  <c r="E61" i="1"/>
  <c r="G61" i="1" s="1"/>
  <c r="E62" i="1"/>
  <c r="G62" i="1" s="1"/>
  <c r="E63" i="1"/>
  <c r="E64" i="1"/>
  <c r="G64" i="1" s="1"/>
  <c r="E65" i="1"/>
  <c r="G65" i="1" s="1"/>
  <c r="E66" i="1"/>
  <c r="G66" i="1" s="1"/>
  <c r="E67" i="1"/>
  <c r="E68" i="1"/>
  <c r="G68" i="1" s="1"/>
  <c r="E69" i="1"/>
  <c r="G69" i="1" s="1"/>
  <c r="E70" i="1"/>
  <c r="G70" i="1" s="1"/>
  <c r="E71" i="1"/>
  <c r="E72" i="1"/>
  <c r="G72" i="1" s="1"/>
  <c r="E73" i="1"/>
  <c r="G73" i="1" s="1"/>
  <c r="E74" i="1"/>
  <c r="G74" i="1" s="1"/>
  <c r="E75" i="1"/>
  <c r="E76" i="1"/>
  <c r="G76" i="1" s="1"/>
  <c r="E77" i="1"/>
  <c r="G77" i="1" s="1"/>
  <c r="E78" i="1"/>
  <c r="G78" i="1" s="1"/>
  <c r="E79" i="1"/>
  <c r="E80" i="1"/>
  <c r="G80" i="1" s="1"/>
  <c r="E81" i="1"/>
  <c r="G81" i="1" s="1"/>
  <c r="E82" i="1"/>
  <c r="G82" i="1" s="1"/>
  <c r="E83" i="1"/>
  <c r="E84" i="1"/>
  <c r="G84" i="1" s="1"/>
  <c r="E85" i="1"/>
  <c r="G85" i="1" s="1"/>
  <c r="E86" i="1"/>
  <c r="G86" i="1" s="1"/>
  <c r="E87" i="1"/>
  <c r="E88" i="1"/>
  <c r="G88" i="1" s="1"/>
  <c r="E89" i="1"/>
  <c r="G89" i="1" s="1"/>
  <c r="E90" i="1"/>
  <c r="G90" i="1" s="1"/>
  <c r="E91" i="1"/>
  <c r="E92" i="1"/>
  <c r="G92" i="1" s="1"/>
  <c r="E93" i="1"/>
  <c r="G93" i="1" s="1"/>
  <c r="E94" i="1"/>
  <c r="G94" i="1" s="1"/>
  <c r="E95" i="1"/>
  <c r="E96" i="1"/>
  <c r="G96" i="1" s="1"/>
  <c r="E97" i="1"/>
  <c r="G97" i="1" s="1"/>
  <c r="E98" i="1"/>
  <c r="G98" i="1" s="1"/>
  <c r="E99" i="1"/>
  <c r="E100" i="1"/>
  <c r="G100" i="1" s="1"/>
  <c r="E101" i="1"/>
  <c r="G101" i="1" s="1"/>
  <c r="E102" i="1"/>
  <c r="G102" i="1" s="1"/>
  <c r="E103" i="1"/>
  <c r="E104" i="1"/>
  <c r="G104" i="1" s="1"/>
  <c r="E105" i="1"/>
  <c r="G105" i="1" s="1"/>
  <c r="E106" i="1"/>
  <c r="G106" i="1" s="1"/>
  <c r="E107" i="1"/>
  <c r="E108" i="1"/>
  <c r="G108" i="1" s="1"/>
  <c r="E109" i="1"/>
  <c r="G109" i="1" s="1"/>
  <c r="E110" i="1"/>
  <c r="G110" i="1" s="1"/>
  <c r="E111" i="1"/>
  <c r="E112" i="1"/>
  <c r="G112" i="1" s="1"/>
  <c r="E113" i="1"/>
  <c r="G113" i="1" s="1"/>
  <c r="E114" i="1"/>
  <c r="G114" i="1" s="1"/>
  <c r="E115" i="1"/>
  <c r="E116" i="1"/>
  <c r="G116" i="1" s="1"/>
  <c r="E117" i="1"/>
  <c r="G117" i="1" s="1"/>
  <c r="E118" i="1"/>
  <c r="G118" i="1" s="1"/>
  <c r="E119" i="1"/>
  <c r="E120" i="1"/>
  <c r="G120" i="1" s="1"/>
  <c r="E121" i="1"/>
  <c r="G121" i="1" s="1"/>
  <c r="E122" i="1"/>
  <c r="G122" i="1" s="1"/>
  <c r="E123" i="1"/>
  <c r="E124" i="1"/>
  <c r="G124" i="1" s="1"/>
  <c r="E125" i="1"/>
  <c r="G125" i="1" s="1"/>
  <c r="E126" i="1"/>
  <c r="G126" i="1" s="1"/>
  <c r="E127" i="1"/>
  <c r="E128" i="1"/>
  <c r="G128" i="1" s="1"/>
  <c r="E129" i="1"/>
  <c r="G129" i="1" s="1"/>
  <c r="E130" i="1"/>
  <c r="G130" i="1" s="1"/>
  <c r="E131" i="1"/>
  <c r="E132" i="1"/>
  <c r="G132" i="1" s="1"/>
  <c r="E133" i="1"/>
  <c r="G133" i="1" s="1"/>
  <c r="E134" i="1"/>
  <c r="G134" i="1" s="1"/>
  <c r="E135" i="1"/>
  <c r="E136" i="1"/>
  <c r="G136" i="1" s="1"/>
  <c r="E137" i="1"/>
  <c r="G137" i="1" s="1"/>
  <c r="E138" i="1"/>
  <c r="G138" i="1" s="1"/>
  <c r="E139" i="1"/>
  <c r="E140" i="1"/>
  <c r="G140" i="1" s="1"/>
  <c r="E141" i="1"/>
  <c r="G141" i="1" s="1"/>
  <c r="E142" i="1"/>
  <c r="G142" i="1" s="1"/>
  <c r="E143" i="1"/>
  <c r="E144" i="1"/>
  <c r="G144" i="1" s="1"/>
  <c r="E145" i="1"/>
  <c r="G145" i="1" s="1"/>
  <c r="E146" i="1"/>
  <c r="G146" i="1" s="1"/>
  <c r="E147" i="1"/>
  <c r="E148" i="1"/>
  <c r="G148" i="1" s="1"/>
  <c r="E149" i="1"/>
  <c r="G149" i="1" s="1"/>
  <c r="E150" i="1"/>
  <c r="G150" i="1" s="1"/>
  <c r="E151" i="1"/>
  <c r="E152" i="1"/>
  <c r="G152" i="1" s="1"/>
  <c r="E153" i="1"/>
  <c r="G153" i="1" s="1"/>
  <c r="E154" i="1"/>
  <c r="G154" i="1" s="1"/>
  <c r="E155" i="1"/>
  <c r="E156" i="1"/>
  <c r="G156" i="1" s="1"/>
  <c r="E157" i="1"/>
  <c r="G157" i="1" s="1"/>
  <c r="E158" i="1"/>
  <c r="G158" i="1" s="1"/>
  <c r="E159" i="1"/>
  <c r="E160" i="1"/>
  <c r="G160" i="1" s="1"/>
  <c r="E161" i="1"/>
  <c r="G161" i="1" s="1"/>
  <c r="E162" i="1"/>
  <c r="G162" i="1" s="1"/>
  <c r="E163" i="1"/>
  <c r="E164" i="1"/>
  <c r="G164" i="1" s="1"/>
  <c r="E165" i="1"/>
  <c r="G165" i="1" s="1"/>
  <c r="E166" i="1"/>
  <c r="G166" i="1" s="1"/>
  <c r="E167" i="1"/>
  <c r="E168" i="1"/>
  <c r="G168" i="1" s="1"/>
  <c r="E169" i="1"/>
  <c r="G169" i="1" s="1"/>
  <c r="E170" i="1"/>
  <c r="G170" i="1" s="1"/>
  <c r="E171" i="1"/>
  <c r="E172" i="1"/>
  <c r="G172" i="1" s="1"/>
  <c r="E173" i="1"/>
  <c r="G173" i="1" s="1"/>
  <c r="E174" i="1"/>
  <c r="G174" i="1" s="1"/>
  <c r="E175" i="1"/>
  <c r="E176" i="1"/>
  <c r="G176" i="1" s="1"/>
  <c r="E177" i="1"/>
  <c r="G177" i="1" s="1"/>
  <c r="E178" i="1"/>
  <c r="G178" i="1" s="1"/>
  <c r="E179" i="1"/>
  <c r="E180" i="1"/>
  <c r="G180" i="1" s="1"/>
  <c r="E181" i="1"/>
  <c r="G181" i="1" s="1"/>
  <c r="E182" i="1"/>
  <c r="G182" i="1" s="1"/>
  <c r="E183" i="1"/>
  <c r="E184" i="1"/>
  <c r="G184" i="1" s="1"/>
  <c r="E185" i="1"/>
  <c r="G185" i="1" s="1"/>
  <c r="E186" i="1"/>
  <c r="G186" i="1" s="1"/>
  <c r="E187" i="1"/>
  <c r="E188" i="1"/>
  <c r="G188" i="1" s="1"/>
  <c r="E189" i="1"/>
  <c r="G189" i="1" s="1"/>
  <c r="E190" i="1"/>
  <c r="G190" i="1" s="1"/>
  <c r="E191" i="1"/>
  <c r="E192" i="1"/>
  <c r="G192" i="1" s="1"/>
  <c r="E193" i="1"/>
  <c r="G193" i="1" s="1"/>
  <c r="E194" i="1"/>
  <c r="G194" i="1" s="1"/>
  <c r="E195" i="1"/>
  <c r="E196" i="1"/>
  <c r="G196" i="1" s="1"/>
  <c r="E197" i="1"/>
  <c r="G197" i="1" s="1"/>
  <c r="E198" i="1"/>
  <c r="G198" i="1" s="1"/>
  <c r="E199" i="1"/>
  <c r="E200" i="1"/>
  <c r="G200" i="1" s="1"/>
  <c r="E201" i="1"/>
  <c r="G201" i="1" s="1"/>
  <c r="E202" i="1"/>
  <c r="G202" i="1" s="1"/>
  <c r="E203" i="1"/>
  <c r="E204" i="1"/>
  <c r="G204" i="1" s="1"/>
  <c r="E205" i="1"/>
  <c r="G205" i="1" s="1"/>
  <c r="E206" i="1"/>
  <c r="G206" i="1" s="1"/>
  <c r="E207" i="1"/>
  <c r="E208" i="1"/>
  <c r="G208" i="1" s="1"/>
  <c r="E209" i="1"/>
  <c r="G209" i="1" s="1"/>
  <c r="E210" i="1"/>
  <c r="G210" i="1" s="1"/>
  <c r="E211" i="1"/>
  <c r="E212" i="1"/>
  <c r="G212" i="1" s="1"/>
  <c r="E213" i="1"/>
  <c r="G213" i="1" s="1"/>
  <c r="E214" i="1"/>
  <c r="G214" i="1" s="1"/>
  <c r="E215" i="1"/>
  <c r="E216" i="1"/>
  <c r="G216" i="1" s="1"/>
  <c r="E217" i="1"/>
  <c r="G217" i="1" s="1"/>
  <c r="E218" i="1"/>
  <c r="G218" i="1" s="1"/>
  <c r="E219" i="1"/>
  <c r="E220" i="1"/>
  <c r="G220" i="1" s="1"/>
  <c r="E221" i="1"/>
  <c r="G221" i="1" s="1"/>
  <c r="E222" i="1"/>
  <c r="G222" i="1" s="1"/>
  <c r="E223" i="1"/>
  <c r="E224" i="1"/>
  <c r="G224" i="1" s="1"/>
  <c r="E225" i="1"/>
  <c r="G225" i="1" s="1"/>
  <c r="E226" i="1"/>
  <c r="G226" i="1" s="1"/>
  <c r="E227" i="1"/>
  <c r="E228" i="1"/>
  <c r="G228" i="1" s="1"/>
  <c r="E229" i="1"/>
  <c r="G229" i="1" s="1"/>
  <c r="E230" i="1"/>
  <c r="G230" i="1" s="1"/>
  <c r="E231" i="1"/>
  <c r="E232" i="1"/>
  <c r="G232" i="1" s="1"/>
  <c r="E233" i="1"/>
  <c r="G233" i="1" s="1"/>
  <c r="E234" i="1"/>
  <c r="G234" i="1" s="1"/>
  <c r="E235" i="1"/>
  <c r="E236" i="1"/>
  <c r="G236" i="1" s="1"/>
  <c r="E237" i="1"/>
  <c r="G237" i="1" s="1"/>
  <c r="E238" i="1"/>
  <c r="G238" i="1" s="1"/>
  <c r="E239" i="1"/>
  <c r="E240" i="1"/>
  <c r="G240" i="1" s="1"/>
  <c r="E241" i="1"/>
  <c r="G241" i="1" s="1"/>
  <c r="E242" i="1"/>
  <c r="G242" i="1" s="1"/>
  <c r="E243" i="1"/>
  <c r="E244" i="1"/>
  <c r="G244" i="1" s="1"/>
  <c r="E245" i="1"/>
  <c r="G245" i="1" s="1"/>
  <c r="E246" i="1"/>
  <c r="G246" i="1" s="1"/>
  <c r="E247" i="1"/>
  <c r="E248" i="1"/>
  <c r="G248" i="1" s="1"/>
  <c r="E249" i="1"/>
  <c r="G249" i="1" s="1"/>
  <c r="E250" i="1"/>
  <c r="G250" i="1" s="1"/>
  <c r="E251" i="1"/>
  <c r="E252" i="1"/>
  <c r="G252" i="1" s="1"/>
  <c r="E253" i="1"/>
  <c r="G253" i="1" s="1"/>
  <c r="E254" i="1"/>
  <c r="G254" i="1" s="1"/>
  <c r="E255" i="1"/>
  <c r="E256" i="1"/>
  <c r="G256" i="1" s="1"/>
  <c r="E257" i="1"/>
  <c r="G257" i="1" s="1"/>
  <c r="E258" i="1"/>
  <c r="G258" i="1" s="1"/>
  <c r="E259" i="1"/>
  <c r="E260" i="1"/>
  <c r="G260" i="1" s="1"/>
  <c r="E261" i="1"/>
  <c r="G261" i="1" s="1"/>
  <c r="E262" i="1"/>
  <c r="G262" i="1" s="1"/>
  <c r="E263" i="1"/>
  <c r="E264" i="1"/>
  <c r="G264" i="1" s="1"/>
  <c r="E265" i="1"/>
  <c r="G265" i="1" s="1"/>
  <c r="E266" i="1"/>
  <c r="G266" i="1" s="1"/>
  <c r="E267" i="1"/>
  <c r="E268" i="1"/>
  <c r="G268" i="1" s="1"/>
  <c r="E269" i="1"/>
  <c r="G269" i="1" s="1"/>
  <c r="E270" i="1"/>
  <c r="G270" i="1" s="1"/>
  <c r="E271" i="1"/>
  <c r="E272" i="1"/>
  <c r="G272" i="1" s="1"/>
  <c r="E273" i="1"/>
  <c r="G273" i="1" s="1"/>
  <c r="E274" i="1"/>
  <c r="G274" i="1" s="1"/>
  <c r="E275" i="1"/>
  <c r="E276" i="1"/>
  <c r="G276" i="1" s="1"/>
  <c r="E277" i="1"/>
  <c r="G277" i="1" s="1"/>
  <c r="E278" i="1"/>
  <c r="G278" i="1" s="1"/>
  <c r="E279" i="1"/>
  <c r="E280" i="1"/>
  <c r="G280" i="1" s="1"/>
  <c r="E281" i="1"/>
  <c r="G281" i="1" s="1"/>
  <c r="E282" i="1"/>
  <c r="G282" i="1" s="1"/>
  <c r="E283" i="1"/>
  <c r="E284" i="1"/>
  <c r="G284" i="1" s="1"/>
  <c r="E285" i="1"/>
  <c r="G285" i="1" s="1"/>
  <c r="E286" i="1"/>
  <c r="G286" i="1" s="1"/>
  <c r="E287" i="1"/>
  <c r="E288" i="1"/>
  <c r="G288" i="1" s="1"/>
  <c r="E289" i="1"/>
  <c r="G289" i="1" s="1"/>
  <c r="E290" i="1"/>
  <c r="G290" i="1" s="1"/>
  <c r="E291" i="1"/>
  <c r="E292" i="1"/>
  <c r="G292" i="1" s="1"/>
  <c r="E293" i="1"/>
  <c r="G293" i="1" s="1"/>
  <c r="E294" i="1"/>
  <c r="G294" i="1" s="1"/>
  <c r="E295" i="1"/>
  <c r="E296" i="1"/>
  <c r="G296" i="1" s="1"/>
  <c r="E297" i="1"/>
  <c r="G297" i="1" s="1"/>
  <c r="E298" i="1"/>
  <c r="G298" i="1" s="1"/>
  <c r="E299" i="1"/>
  <c r="E300" i="1"/>
  <c r="G300" i="1" s="1"/>
  <c r="E301" i="1"/>
  <c r="G301" i="1" s="1"/>
  <c r="E302" i="1"/>
  <c r="G302" i="1" s="1"/>
  <c r="E303" i="1"/>
  <c r="E304" i="1"/>
  <c r="G304" i="1" s="1"/>
  <c r="E305" i="1"/>
  <c r="G305" i="1" s="1"/>
  <c r="E306" i="1"/>
  <c r="G306" i="1" s="1"/>
  <c r="E307" i="1"/>
  <c r="E308" i="1"/>
  <c r="G308" i="1" s="1"/>
  <c r="E309" i="1"/>
  <c r="G309" i="1" s="1"/>
  <c r="E310" i="1"/>
  <c r="G310" i="1" s="1"/>
  <c r="E311" i="1"/>
  <c r="E312" i="1"/>
  <c r="G312" i="1" s="1"/>
  <c r="E313" i="1"/>
  <c r="G313" i="1" s="1"/>
  <c r="E314" i="1"/>
  <c r="G314" i="1" s="1"/>
  <c r="E315" i="1"/>
  <c r="E316" i="1"/>
  <c r="G316" i="1" s="1"/>
  <c r="E317" i="1"/>
  <c r="G317" i="1" s="1"/>
  <c r="E318" i="1"/>
  <c r="G318" i="1" s="1"/>
  <c r="E319" i="1"/>
  <c r="E320" i="1"/>
  <c r="G320" i="1" s="1"/>
  <c r="E321" i="1"/>
  <c r="G321" i="1" s="1"/>
  <c r="E322" i="1"/>
  <c r="G322" i="1" s="1"/>
  <c r="E323" i="1"/>
  <c r="E324" i="1"/>
  <c r="G324" i="1" s="1"/>
  <c r="E325" i="1"/>
  <c r="G325" i="1" s="1"/>
  <c r="E326" i="1"/>
  <c r="G326" i="1" s="1"/>
  <c r="E327" i="1"/>
  <c r="E328" i="1"/>
  <c r="G328" i="1" s="1"/>
  <c r="E329" i="1"/>
  <c r="G329" i="1" s="1"/>
  <c r="E330" i="1"/>
  <c r="G330" i="1" s="1"/>
  <c r="E331" i="1"/>
  <c r="E332" i="1"/>
  <c r="G332" i="1" s="1"/>
  <c r="E333" i="1"/>
  <c r="G333" i="1" s="1"/>
  <c r="E334" i="1"/>
  <c r="G334" i="1" s="1"/>
  <c r="E335" i="1"/>
  <c r="E336" i="1"/>
  <c r="G336" i="1" s="1"/>
  <c r="E337" i="1"/>
  <c r="G337" i="1" s="1"/>
  <c r="E338" i="1"/>
  <c r="G338" i="1" s="1"/>
  <c r="E339" i="1"/>
  <c r="E340" i="1"/>
  <c r="G340" i="1" s="1"/>
  <c r="E341" i="1"/>
  <c r="G341" i="1" s="1"/>
  <c r="E342" i="1"/>
  <c r="G342" i="1" s="1"/>
  <c r="E343" i="1"/>
  <c r="E344" i="1"/>
  <c r="G344" i="1" s="1"/>
  <c r="E345" i="1"/>
  <c r="G345" i="1" s="1"/>
  <c r="E346" i="1"/>
  <c r="G346" i="1" s="1"/>
  <c r="E347" i="1"/>
  <c r="E348" i="1"/>
  <c r="G348" i="1" s="1"/>
  <c r="E349" i="1"/>
  <c r="G349" i="1" s="1"/>
  <c r="E350" i="1"/>
  <c r="G350" i="1" s="1"/>
  <c r="E351" i="1"/>
  <c r="E352" i="1"/>
  <c r="G352" i="1" s="1"/>
  <c r="E353" i="1"/>
  <c r="G353" i="1" s="1"/>
  <c r="E354" i="1"/>
  <c r="G354" i="1" s="1"/>
  <c r="E355" i="1"/>
  <c r="E356" i="1"/>
  <c r="G356" i="1" s="1"/>
  <c r="E357" i="1"/>
  <c r="G357" i="1" s="1"/>
  <c r="E358" i="1"/>
  <c r="G358" i="1" s="1"/>
  <c r="E359" i="1"/>
  <c r="E360" i="1"/>
  <c r="G360" i="1" s="1"/>
  <c r="E361" i="1"/>
  <c r="G361" i="1" s="1"/>
  <c r="E362" i="1"/>
  <c r="G362" i="1" s="1"/>
  <c r="E363" i="1"/>
  <c r="E364" i="1"/>
  <c r="G364" i="1" s="1"/>
  <c r="E365" i="1"/>
  <c r="G365" i="1" s="1"/>
  <c r="E366" i="1"/>
  <c r="G366" i="1" s="1"/>
  <c r="E367" i="1"/>
  <c r="E368" i="1"/>
  <c r="G368" i="1" s="1"/>
  <c r="E369" i="1"/>
  <c r="G369" i="1" s="1"/>
  <c r="E370" i="1"/>
  <c r="G370" i="1" s="1"/>
  <c r="E371" i="1"/>
  <c r="E372" i="1"/>
  <c r="G372" i="1" s="1"/>
  <c r="E373" i="1"/>
  <c r="G373" i="1" s="1"/>
  <c r="E374" i="1"/>
  <c r="G374" i="1" s="1"/>
  <c r="E375" i="1"/>
  <c r="E376" i="1"/>
  <c r="G376" i="1" s="1"/>
  <c r="E377" i="1"/>
  <c r="G377" i="1" s="1"/>
  <c r="E378" i="1"/>
  <c r="G378" i="1" s="1"/>
  <c r="E379" i="1"/>
  <c r="E380" i="1"/>
  <c r="G380" i="1" s="1"/>
  <c r="E381" i="1"/>
  <c r="G381" i="1" s="1"/>
  <c r="E382" i="1"/>
  <c r="G382" i="1" s="1"/>
  <c r="E383" i="1"/>
  <c r="E384" i="1"/>
  <c r="G384" i="1" s="1"/>
  <c r="E385" i="1"/>
  <c r="G385" i="1" s="1"/>
  <c r="E386" i="1"/>
  <c r="G386" i="1" s="1"/>
  <c r="E387" i="1"/>
  <c r="E388" i="1"/>
  <c r="G388" i="1" s="1"/>
  <c r="E389" i="1"/>
  <c r="G389" i="1" s="1"/>
  <c r="E390" i="1"/>
  <c r="G390" i="1" s="1"/>
  <c r="E391" i="1"/>
  <c r="E392" i="1"/>
  <c r="G392" i="1" s="1"/>
  <c r="E393" i="1"/>
  <c r="G393" i="1" s="1"/>
  <c r="E394" i="1"/>
  <c r="G394" i="1" s="1"/>
  <c r="E395" i="1"/>
  <c r="E396" i="1"/>
  <c r="G396" i="1" s="1"/>
  <c r="E397" i="1"/>
  <c r="G397" i="1" s="1"/>
  <c r="E398" i="1"/>
  <c r="G398" i="1" s="1"/>
  <c r="E399" i="1"/>
  <c r="E400" i="1"/>
  <c r="G400" i="1" s="1"/>
  <c r="E401" i="1"/>
  <c r="G401" i="1" s="1"/>
  <c r="E402" i="1"/>
  <c r="G402" i="1" s="1"/>
  <c r="E403" i="1"/>
  <c r="E404" i="1"/>
  <c r="G404" i="1" s="1"/>
  <c r="E405" i="1"/>
  <c r="G405" i="1" s="1"/>
  <c r="E406" i="1"/>
  <c r="G406" i="1" s="1"/>
  <c r="E407" i="1"/>
  <c r="E408" i="1"/>
  <c r="G408" i="1" s="1"/>
  <c r="E409" i="1"/>
  <c r="G409" i="1" s="1"/>
  <c r="E410" i="1"/>
  <c r="G410" i="1" s="1"/>
  <c r="E411" i="1"/>
  <c r="E412" i="1"/>
  <c r="G412" i="1" s="1"/>
  <c r="E413" i="1"/>
  <c r="G413" i="1" s="1"/>
  <c r="E414" i="1"/>
  <c r="G414" i="1" s="1"/>
  <c r="E415" i="1"/>
  <c r="E416" i="1"/>
  <c r="G416" i="1" s="1"/>
  <c r="E417" i="1"/>
  <c r="G417" i="1" s="1"/>
  <c r="E418" i="1"/>
  <c r="G418" i="1" s="1"/>
  <c r="E419" i="1"/>
  <c r="E420" i="1"/>
  <c r="G420" i="1" s="1"/>
  <c r="E421" i="1"/>
  <c r="G421" i="1" s="1"/>
  <c r="E422" i="1"/>
  <c r="G422" i="1" s="1"/>
  <c r="E423" i="1"/>
  <c r="E424" i="1"/>
  <c r="G424" i="1" s="1"/>
  <c r="E425" i="1"/>
  <c r="G425" i="1" s="1"/>
  <c r="E426" i="1"/>
  <c r="G426" i="1" s="1"/>
  <c r="E427" i="1"/>
  <c r="E428" i="1"/>
  <c r="G428" i="1" s="1"/>
  <c r="E429" i="1"/>
  <c r="G429" i="1" s="1"/>
  <c r="E430" i="1"/>
  <c r="G430" i="1" s="1"/>
  <c r="E431" i="1"/>
  <c r="E432" i="1"/>
  <c r="G432" i="1" s="1"/>
  <c r="E433" i="1"/>
  <c r="G433" i="1" s="1"/>
  <c r="E434" i="1"/>
  <c r="G434" i="1" s="1"/>
  <c r="E435" i="1"/>
  <c r="E436" i="1"/>
  <c r="G436" i="1" s="1"/>
  <c r="E437" i="1"/>
  <c r="G437" i="1" s="1"/>
  <c r="E438" i="1"/>
  <c r="G438" i="1" s="1"/>
  <c r="E439" i="1"/>
  <c r="E440" i="1"/>
  <c r="G440" i="1" s="1"/>
  <c r="E441" i="1"/>
  <c r="G441" i="1" s="1"/>
  <c r="E442" i="1"/>
  <c r="G442" i="1" s="1"/>
  <c r="E443" i="1"/>
  <c r="E444" i="1"/>
  <c r="G444" i="1" s="1"/>
  <c r="E445" i="1"/>
  <c r="G445" i="1" s="1"/>
  <c r="E446" i="1"/>
  <c r="G446" i="1" s="1"/>
  <c r="E447" i="1"/>
  <c r="E448" i="1"/>
  <c r="G448" i="1" s="1"/>
  <c r="E449" i="1"/>
  <c r="G449" i="1" s="1"/>
  <c r="E450" i="1"/>
  <c r="G450" i="1" s="1"/>
  <c r="E451" i="1"/>
  <c r="E452" i="1"/>
  <c r="G452" i="1" s="1"/>
  <c r="E453" i="1"/>
  <c r="G453" i="1" s="1"/>
  <c r="E454" i="1"/>
  <c r="G454" i="1" s="1"/>
  <c r="E455" i="1"/>
  <c r="E456" i="1"/>
  <c r="G456" i="1" s="1"/>
  <c r="E457" i="1"/>
  <c r="G457" i="1" s="1"/>
  <c r="E458" i="1"/>
  <c r="G458" i="1" s="1"/>
  <c r="E459" i="1"/>
  <c r="E460" i="1"/>
  <c r="G460" i="1" s="1"/>
  <c r="E461" i="1"/>
  <c r="G461" i="1" s="1"/>
  <c r="E462" i="1"/>
  <c r="G462" i="1" s="1"/>
  <c r="E463" i="1"/>
  <c r="E464" i="1"/>
  <c r="G464" i="1" s="1"/>
  <c r="E465" i="1"/>
  <c r="G465" i="1" s="1"/>
  <c r="E466" i="1"/>
  <c r="G466" i="1" s="1"/>
  <c r="E467" i="1"/>
  <c r="E468" i="1"/>
  <c r="G468" i="1" s="1"/>
  <c r="E469" i="1"/>
  <c r="G469" i="1" s="1"/>
  <c r="E470" i="1"/>
  <c r="G470" i="1" s="1"/>
  <c r="E471" i="1"/>
  <c r="E472" i="1"/>
  <c r="G472" i="1" s="1"/>
  <c r="E473" i="1"/>
  <c r="G473" i="1" s="1"/>
  <c r="E474" i="1"/>
  <c r="G474" i="1" s="1"/>
  <c r="E475" i="1"/>
  <c r="E476" i="1"/>
  <c r="G476" i="1" s="1"/>
  <c r="E477" i="1"/>
  <c r="G477" i="1" s="1"/>
  <c r="E478" i="1"/>
  <c r="G478" i="1" s="1"/>
  <c r="E479" i="1"/>
  <c r="E480" i="1"/>
  <c r="G480" i="1" s="1"/>
  <c r="E481" i="1"/>
  <c r="G481" i="1" s="1"/>
  <c r="E482" i="1"/>
  <c r="G482" i="1" s="1"/>
  <c r="E483" i="1"/>
  <c r="E484" i="1"/>
  <c r="G484" i="1" s="1"/>
  <c r="E485" i="1"/>
  <c r="G485" i="1" s="1"/>
  <c r="E486" i="1"/>
  <c r="G486" i="1" s="1"/>
  <c r="E487" i="1"/>
  <c r="E488" i="1"/>
  <c r="G488" i="1" s="1"/>
  <c r="E489" i="1"/>
  <c r="G489" i="1" s="1"/>
  <c r="E490" i="1"/>
  <c r="G490" i="1" s="1"/>
  <c r="E491" i="1"/>
  <c r="E492" i="1"/>
  <c r="G492" i="1" s="1"/>
  <c r="E493" i="1"/>
  <c r="G493" i="1" s="1"/>
  <c r="E494" i="1"/>
  <c r="G494" i="1" s="1"/>
  <c r="E495" i="1"/>
  <c r="E496" i="1"/>
  <c r="G496" i="1" s="1"/>
  <c r="E497" i="1"/>
  <c r="G497" i="1" s="1"/>
  <c r="E498" i="1"/>
  <c r="G498" i="1" s="1"/>
  <c r="E499" i="1"/>
  <c r="E500" i="1"/>
  <c r="G500" i="1" s="1"/>
  <c r="E501" i="1"/>
  <c r="G501" i="1" s="1"/>
  <c r="E502" i="1"/>
  <c r="G502" i="1" s="1"/>
  <c r="E503" i="1"/>
  <c r="E504" i="1"/>
  <c r="G504" i="1" s="1"/>
  <c r="E505" i="1"/>
  <c r="G505" i="1" s="1"/>
  <c r="E506" i="1"/>
  <c r="G506" i="1" s="1"/>
  <c r="E507" i="1"/>
  <c r="E508" i="1"/>
  <c r="G508" i="1" s="1"/>
  <c r="E509" i="1"/>
  <c r="G509" i="1" s="1"/>
  <c r="E510" i="1"/>
  <c r="G510" i="1" s="1"/>
  <c r="E511" i="1"/>
  <c r="E512" i="1"/>
  <c r="G512" i="1" s="1"/>
  <c r="E513" i="1"/>
  <c r="G513" i="1" s="1"/>
  <c r="E514" i="1"/>
  <c r="G514" i="1" s="1"/>
  <c r="E515" i="1"/>
  <c r="E516" i="1"/>
  <c r="G516" i="1" s="1"/>
  <c r="E517" i="1"/>
  <c r="G517" i="1" s="1"/>
  <c r="E518" i="1"/>
  <c r="G518" i="1" s="1"/>
  <c r="E519" i="1"/>
  <c r="E520" i="1"/>
  <c r="G520" i="1" s="1"/>
  <c r="E521" i="1"/>
  <c r="G521" i="1" s="1"/>
  <c r="E522" i="1"/>
  <c r="G522" i="1" s="1"/>
  <c r="E523" i="1"/>
  <c r="E524" i="1"/>
  <c r="G524" i="1" s="1"/>
  <c r="E525" i="1"/>
  <c r="G525" i="1" s="1"/>
  <c r="E526" i="1"/>
  <c r="G526" i="1" s="1"/>
  <c r="E527" i="1"/>
  <c r="E528" i="1"/>
  <c r="G528" i="1" s="1"/>
  <c r="E529" i="1"/>
  <c r="G529" i="1" s="1"/>
  <c r="E530" i="1"/>
  <c r="G530" i="1" s="1"/>
  <c r="E531" i="1"/>
  <c r="E532" i="1"/>
  <c r="G532" i="1" s="1"/>
  <c r="E533" i="1"/>
  <c r="G533" i="1" s="1"/>
  <c r="E534" i="1"/>
  <c r="G534" i="1" s="1"/>
  <c r="E535" i="1"/>
  <c r="E536" i="1"/>
  <c r="G536" i="1" s="1"/>
  <c r="E537" i="1"/>
  <c r="G537" i="1" s="1"/>
  <c r="E538" i="1"/>
  <c r="G538" i="1" s="1"/>
  <c r="E539" i="1"/>
  <c r="E540" i="1"/>
  <c r="G540" i="1" s="1"/>
  <c r="E541" i="1"/>
  <c r="G541" i="1" s="1"/>
  <c r="E542" i="1"/>
  <c r="G542" i="1" s="1"/>
  <c r="E543" i="1"/>
  <c r="E544" i="1"/>
  <c r="G544" i="1" s="1"/>
  <c r="E545" i="1"/>
  <c r="G545" i="1" s="1"/>
  <c r="E546" i="1"/>
  <c r="G546" i="1" s="1"/>
  <c r="E547" i="1"/>
  <c r="E548" i="1"/>
  <c r="G548" i="1" s="1"/>
  <c r="E549" i="1"/>
  <c r="G549" i="1" s="1"/>
  <c r="E550" i="1"/>
  <c r="G550" i="1" s="1"/>
  <c r="E551" i="1"/>
  <c r="E552" i="1"/>
  <c r="G552" i="1" s="1"/>
  <c r="E553" i="1"/>
  <c r="G553" i="1" s="1"/>
  <c r="E554" i="1"/>
  <c r="G554" i="1" s="1"/>
  <c r="E555" i="1"/>
  <c r="E556" i="1"/>
  <c r="G556" i="1" s="1"/>
  <c r="E557" i="1"/>
  <c r="G557" i="1" s="1"/>
  <c r="E558" i="1"/>
  <c r="G558" i="1" s="1"/>
  <c r="E559" i="1"/>
  <c r="E560" i="1"/>
  <c r="G560" i="1" s="1"/>
  <c r="E561" i="1"/>
  <c r="G561" i="1" s="1"/>
  <c r="E562" i="1"/>
  <c r="G562" i="1" s="1"/>
  <c r="E563" i="1"/>
  <c r="E564" i="1"/>
  <c r="G564" i="1" s="1"/>
  <c r="E565" i="1"/>
  <c r="G565" i="1" s="1"/>
  <c r="E566" i="1"/>
  <c r="G566" i="1" s="1"/>
  <c r="E567" i="1"/>
  <c r="E568" i="1"/>
  <c r="G568" i="1" s="1"/>
  <c r="E569" i="1"/>
  <c r="G569" i="1" s="1"/>
  <c r="E570" i="1"/>
  <c r="G570" i="1" s="1"/>
  <c r="E571" i="1"/>
  <c r="E572" i="1"/>
  <c r="G572" i="1" s="1"/>
  <c r="E573" i="1"/>
  <c r="G573" i="1" s="1"/>
  <c r="E574" i="1"/>
  <c r="G574" i="1" s="1"/>
  <c r="E575" i="1"/>
  <c r="E576" i="1"/>
  <c r="G576" i="1" s="1"/>
  <c r="E577" i="1"/>
  <c r="G577" i="1" s="1"/>
  <c r="E578" i="1"/>
  <c r="G578" i="1" s="1"/>
  <c r="E579" i="1"/>
  <c r="E580" i="1"/>
  <c r="G580" i="1" s="1"/>
  <c r="E581" i="1"/>
  <c r="G581" i="1" s="1"/>
  <c r="E582" i="1"/>
  <c r="G582" i="1" s="1"/>
  <c r="E583" i="1"/>
  <c r="E584" i="1"/>
  <c r="G584" i="1" s="1"/>
  <c r="E585" i="1"/>
  <c r="G585" i="1" s="1"/>
  <c r="E586" i="1"/>
  <c r="G586" i="1" s="1"/>
  <c r="E587" i="1"/>
  <c r="E588" i="1"/>
  <c r="G588" i="1" s="1"/>
  <c r="E589" i="1"/>
  <c r="G589" i="1" s="1"/>
  <c r="E590" i="1"/>
  <c r="G590" i="1" s="1"/>
  <c r="E591" i="1"/>
  <c r="E592" i="1"/>
  <c r="G592" i="1" s="1"/>
  <c r="E593" i="1"/>
  <c r="G593" i="1" s="1"/>
  <c r="E594" i="1"/>
  <c r="G594" i="1" s="1"/>
  <c r="E595" i="1"/>
  <c r="E596" i="1"/>
  <c r="G596" i="1" s="1"/>
  <c r="E597" i="1"/>
  <c r="G597" i="1" s="1"/>
  <c r="E598" i="1"/>
  <c r="G598" i="1" s="1"/>
  <c r="E599" i="1"/>
  <c r="E600" i="1"/>
  <c r="G600" i="1" s="1"/>
  <c r="E601" i="1"/>
  <c r="G601" i="1" s="1"/>
  <c r="E602" i="1"/>
  <c r="G602" i="1" s="1"/>
  <c r="E603" i="1"/>
  <c r="E604" i="1"/>
  <c r="G604" i="1" s="1"/>
  <c r="E605" i="1"/>
  <c r="G605" i="1" s="1"/>
  <c r="E606" i="1"/>
  <c r="G606" i="1" s="1"/>
  <c r="E607" i="1"/>
  <c r="E608" i="1"/>
  <c r="G608" i="1" s="1"/>
  <c r="E609" i="1"/>
  <c r="G609" i="1" s="1"/>
  <c r="E610" i="1"/>
  <c r="G610" i="1" s="1"/>
  <c r="E611" i="1"/>
  <c r="E612" i="1"/>
  <c r="G612" i="1" s="1"/>
  <c r="E613" i="1"/>
  <c r="G613" i="1" s="1"/>
  <c r="E614" i="1"/>
  <c r="G614" i="1" s="1"/>
  <c r="E615" i="1"/>
  <c r="E616" i="1"/>
  <c r="G616" i="1" s="1"/>
  <c r="E617" i="1"/>
  <c r="G617" i="1" s="1"/>
  <c r="E618" i="1"/>
  <c r="G618" i="1" s="1"/>
  <c r="E619" i="1"/>
  <c r="E620" i="1"/>
  <c r="G620" i="1" s="1"/>
  <c r="E621" i="1"/>
  <c r="G621" i="1" s="1"/>
  <c r="E622" i="1"/>
  <c r="G622" i="1" s="1"/>
  <c r="E623" i="1"/>
  <c r="E624" i="1"/>
  <c r="G624" i="1" s="1"/>
  <c r="E625" i="1"/>
  <c r="G625" i="1" s="1"/>
  <c r="E626" i="1"/>
  <c r="G626" i="1" s="1"/>
  <c r="E627" i="1"/>
  <c r="E628" i="1"/>
  <c r="G628" i="1" s="1"/>
  <c r="E629" i="1"/>
  <c r="G629" i="1" s="1"/>
  <c r="E630" i="1"/>
  <c r="G630" i="1" s="1"/>
  <c r="E631" i="1"/>
  <c r="E632" i="1"/>
  <c r="G632" i="1" s="1"/>
  <c r="E633" i="1"/>
  <c r="G633" i="1" s="1"/>
  <c r="E634" i="1"/>
  <c r="G634" i="1" s="1"/>
  <c r="E635" i="1"/>
  <c r="E636" i="1"/>
  <c r="G636" i="1" s="1"/>
  <c r="E637" i="1"/>
  <c r="G637" i="1" s="1"/>
  <c r="E638" i="1"/>
  <c r="G638" i="1" s="1"/>
  <c r="E639" i="1"/>
  <c r="E640" i="1"/>
  <c r="G640" i="1" s="1"/>
  <c r="E641" i="1"/>
  <c r="G641" i="1" s="1"/>
  <c r="E642" i="1"/>
  <c r="G642" i="1" s="1"/>
  <c r="E643" i="1"/>
  <c r="E644" i="1"/>
  <c r="G644" i="1" s="1"/>
  <c r="E645" i="1"/>
  <c r="G645" i="1" s="1"/>
  <c r="E646" i="1"/>
  <c r="G646" i="1" s="1"/>
  <c r="E647" i="1"/>
  <c r="E648" i="1"/>
  <c r="G648" i="1" s="1"/>
  <c r="E649" i="1"/>
  <c r="G649" i="1" s="1"/>
  <c r="E650" i="1"/>
  <c r="G650" i="1" s="1"/>
  <c r="E651" i="1"/>
  <c r="E652" i="1"/>
  <c r="G652" i="1" s="1"/>
  <c r="E653" i="1"/>
  <c r="G653" i="1" s="1"/>
  <c r="E654" i="1"/>
  <c r="G654" i="1" s="1"/>
  <c r="E655" i="1"/>
  <c r="E656" i="1"/>
  <c r="G656" i="1" s="1"/>
  <c r="E657" i="1"/>
  <c r="G657" i="1" s="1"/>
  <c r="E658" i="1"/>
  <c r="G658" i="1" s="1"/>
  <c r="E659" i="1"/>
  <c r="E660" i="1"/>
  <c r="G660" i="1" s="1"/>
  <c r="E661" i="1"/>
  <c r="G661" i="1" s="1"/>
  <c r="E662" i="1"/>
  <c r="G662" i="1" s="1"/>
  <c r="E663" i="1"/>
  <c r="E664" i="1"/>
  <c r="G664" i="1" s="1"/>
  <c r="E665" i="1"/>
  <c r="G665" i="1" s="1"/>
  <c r="E666" i="1"/>
  <c r="G666" i="1" s="1"/>
  <c r="E667" i="1"/>
  <c r="E668" i="1"/>
  <c r="G668" i="1" s="1"/>
  <c r="E669" i="1"/>
  <c r="G669" i="1" s="1"/>
  <c r="E670" i="1"/>
  <c r="G670" i="1" s="1"/>
  <c r="E671" i="1"/>
  <c r="E672" i="1"/>
  <c r="G672" i="1" s="1"/>
  <c r="E673" i="1"/>
  <c r="G673" i="1" s="1"/>
  <c r="E674" i="1"/>
  <c r="G674" i="1" s="1"/>
  <c r="E675" i="1"/>
  <c r="E676" i="1"/>
  <c r="G676" i="1" s="1"/>
  <c r="E677" i="1"/>
  <c r="G677" i="1" s="1"/>
  <c r="E678" i="1"/>
  <c r="G678" i="1" s="1"/>
  <c r="E679" i="1"/>
  <c r="E680" i="1"/>
  <c r="G680" i="1" s="1"/>
  <c r="E681" i="1"/>
  <c r="G681" i="1" s="1"/>
  <c r="E682" i="1"/>
  <c r="G682" i="1" s="1"/>
  <c r="E683" i="1"/>
  <c r="E684" i="1"/>
  <c r="G684" i="1" s="1"/>
  <c r="E685" i="1"/>
  <c r="G685" i="1" s="1"/>
  <c r="E686" i="1"/>
  <c r="G686" i="1" s="1"/>
  <c r="E687" i="1"/>
  <c r="E688" i="1"/>
  <c r="G688" i="1" s="1"/>
  <c r="E689" i="1"/>
  <c r="G689" i="1" s="1"/>
  <c r="E690" i="1"/>
  <c r="G690" i="1" s="1"/>
  <c r="E691" i="1"/>
  <c r="E692" i="1"/>
  <c r="G692" i="1" s="1"/>
  <c r="E693" i="1"/>
  <c r="G693" i="1" s="1"/>
  <c r="E694" i="1"/>
  <c r="G694" i="1" s="1"/>
  <c r="E695" i="1"/>
  <c r="E696" i="1"/>
  <c r="G696" i="1" s="1"/>
  <c r="E697" i="1"/>
  <c r="G697" i="1" s="1"/>
  <c r="E698" i="1"/>
  <c r="G698" i="1" s="1"/>
  <c r="E699" i="1"/>
  <c r="E700" i="1"/>
  <c r="G700" i="1" s="1"/>
  <c r="E701" i="1"/>
  <c r="G701" i="1" s="1"/>
  <c r="E702" i="1"/>
  <c r="G702" i="1" s="1"/>
  <c r="E703" i="1"/>
  <c r="E704" i="1"/>
  <c r="G704" i="1" s="1"/>
  <c r="E705" i="1"/>
  <c r="G705" i="1" s="1"/>
  <c r="E706" i="1"/>
  <c r="G706" i="1" s="1"/>
  <c r="E707" i="1"/>
  <c r="E708" i="1"/>
  <c r="G708" i="1" s="1"/>
  <c r="E709" i="1"/>
  <c r="G709" i="1" s="1"/>
  <c r="E710" i="1"/>
  <c r="G710" i="1" s="1"/>
  <c r="E711" i="1"/>
  <c r="E712" i="1"/>
  <c r="G712" i="1" s="1"/>
  <c r="E713" i="1"/>
  <c r="G713" i="1" s="1"/>
  <c r="E714" i="1"/>
  <c r="G714" i="1" s="1"/>
  <c r="E715" i="1"/>
  <c r="E716" i="1"/>
  <c r="G716" i="1" s="1"/>
  <c r="E717" i="1"/>
  <c r="G717" i="1" s="1"/>
  <c r="E718" i="1"/>
  <c r="G718" i="1" s="1"/>
  <c r="E719" i="1"/>
  <c r="E720" i="1"/>
  <c r="G720" i="1" s="1"/>
  <c r="E721" i="1"/>
  <c r="G721" i="1" s="1"/>
  <c r="E722" i="1"/>
  <c r="G722" i="1" s="1"/>
  <c r="E723" i="1"/>
  <c r="E724" i="1"/>
  <c r="G724" i="1" s="1"/>
  <c r="E725" i="1"/>
  <c r="G725" i="1" s="1"/>
  <c r="E726" i="1"/>
  <c r="G726" i="1" s="1"/>
  <c r="E727" i="1"/>
  <c r="E728" i="1"/>
  <c r="G728" i="1" s="1"/>
  <c r="E729" i="1"/>
  <c r="G729" i="1" s="1"/>
  <c r="E730" i="1"/>
  <c r="G730" i="1" s="1"/>
  <c r="E731" i="1"/>
  <c r="E732" i="1"/>
  <c r="G732" i="1" s="1"/>
  <c r="E733" i="1"/>
  <c r="G733" i="1" s="1"/>
  <c r="E734" i="1"/>
  <c r="G734" i="1" s="1"/>
  <c r="E735" i="1"/>
  <c r="E736" i="1"/>
  <c r="G736" i="1" s="1"/>
  <c r="E737" i="1"/>
  <c r="G737" i="1" s="1"/>
  <c r="E738" i="1"/>
  <c r="G738" i="1" s="1"/>
  <c r="E739" i="1"/>
  <c r="E740" i="1"/>
  <c r="G740" i="1" s="1"/>
  <c r="E741" i="1"/>
  <c r="G741" i="1" s="1"/>
  <c r="E742" i="1"/>
  <c r="G742" i="1" s="1"/>
  <c r="E743" i="1"/>
  <c r="E744" i="1"/>
  <c r="G744" i="1" s="1"/>
  <c r="E745" i="1"/>
  <c r="G745" i="1" s="1"/>
  <c r="E746" i="1"/>
  <c r="G746" i="1" s="1"/>
  <c r="E747" i="1"/>
  <c r="E748" i="1"/>
  <c r="G748" i="1" s="1"/>
  <c r="E749" i="1"/>
  <c r="G749" i="1" s="1"/>
  <c r="E750" i="1"/>
  <c r="G750" i="1" s="1"/>
  <c r="E751" i="1"/>
  <c r="E752" i="1"/>
  <c r="G752" i="1" s="1"/>
  <c r="E753" i="1"/>
  <c r="G753" i="1" s="1"/>
  <c r="E754" i="1"/>
  <c r="G754" i="1" s="1"/>
  <c r="E755" i="1"/>
  <c r="E756" i="1"/>
  <c r="G756" i="1" s="1"/>
  <c r="E757" i="1"/>
  <c r="G757" i="1" s="1"/>
  <c r="E758" i="1"/>
  <c r="G758" i="1" s="1"/>
  <c r="E759" i="1"/>
  <c r="E760" i="1"/>
  <c r="G760" i="1" s="1"/>
  <c r="E761" i="1"/>
  <c r="G761" i="1" s="1"/>
  <c r="E762" i="1"/>
  <c r="G762" i="1" s="1"/>
  <c r="E763" i="1"/>
  <c r="E764" i="1"/>
  <c r="G764" i="1" s="1"/>
  <c r="E765" i="1"/>
  <c r="G765" i="1" s="1"/>
  <c r="E766" i="1"/>
  <c r="G766" i="1" s="1"/>
  <c r="E767" i="1"/>
  <c r="E768" i="1"/>
  <c r="G768" i="1" s="1"/>
  <c r="E769" i="1"/>
  <c r="G769" i="1" s="1"/>
  <c r="E770" i="1"/>
  <c r="G770" i="1" s="1"/>
  <c r="E771" i="1"/>
  <c r="E772" i="1"/>
  <c r="G772" i="1" s="1"/>
  <c r="E773" i="1"/>
  <c r="G773" i="1" s="1"/>
  <c r="E774" i="1"/>
  <c r="G774" i="1" s="1"/>
  <c r="E775" i="1"/>
  <c r="E776" i="1"/>
  <c r="G776" i="1" s="1"/>
  <c r="E777" i="1"/>
  <c r="G777" i="1" s="1"/>
  <c r="E778" i="1"/>
  <c r="G778" i="1" s="1"/>
  <c r="E779" i="1"/>
  <c r="E780" i="1"/>
  <c r="G780" i="1" s="1"/>
  <c r="E781" i="1"/>
  <c r="G781" i="1" s="1"/>
  <c r="E782" i="1"/>
  <c r="G782" i="1" s="1"/>
  <c r="E783" i="1"/>
  <c r="E784" i="1"/>
  <c r="G784" i="1" s="1"/>
  <c r="E785" i="1"/>
  <c r="G785" i="1" s="1"/>
  <c r="E786" i="1"/>
  <c r="G786" i="1" s="1"/>
  <c r="E787" i="1"/>
  <c r="E788" i="1"/>
  <c r="G788" i="1" s="1"/>
  <c r="E789" i="1"/>
  <c r="G789" i="1" s="1"/>
  <c r="E790" i="1"/>
  <c r="G790" i="1" s="1"/>
  <c r="E791" i="1"/>
  <c r="E792" i="1"/>
  <c r="G792" i="1" s="1"/>
  <c r="E793" i="1"/>
  <c r="G793" i="1" s="1"/>
  <c r="E794" i="1"/>
  <c r="G794" i="1" s="1"/>
  <c r="E795" i="1"/>
  <c r="E796" i="1"/>
  <c r="G796" i="1" s="1"/>
  <c r="E797" i="1"/>
  <c r="G797" i="1" s="1"/>
  <c r="E798" i="1"/>
  <c r="G798" i="1" s="1"/>
  <c r="E799" i="1"/>
  <c r="E800" i="1"/>
  <c r="G800" i="1" s="1"/>
  <c r="E801" i="1"/>
  <c r="G801" i="1" s="1"/>
  <c r="E802" i="1"/>
  <c r="G802" i="1" s="1"/>
  <c r="E803" i="1"/>
  <c r="E804" i="1"/>
  <c r="G804" i="1" s="1"/>
  <c r="E805" i="1"/>
  <c r="G805" i="1" s="1"/>
  <c r="E806" i="1"/>
  <c r="G806" i="1" s="1"/>
  <c r="E807" i="1"/>
  <c r="E808" i="1"/>
  <c r="G808" i="1" s="1"/>
  <c r="E809" i="1"/>
  <c r="G809" i="1" s="1"/>
  <c r="E810" i="1"/>
  <c r="G810" i="1" s="1"/>
  <c r="E811" i="1"/>
  <c r="E812" i="1"/>
  <c r="G812" i="1" s="1"/>
  <c r="E813" i="1"/>
  <c r="G813" i="1" s="1"/>
  <c r="E814" i="1"/>
  <c r="G814" i="1" s="1"/>
  <c r="E815" i="1"/>
  <c r="E816" i="1"/>
  <c r="G816" i="1" s="1"/>
  <c r="E817" i="1"/>
  <c r="G817" i="1" s="1"/>
  <c r="E818" i="1"/>
  <c r="G818" i="1" s="1"/>
  <c r="E819" i="1"/>
  <c r="E820" i="1"/>
  <c r="G820" i="1" s="1"/>
  <c r="E821" i="1"/>
  <c r="G821" i="1" s="1"/>
  <c r="E822" i="1"/>
  <c r="G822" i="1" s="1"/>
  <c r="E823" i="1"/>
  <c r="G823" i="1" s="1"/>
  <c r="E824" i="1"/>
  <c r="G824" i="1" s="1"/>
  <c r="E825" i="1"/>
  <c r="G825" i="1" s="1"/>
  <c r="E826" i="1"/>
  <c r="G826" i="1" s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G833" i="1" s="1"/>
  <c r="E834" i="1"/>
  <c r="G834" i="1" s="1"/>
  <c r="E835" i="1"/>
  <c r="G835" i="1" s="1"/>
  <c r="E836" i="1"/>
  <c r="G836" i="1" s="1"/>
  <c r="E837" i="1"/>
  <c r="G837" i="1" s="1"/>
  <c r="E838" i="1"/>
  <c r="G838" i="1" s="1"/>
  <c r="E839" i="1"/>
  <c r="G839" i="1" s="1"/>
  <c r="E840" i="1"/>
  <c r="G840" i="1" s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G850" i="1" s="1"/>
  <c r="E851" i="1"/>
  <c r="G851" i="1" s="1"/>
  <c r="E852" i="1"/>
  <c r="G852" i="1" s="1"/>
  <c r="E853" i="1"/>
  <c r="G853" i="1" s="1"/>
  <c r="E854" i="1"/>
  <c r="G854" i="1" s="1"/>
  <c r="E855" i="1"/>
  <c r="G855" i="1" s="1"/>
  <c r="E856" i="1"/>
  <c r="G856" i="1" s="1"/>
  <c r="E857" i="1"/>
  <c r="G857" i="1" s="1"/>
  <c r="E858" i="1"/>
  <c r="G858" i="1" s="1"/>
  <c r="E859" i="1"/>
  <c r="G859" i="1" s="1"/>
  <c r="E860" i="1"/>
  <c r="G860" i="1" s="1"/>
  <c r="E861" i="1"/>
  <c r="G861" i="1" s="1"/>
  <c r="E862" i="1"/>
  <c r="G862" i="1" s="1"/>
  <c r="E863" i="1"/>
  <c r="G863" i="1" s="1"/>
  <c r="E864" i="1"/>
  <c r="G864" i="1" s="1"/>
  <c r="E865" i="1"/>
  <c r="G865" i="1" s="1"/>
  <c r="E866" i="1"/>
  <c r="G866" i="1" s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G872" i="1" s="1"/>
  <c r="E873" i="1"/>
  <c r="G873" i="1" s="1"/>
  <c r="E874" i="1"/>
  <c r="G874" i="1" s="1"/>
  <c r="E875" i="1"/>
  <c r="G875" i="1" s="1"/>
  <c r="E876" i="1"/>
  <c r="G876" i="1" s="1"/>
  <c r="E877" i="1"/>
  <c r="G877" i="1" s="1"/>
  <c r="E878" i="1"/>
  <c r="G878" i="1" s="1"/>
  <c r="E879" i="1"/>
  <c r="G879" i="1" s="1"/>
  <c r="E880" i="1"/>
  <c r="G880" i="1" s="1"/>
  <c r="E881" i="1"/>
  <c r="G881" i="1" s="1"/>
  <c r="E882" i="1"/>
  <c r="G882" i="1" s="1"/>
  <c r="E883" i="1"/>
  <c r="G883" i="1" s="1"/>
  <c r="E884" i="1"/>
  <c r="G884" i="1" s="1"/>
  <c r="E885" i="1"/>
  <c r="G885" i="1" s="1"/>
  <c r="E886" i="1"/>
  <c r="G886" i="1" s="1"/>
  <c r="E887" i="1"/>
  <c r="G887" i="1" s="1"/>
  <c r="E888" i="1"/>
  <c r="G888" i="1" s="1"/>
  <c r="E889" i="1"/>
  <c r="G889" i="1" s="1"/>
  <c r="E890" i="1"/>
  <c r="G890" i="1" s="1"/>
  <c r="E891" i="1"/>
  <c r="G891" i="1" s="1"/>
  <c r="E892" i="1"/>
  <c r="G892" i="1" s="1"/>
  <c r="E893" i="1"/>
  <c r="G893" i="1" s="1"/>
  <c r="E894" i="1"/>
  <c r="G894" i="1" s="1"/>
  <c r="E895" i="1"/>
  <c r="G895" i="1" s="1"/>
  <c r="E896" i="1"/>
  <c r="G896" i="1" s="1"/>
  <c r="E897" i="1"/>
  <c r="G897" i="1" s="1"/>
  <c r="E898" i="1"/>
  <c r="G898" i="1" s="1"/>
  <c r="E899" i="1"/>
  <c r="G899" i="1" s="1"/>
  <c r="E900" i="1"/>
  <c r="G900" i="1" s="1"/>
  <c r="E901" i="1"/>
  <c r="G901" i="1" s="1"/>
  <c r="E902" i="1"/>
  <c r="G902" i="1" s="1"/>
  <c r="E903" i="1"/>
  <c r="G903" i="1" s="1"/>
  <c r="E904" i="1"/>
  <c r="G904" i="1" s="1"/>
  <c r="E905" i="1"/>
  <c r="G905" i="1" s="1"/>
  <c r="E906" i="1"/>
  <c r="G906" i="1" s="1"/>
  <c r="E907" i="1"/>
  <c r="G907" i="1" s="1"/>
  <c r="E908" i="1"/>
  <c r="G908" i="1" s="1"/>
  <c r="E909" i="1"/>
  <c r="G909" i="1" s="1"/>
  <c r="E910" i="1"/>
  <c r="G910" i="1" s="1"/>
  <c r="E911" i="1"/>
  <c r="G911" i="1" s="1"/>
  <c r="E912" i="1"/>
  <c r="G912" i="1" s="1"/>
  <c r="E913" i="1"/>
  <c r="G913" i="1" s="1"/>
  <c r="E914" i="1"/>
  <c r="G914" i="1" s="1"/>
  <c r="E915" i="1"/>
  <c r="G915" i="1" s="1"/>
  <c r="E916" i="1"/>
  <c r="G916" i="1" s="1"/>
  <c r="E917" i="1"/>
  <c r="G917" i="1" s="1"/>
  <c r="E918" i="1"/>
  <c r="G918" i="1" s="1"/>
  <c r="E919" i="1"/>
  <c r="G919" i="1" s="1"/>
  <c r="E920" i="1"/>
  <c r="G920" i="1" s="1"/>
  <c r="E921" i="1"/>
  <c r="G921" i="1" s="1"/>
  <c r="E922" i="1"/>
  <c r="G922" i="1" s="1"/>
  <c r="E923" i="1"/>
  <c r="G923" i="1" s="1"/>
  <c r="E924" i="1"/>
  <c r="G924" i="1" s="1"/>
  <c r="E925" i="1"/>
  <c r="G925" i="1" s="1"/>
  <c r="E926" i="1"/>
  <c r="G926" i="1" s="1"/>
  <c r="E927" i="1"/>
  <c r="G927" i="1" s="1"/>
  <c r="E928" i="1"/>
  <c r="G928" i="1" s="1"/>
  <c r="E929" i="1"/>
  <c r="G929" i="1" s="1"/>
  <c r="E930" i="1"/>
  <c r="G930" i="1" s="1"/>
  <c r="E931" i="1"/>
  <c r="G931" i="1" s="1"/>
  <c r="E932" i="1"/>
  <c r="G932" i="1" s="1"/>
  <c r="E933" i="1"/>
  <c r="G933" i="1" s="1"/>
  <c r="E934" i="1"/>
  <c r="G934" i="1" s="1"/>
  <c r="E935" i="1"/>
  <c r="G935" i="1" s="1"/>
  <c r="E936" i="1"/>
  <c r="G936" i="1" s="1"/>
  <c r="E937" i="1"/>
  <c r="G937" i="1" s="1"/>
  <c r="E938" i="1"/>
  <c r="G938" i="1" s="1"/>
  <c r="E939" i="1"/>
  <c r="G939" i="1" s="1"/>
  <c r="E940" i="1"/>
  <c r="G940" i="1" s="1"/>
  <c r="E941" i="1"/>
  <c r="G941" i="1" s="1"/>
  <c r="E942" i="1"/>
  <c r="G942" i="1" s="1"/>
  <c r="E943" i="1"/>
  <c r="G943" i="1" s="1"/>
  <c r="E944" i="1"/>
  <c r="G944" i="1" s="1"/>
  <c r="E945" i="1"/>
  <c r="G945" i="1" s="1"/>
  <c r="E946" i="1"/>
  <c r="G946" i="1" s="1"/>
  <c r="E947" i="1"/>
  <c r="G947" i="1" s="1"/>
  <c r="E948" i="1"/>
  <c r="G948" i="1" s="1"/>
  <c r="E949" i="1"/>
  <c r="G949" i="1" s="1"/>
  <c r="E950" i="1"/>
  <c r="G950" i="1" s="1"/>
  <c r="E951" i="1"/>
  <c r="G951" i="1" s="1"/>
  <c r="E952" i="1"/>
  <c r="G952" i="1" s="1"/>
  <c r="E953" i="1"/>
  <c r="G953" i="1" s="1"/>
  <c r="E954" i="1"/>
  <c r="G954" i="1" s="1"/>
  <c r="E955" i="1"/>
  <c r="G955" i="1" s="1"/>
  <c r="E956" i="1"/>
  <c r="G956" i="1" s="1"/>
  <c r="E957" i="1"/>
  <c r="G957" i="1" s="1"/>
  <c r="E958" i="1"/>
  <c r="G958" i="1" s="1"/>
  <c r="E959" i="1"/>
  <c r="G959" i="1" s="1"/>
  <c r="E960" i="1"/>
  <c r="G960" i="1" s="1"/>
  <c r="E961" i="1"/>
  <c r="G961" i="1" s="1"/>
  <c r="E962" i="1"/>
  <c r="G962" i="1" s="1"/>
  <c r="E963" i="1"/>
  <c r="G963" i="1" s="1"/>
  <c r="E964" i="1"/>
  <c r="G964" i="1" s="1"/>
  <c r="E965" i="1"/>
  <c r="G965" i="1" s="1"/>
  <c r="E966" i="1"/>
  <c r="G966" i="1" s="1"/>
  <c r="E967" i="1"/>
  <c r="G967" i="1" s="1"/>
  <c r="E968" i="1"/>
  <c r="G968" i="1" s="1"/>
  <c r="E969" i="1"/>
  <c r="G969" i="1" s="1"/>
  <c r="E970" i="1"/>
  <c r="G970" i="1" s="1"/>
  <c r="E971" i="1"/>
  <c r="G971" i="1" s="1"/>
  <c r="E972" i="1"/>
  <c r="G972" i="1" s="1"/>
  <c r="E973" i="1"/>
  <c r="G973" i="1" s="1"/>
  <c r="E974" i="1"/>
  <c r="G974" i="1" s="1"/>
  <c r="E975" i="1"/>
  <c r="G975" i="1" s="1"/>
  <c r="E976" i="1"/>
  <c r="G976" i="1" s="1"/>
  <c r="E977" i="1"/>
  <c r="G977" i="1" s="1"/>
  <c r="E978" i="1"/>
  <c r="G978" i="1" s="1"/>
  <c r="E979" i="1"/>
  <c r="G979" i="1" s="1"/>
  <c r="E980" i="1"/>
  <c r="G980" i="1" s="1"/>
  <c r="E981" i="1"/>
  <c r="G981" i="1" s="1"/>
  <c r="E982" i="1"/>
  <c r="G982" i="1" s="1"/>
  <c r="E983" i="1"/>
  <c r="G983" i="1" s="1"/>
  <c r="E984" i="1"/>
  <c r="G984" i="1" s="1"/>
  <c r="E985" i="1"/>
  <c r="G985" i="1" s="1"/>
  <c r="E986" i="1"/>
  <c r="G986" i="1" s="1"/>
  <c r="E987" i="1"/>
  <c r="G987" i="1" s="1"/>
  <c r="E988" i="1"/>
  <c r="G988" i="1" s="1"/>
  <c r="E989" i="1"/>
  <c r="G989" i="1" s="1"/>
  <c r="E990" i="1"/>
  <c r="G990" i="1" s="1"/>
  <c r="E991" i="1"/>
  <c r="G991" i="1" s="1"/>
  <c r="E992" i="1"/>
  <c r="G992" i="1" s="1"/>
  <c r="E993" i="1"/>
  <c r="G993" i="1" s="1"/>
  <c r="E994" i="1"/>
  <c r="G994" i="1" s="1"/>
  <c r="E995" i="1"/>
  <c r="G995" i="1" s="1"/>
  <c r="E996" i="1"/>
  <c r="G996" i="1" s="1"/>
  <c r="E997" i="1"/>
  <c r="G997" i="1" s="1"/>
  <c r="E998" i="1"/>
  <c r="G998" i="1" s="1"/>
  <c r="E999" i="1"/>
  <c r="G999" i="1" s="1"/>
  <c r="E1000" i="1"/>
  <c r="G1000" i="1" s="1"/>
  <c r="E1001" i="1"/>
  <c r="G1001" i="1" s="1"/>
  <c r="E1002" i="1"/>
  <c r="G1002" i="1" s="1"/>
  <c r="E1003" i="1"/>
  <c r="G1003" i="1" s="1"/>
  <c r="E1004" i="1"/>
  <c r="G1004" i="1" s="1"/>
  <c r="E1005" i="1"/>
  <c r="G1005" i="1" s="1"/>
  <c r="E1006" i="1"/>
  <c r="G1006" i="1" s="1"/>
  <c r="E1007" i="1"/>
  <c r="G1007" i="1" s="1"/>
  <c r="E1008" i="1"/>
  <c r="G1008" i="1" s="1"/>
  <c r="E1009" i="1"/>
  <c r="G1009" i="1" s="1"/>
  <c r="E1010" i="1"/>
  <c r="G1010" i="1" s="1"/>
  <c r="E1011" i="1"/>
  <c r="G1011" i="1" s="1"/>
  <c r="E1012" i="1"/>
  <c r="G1012" i="1" s="1"/>
  <c r="E1013" i="1"/>
  <c r="G1013" i="1" s="1"/>
  <c r="E1014" i="1"/>
  <c r="G1014" i="1" s="1"/>
  <c r="E1015" i="1"/>
  <c r="G1015" i="1" s="1"/>
  <c r="E1016" i="1"/>
  <c r="G1016" i="1" s="1"/>
  <c r="E1017" i="1"/>
  <c r="G1017" i="1" s="1"/>
  <c r="E1018" i="1"/>
  <c r="G1018" i="1" s="1"/>
  <c r="E1019" i="1"/>
  <c r="G1019" i="1" s="1"/>
  <c r="E1020" i="1"/>
  <c r="G1020" i="1" s="1"/>
  <c r="E1021" i="1"/>
  <c r="G1021" i="1" s="1"/>
  <c r="E1022" i="1"/>
  <c r="G1022" i="1" s="1"/>
  <c r="E1023" i="1"/>
  <c r="G1023" i="1" s="1"/>
  <c r="E1024" i="1"/>
  <c r="G1024" i="1" s="1"/>
  <c r="E1025" i="1"/>
  <c r="G1025" i="1" s="1"/>
  <c r="E1026" i="1"/>
  <c r="G1026" i="1" s="1"/>
  <c r="E1027" i="1"/>
  <c r="G1027" i="1" s="1"/>
  <c r="E1028" i="1"/>
  <c r="G1028" i="1" s="1"/>
  <c r="E1029" i="1"/>
  <c r="G1029" i="1" s="1"/>
  <c r="E1030" i="1"/>
  <c r="G1030" i="1" s="1"/>
  <c r="E1031" i="1"/>
  <c r="G1031" i="1" s="1"/>
  <c r="E1032" i="1"/>
  <c r="G1032" i="1" s="1"/>
  <c r="E1033" i="1"/>
  <c r="G1033" i="1" s="1"/>
  <c r="E1034" i="1"/>
  <c r="G1034" i="1" s="1"/>
  <c r="E1035" i="1"/>
  <c r="G1035" i="1" s="1"/>
  <c r="E1036" i="1"/>
  <c r="G1036" i="1" s="1"/>
  <c r="E1037" i="1"/>
  <c r="G1037" i="1" s="1"/>
  <c r="E1038" i="1"/>
  <c r="G1038" i="1" s="1"/>
  <c r="E1039" i="1"/>
  <c r="G1039" i="1" s="1"/>
  <c r="E1040" i="1"/>
  <c r="G1040" i="1" s="1"/>
  <c r="E1041" i="1"/>
  <c r="G1041" i="1" s="1"/>
  <c r="E1042" i="1"/>
  <c r="G1042" i="1" s="1"/>
  <c r="E1043" i="1"/>
  <c r="G1043" i="1" s="1"/>
  <c r="E1044" i="1"/>
  <c r="G1044" i="1" s="1"/>
  <c r="E1045" i="1"/>
  <c r="G1045" i="1" s="1"/>
  <c r="E1046" i="1"/>
  <c r="G1046" i="1" s="1"/>
  <c r="E1047" i="1"/>
  <c r="G1047" i="1" s="1"/>
  <c r="E1048" i="1"/>
  <c r="G1048" i="1" s="1"/>
  <c r="E1049" i="1"/>
  <c r="G1049" i="1" s="1"/>
  <c r="E1050" i="1"/>
  <c r="G1050" i="1" s="1"/>
  <c r="E1051" i="1"/>
  <c r="G1051" i="1" s="1"/>
  <c r="E1052" i="1"/>
  <c r="G1052" i="1" s="1"/>
  <c r="E1053" i="1"/>
  <c r="G1053" i="1" s="1"/>
  <c r="E1054" i="1"/>
  <c r="G1054" i="1" s="1"/>
  <c r="E1055" i="1"/>
  <c r="G1055" i="1" s="1"/>
  <c r="E1056" i="1"/>
  <c r="G1056" i="1" s="1"/>
  <c r="E1057" i="1"/>
  <c r="G1057" i="1" s="1"/>
  <c r="E1058" i="1"/>
  <c r="G1058" i="1" s="1"/>
  <c r="E1059" i="1"/>
  <c r="G1059" i="1" s="1"/>
  <c r="E1060" i="1"/>
  <c r="G1060" i="1" s="1"/>
  <c r="E1061" i="1"/>
  <c r="G1061" i="1" s="1"/>
  <c r="E1062" i="1"/>
  <c r="G1062" i="1" s="1"/>
  <c r="E1063" i="1"/>
  <c r="G1063" i="1" s="1"/>
  <c r="E1064" i="1"/>
  <c r="G1064" i="1" s="1"/>
  <c r="E1065" i="1"/>
  <c r="G1065" i="1" s="1"/>
  <c r="E1066" i="1"/>
  <c r="G1066" i="1" s="1"/>
  <c r="E1067" i="1"/>
  <c r="G1067" i="1" s="1"/>
  <c r="E1068" i="1"/>
  <c r="G1068" i="1" s="1"/>
  <c r="E1069" i="1"/>
  <c r="G1069" i="1" s="1"/>
  <c r="E1070" i="1"/>
  <c r="G1070" i="1" s="1"/>
  <c r="E1071" i="1"/>
  <c r="G1071" i="1" s="1"/>
  <c r="E1072" i="1"/>
  <c r="G1072" i="1" s="1"/>
  <c r="E1073" i="1"/>
  <c r="G1073" i="1" s="1"/>
  <c r="E1074" i="1"/>
  <c r="G1074" i="1" s="1"/>
  <c r="E1075" i="1"/>
  <c r="G1075" i="1" s="1"/>
  <c r="E1076" i="1"/>
  <c r="G1076" i="1" s="1"/>
  <c r="E1077" i="1"/>
  <c r="G1077" i="1" s="1"/>
  <c r="E1078" i="1"/>
  <c r="G1078" i="1" s="1"/>
  <c r="E1079" i="1"/>
  <c r="G1079" i="1" s="1"/>
  <c r="E1080" i="1"/>
  <c r="G1080" i="1" s="1"/>
  <c r="E1081" i="1"/>
  <c r="G1081" i="1" s="1"/>
  <c r="E1082" i="1"/>
  <c r="G1082" i="1" s="1"/>
  <c r="E1083" i="1"/>
  <c r="G1083" i="1" s="1"/>
  <c r="E1084" i="1"/>
  <c r="G1084" i="1" s="1"/>
  <c r="E1085" i="1"/>
  <c r="G1085" i="1" s="1"/>
  <c r="E1086" i="1"/>
  <c r="G1086" i="1" s="1"/>
  <c r="E1087" i="1"/>
  <c r="G1087" i="1" s="1"/>
  <c r="E1088" i="1"/>
  <c r="G1088" i="1" s="1"/>
  <c r="E1089" i="1"/>
  <c r="G1089" i="1" s="1"/>
  <c r="E1090" i="1"/>
  <c r="G1090" i="1" s="1"/>
  <c r="E1091" i="1"/>
  <c r="G1091" i="1" s="1"/>
  <c r="E1092" i="1"/>
  <c r="G1092" i="1" s="1"/>
  <c r="E1093" i="1"/>
  <c r="G1093" i="1" s="1"/>
  <c r="E1094" i="1"/>
  <c r="G1094" i="1" s="1"/>
  <c r="E1095" i="1"/>
  <c r="G1095" i="1" s="1"/>
  <c r="E1096" i="1"/>
  <c r="G1096" i="1" s="1"/>
  <c r="E1097" i="1"/>
  <c r="G1097" i="1" s="1"/>
  <c r="E1098" i="1"/>
  <c r="G1098" i="1" s="1"/>
  <c r="E1099" i="1"/>
  <c r="G1099" i="1" s="1"/>
  <c r="E1100" i="1"/>
  <c r="G1100" i="1" s="1"/>
  <c r="E1101" i="1"/>
  <c r="G1101" i="1" s="1"/>
  <c r="E1102" i="1"/>
  <c r="G1102" i="1" s="1"/>
  <c r="E1103" i="1"/>
  <c r="G1103" i="1" s="1"/>
  <c r="E1104" i="1"/>
  <c r="G1104" i="1" s="1"/>
  <c r="E1105" i="1"/>
  <c r="G1105" i="1" s="1"/>
  <c r="E1106" i="1"/>
  <c r="G1106" i="1" s="1"/>
  <c r="E1107" i="1"/>
  <c r="G1107" i="1" s="1"/>
  <c r="E1108" i="1"/>
  <c r="G1108" i="1" s="1"/>
  <c r="E1109" i="1"/>
  <c r="G1109" i="1" s="1"/>
  <c r="E1110" i="1"/>
  <c r="G1110" i="1" s="1"/>
  <c r="E1111" i="1"/>
  <c r="G1111" i="1" s="1"/>
  <c r="E1112" i="1"/>
  <c r="G1112" i="1" s="1"/>
  <c r="E1113" i="1"/>
  <c r="G1113" i="1" s="1"/>
  <c r="E1114" i="1"/>
  <c r="G1114" i="1" s="1"/>
  <c r="E1115" i="1"/>
  <c r="G1115" i="1" s="1"/>
  <c r="E1116" i="1"/>
  <c r="G1116" i="1" s="1"/>
  <c r="E1117" i="1"/>
  <c r="G1117" i="1" s="1"/>
  <c r="E1118" i="1"/>
  <c r="G1118" i="1" s="1"/>
  <c r="E1119" i="1"/>
  <c r="G1119" i="1" s="1"/>
  <c r="E1120" i="1"/>
  <c r="G1120" i="1" s="1"/>
  <c r="E1121" i="1"/>
  <c r="G1121" i="1" s="1"/>
  <c r="E1122" i="1"/>
  <c r="G1122" i="1" s="1"/>
  <c r="E1123" i="1"/>
  <c r="G1123" i="1" s="1"/>
  <c r="E1124" i="1"/>
  <c r="G1124" i="1" s="1"/>
  <c r="E1125" i="1"/>
  <c r="G1125" i="1" s="1"/>
  <c r="E1126" i="1"/>
  <c r="G1126" i="1" s="1"/>
  <c r="E1127" i="1"/>
  <c r="G1127" i="1" s="1"/>
  <c r="E1128" i="1"/>
  <c r="G1128" i="1" s="1"/>
  <c r="E1129" i="1"/>
  <c r="G1129" i="1" s="1"/>
  <c r="E1130" i="1"/>
  <c r="G1130" i="1" s="1"/>
  <c r="E1131" i="1"/>
  <c r="G1131" i="1" s="1"/>
  <c r="E1132" i="1"/>
  <c r="G1132" i="1" s="1"/>
  <c r="E1133" i="1"/>
  <c r="G1133" i="1" s="1"/>
  <c r="E1134" i="1"/>
  <c r="G1134" i="1" s="1"/>
  <c r="E1135" i="1"/>
  <c r="G1135" i="1" s="1"/>
  <c r="E1136" i="1"/>
  <c r="G1136" i="1" s="1"/>
  <c r="E1137" i="1"/>
  <c r="G1137" i="1" s="1"/>
  <c r="E1138" i="1"/>
  <c r="G1138" i="1" s="1"/>
  <c r="E1139" i="1"/>
  <c r="G1139" i="1" s="1"/>
  <c r="E1140" i="1"/>
  <c r="G1140" i="1" s="1"/>
  <c r="E1141" i="1"/>
  <c r="G1141" i="1" s="1"/>
  <c r="E1142" i="1"/>
  <c r="G1142" i="1" s="1"/>
  <c r="E1143" i="1"/>
  <c r="G1143" i="1" s="1"/>
  <c r="E1144" i="1"/>
  <c r="G1144" i="1" s="1"/>
  <c r="E1145" i="1"/>
  <c r="G1145" i="1" s="1"/>
  <c r="E1146" i="1"/>
  <c r="G1146" i="1" s="1"/>
  <c r="E1147" i="1"/>
  <c r="G1147" i="1" s="1"/>
  <c r="E1148" i="1"/>
  <c r="G1148" i="1" s="1"/>
  <c r="E1149" i="1"/>
  <c r="G1149" i="1" s="1"/>
  <c r="E1150" i="1"/>
  <c r="G1150" i="1" s="1"/>
  <c r="E1151" i="1"/>
  <c r="G1151" i="1" s="1"/>
  <c r="E1152" i="1"/>
  <c r="G1152" i="1" s="1"/>
  <c r="E1153" i="1"/>
  <c r="G1153" i="1" s="1"/>
  <c r="E1154" i="1"/>
  <c r="G1154" i="1" s="1"/>
  <c r="E1155" i="1"/>
  <c r="G1155" i="1" s="1"/>
  <c r="E1156" i="1"/>
  <c r="G1156" i="1" s="1"/>
  <c r="E1157" i="1"/>
  <c r="G1157" i="1" s="1"/>
  <c r="E1158" i="1"/>
  <c r="G1158" i="1" s="1"/>
  <c r="E1159" i="1"/>
  <c r="G1159" i="1" s="1"/>
  <c r="E1160" i="1"/>
  <c r="G1160" i="1" s="1"/>
  <c r="E1161" i="1"/>
  <c r="G1161" i="1" s="1"/>
  <c r="E1162" i="1"/>
  <c r="G1162" i="1" s="1"/>
  <c r="E1163" i="1"/>
  <c r="G1163" i="1" s="1"/>
  <c r="E1164" i="1"/>
  <c r="G1164" i="1" s="1"/>
  <c r="E1165" i="1"/>
  <c r="G1165" i="1" s="1"/>
  <c r="E1166" i="1"/>
  <c r="G1166" i="1" s="1"/>
  <c r="E1167" i="1"/>
  <c r="G1167" i="1" s="1"/>
  <c r="E1168" i="1"/>
  <c r="G1168" i="1" s="1"/>
  <c r="E1169" i="1"/>
  <c r="G1169" i="1" s="1"/>
  <c r="E1170" i="1"/>
  <c r="G1170" i="1" s="1"/>
  <c r="E1171" i="1"/>
  <c r="G1171" i="1" s="1"/>
  <c r="E1172" i="1"/>
  <c r="G1172" i="1" s="1"/>
  <c r="E1173" i="1"/>
  <c r="G1173" i="1" s="1"/>
  <c r="E1174" i="1"/>
  <c r="G1174" i="1" s="1"/>
  <c r="E1175" i="1"/>
  <c r="G1175" i="1" s="1"/>
  <c r="E1176" i="1"/>
  <c r="G1176" i="1" s="1"/>
  <c r="E1177" i="1"/>
  <c r="G1177" i="1" s="1"/>
  <c r="E1178" i="1"/>
  <c r="G1178" i="1" s="1"/>
  <c r="E1179" i="1"/>
  <c r="G1179" i="1" s="1"/>
  <c r="E1180" i="1"/>
  <c r="G1180" i="1" s="1"/>
  <c r="E1181" i="1"/>
  <c r="G1181" i="1" s="1"/>
  <c r="E1182" i="1"/>
  <c r="G1182" i="1" s="1"/>
  <c r="E1183" i="1"/>
  <c r="G1183" i="1" s="1"/>
  <c r="E1184" i="1"/>
  <c r="G1184" i="1" s="1"/>
  <c r="E1185" i="1"/>
  <c r="G1185" i="1" s="1"/>
  <c r="E1186" i="1"/>
  <c r="G1186" i="1" s="1"/>
  <c r="E1187" i="1"/>
  <c r="G1187" i="1" s="1"/>
  <c r="E1188" i="1"/>
  <c r="G1188" i="1" s="1"/>
  <c r="E1189" i="1"/>
  <c r="G1189" i="1" s="1"/>
  <c r="E1190" i="1"/>
  <c r="G1190" i="1" s="1"/>
  <c r="E1191" i="1"/>
  <c r="G1191" i="1" s="1"/>
  <c r="E1192" i="1"/>
  <c r="G1192" i="1" s="1"/>
  <c r="E1193" i="1"/>
  <c r="G1193" i="1" s="1"/>
  <c r="E1194" i="1"/>
  <c r="G1194" i="1" s="1"/>
  <c r="E1195" i="1"/>
  <c r="G1195" i="1" s="1"/>
  <c r="E1196" i="1"/>
  <c r="G1196" i="1" s="1"/>
  <c r="E1197" i="1"/>
  <c r="G1197" i="1" s="1"/>
  <c r="E1198" i="1"/>
  <c r="G1198" i="1" s="1"/>
  <c r="E1199" i="1"/>
  <c r="G1199" i="1" s="1"/>
  <c r="E1200" i="1"/>
  <c r="G1200" i="1" s="1"/>
  <c r="E1201" i="1"/>
  <c r="G1201" i="1" s="1"/>
  <c r="E1202" i="1"/>
  <c r="G1202" i="1" s="1"/>
  <c r="E1203" i="1"/>
  <c r="G1203" i="1" s="1"/>
  <c r="E1204" i="1"/>
  <c r="G1204" i="1" s="1"/>
  <c r="E1205" i="1"/>
  <c r="G1205" i="1" s="1"/>
  <c r="E1206" i="1"/>
  <c r="G1206" i="1" s="1"/>
  <c r="E1207" i="1"/>
  <c r="G1207" i="1" s="1"/>
  <c r="E1208" i="1"/>
  <c r="G1208" i="1" s="1"/>
  <c r="E1209" i="1"/>
  <c r="G1209" i="1" s="1"/>
  <c r="E1210" i="1"/>
  <c r="G1210" i="1" s="1"/>
  <c r="E1211" i="1"/>
  <c r="G1211" i="1" s="1"/>
  <c r="E1212" i="1"/>
  <c r="G1212" i="1" s="1"/>
  <c r="E1213" i="1"/>
  <c r="G1213" i="1" s="1"/>
  <c r="E1214" i="1"/>
  <c r="G1214" i="1" s="1"/>
  <c r="E1215" i="1"/>
  <c r="G1215" i="1" s="1"/>
  <c r="E1216" i="1"/>
  <c r="G1216" i="1" s="1"/>
  <c r="E1217" i="1"/>
  <c r="G1217" i="1" s="1"/>
  <c r="E1218" i="1"/>
  <c r="G1218" i="1" s="1"/>
  <c r="E1219" i="1"/>
  <c r="G1219" i="1" s="1"/>
  <c r="E1220" i="1"/>
  <c r="G1220" i="1" s="1"/>
  <c r="E1221" i="1"/>
  <c r="G1221" i="1" s="1"/>
  <c r="E1222" i="1"/>
  <c r="G1222" i="1" s="1"/>
  <c r="E1223" i="1"/>
  <c r="G1223" i="1" s="1"/>
  <c r="E1224" i="1"/>
  <c r="G1224" i="1" s="1"/>
  <c r="E1225" i="1"/>
  <c r="G1225" i="1" s="1"/>
  <c r="E1226" i="1"/>
  <c r="G1226" i="1" s="1"/>
  <c r="E1227" i="1"/>
  <c r="G1227" i="1" s="1"/>
  <c r="E1228" i="1"/>
  <c r="G1228" i="1" s="1"/>
  <c r="E1229" i="1"/>
  <c r="G1229" i="1" s="1"/>
  <c r="E1230" i="1"/>
  <c r="G1230" i="1" s="1"/>
  <c r="E1231" i="1"/>
  <c r="G1231" i="1" s="1"/>
  <c r="E1232" i="1"/>
  <c r="G1232" i="1" s="1"/>
  <c r="E1233" i="1"/>
  <c r="G1233" i="1" s="1"/>
  <c r="E1234" i="1"/>
  <c r="G1234" i="1" s="1"/>
  <c r="E1235" i="1"/>
  <c r="G1235" i="1" s="1"/>
  <c r="E1236" i="1"/>
  <c r="G1236" i="1" s="1"/>
  <c r="E1237" i="1"/>
  <c r="G1237" i="1" s="1"/>
  <c r="E1238" i="1"/>
  <c r="G1238" i="1" s="1"/>
  <c r="E1239" i="1"/>
  <c r="G1239" i="1" s="1"/>
  <c r="E1240" i="1"/>
  <c r="G1240" i="1" s="1"/>
  <c r="E1241" i="1"/>
  <c r="G1241" i="1" s="1"/>
  <c r="E1242" i="1"/>
  <c r="G1242" i="1" s="1"/>
  <c r="E1243" i="1"/>
  <c r="G1243" i="1" s="1"/>
  <c r="E1244" i="1"/>
  <c r="G1244" i="1" s="1"/>
  <c r="E1245" i="1"/>
  <c r="G1245" i="1" s="1"/>
  <c r="E1246" i="1"/>
  <c r="G1246" i="1" s="1"/>
  <c r="E1247" i="1"/>
  <c r="G1247" i="1" s="1"/>
  <c r="E1248" i="1"/>
  <c r="G1248" i="1" s="1"/>
  <c r="E1249" i="1"/>
  <c r="G1249" i="1" s="1"/>
  <c r="E1250" i="1"/>
  <c r="G1250" i="1" s="1"/>
  <c r="E1251" i="1"/>
  <c r="G1251" i="1" s="1"/>
  <c r="E1252" i="1"/>
  <c r="G1252" i="1" s="1"/>
  <c r="E1253" i="1"/>
  <c r="G1253" i="1" s="1"/>
  <c r="E1254" i="1"/>
  <c r="G1254" i="1" s="1"/>
  <c r="E1255" i="1"/>
  <c r="G1255" i="1" s="1"/>
  <c r="E1256" i="1"/>
  <c r="G1256" i="1" s="1"/>
  <c r="E1257" i="1"/>
  <c r="G1257" i="1" s="1"/>
  <c r="E1258" i="1"/>
  <c r="G1258" i="1" s="1"/>
  <c r="E1259" i="1"/>
  <c r="G1259" i="1" s="1"/>
  <c r="E1260" i="1"/>
  <c r="G1260" i="1" s="1"/>
  <c r="E1261" i="1"/>
  <c r="G1261" i="1" s="1"/>
  <c r="E1262" i="1"/>
  <c r="G1262" i="1" s="1"/>
  <c r="E1263" i="1"/>
  <c r="G1263" i="1" s="1"/>
  <c r="E1264" i="1"/>
  <c r="G1264" i="1" s="1"/>
  <c r="E1265" i="1"/>
  <c r="G1265" i="1" s="1"/>
  <c r="E1266" i="1"/>
  <c r="G1266" i="1" s="1"/>
  <c r="E1267" i="1"/>
  <c r="G1267" i="1" s="1"/>
  <c r="E1268" i="1"/>
  <c r="G1268" i="1" s="1"/>
  <c r="E1269" i="1"/>
  <c r="G1269" i="1" s="1"/>
  <c r="E1270" i="1"/>
  <c r="G1270" i="1" s="1"/>
  <c r="E1271" i="1"/>
  <c r="G1271" i="1" s="1"/>
  <c r="E1272" i="1"/>
  <c r="G1272" i="1" s="1"/>
  <c r="E1273" i="1"/>
  <c r="G1273" i="1" s="1"/>
  <c r="E1274" i="1"/>
  <c r="G1274" i="1" s="1"/>
  <c r="E1275" i="1"/>
  <c r="G1275" i="1" s="1"/>
  <c r="E1276" i="1"/>
  <c r="G1276" i="1" s="1"/>
  <c r="E1277" i="1"/>
  <c r="G1277" i="1" s="1"/>
  <c r="E1278" i="1"/>
  <c r="G1278" i="1" s="1"/>
  <c r="E1279" i="1"/>
  <c r="G1279" i="1" s="1"/>
  <c r="E1280" i="1"/>
  <c r="G1280" i="1" s="1"/>
  <c r="E1281" i="1"/>
  <c r="G1281" i="1" s="1"/>
  <c r="E1282" i="1"/>
  <c r="G1282" i="1" s="1"/>
  <c r="E1283" i="1"/>
  <c r="G1283" i="1" s="1"/>
  <c r="E1284" i="1"/>
  <c r="G1284" i="1" s="1"/>
  <c r="E1285" i="1"/>
  <c r="G1285" i="1" s="1"/>
  <c r="E1286" i="1"/>
  <c r="G1286" i="1" s="1"/>
  <c r="E1287" i="1"/>
  <c r="G1287" i="1" s="1"/>
  <c r="E1288" i="1"/>
  <c r="G1288" i="1" s="1"/>
  <c r="E1289" i="1"/>
  <c r="G1289" i="1" s="1"/>
  <c r="E1290" i="1"/>
  <c r="G1290" i="1" s="1"/>
  <c r="E1291" i="1"/>
  <c r="G1291" i="1" s="1"/>
  <c r="E1292" i="1"/>
  <c r="G1292" i="1" s="1"/>
  <c r="E1293" i="1"/>
  <c r="G1293" i="1" s="1"/>
  <c r="E1294" i="1"/>
  <c r="G1294" i="1" s="1"/>
  <c r="E1295" i="1"/>
  <c r="G1295" i="1" s="1"/>
  <c r="E1296" i="1"/>
  <c r="G1296" i="1" s="1"/>
  <c r="E1297" i="1"/>
  <c r="G1297" i="1" s="1"/>
  <c r="E1298" i="1"/>
  <c r="G1298" i="1" s="1"/>
  <c r="E1299" i="1"/>
  <c r="G1299" i="1" s="1"/>
  <c r="E1300" i="1"/>
  <c r="G1300" i="1" s="1"/>
  <c r="E1301" i="1"/>
  <c r="G1301" i="1" s="1"/>
  <c r="E1302" i="1"/>
  <c r="G1302" i="1" s="1"/>
  <c r="E1303" i="1"/>
  <c r="G1303" i="1" s="1"/>
  <c r="E1304" i="1"/>
  <c r="G1304" i="1" s="1"/>
  <c r="E1305" i="1"/>
  <c r="G1305" i="1" s="1"/>
  <c r="E1306" i="1"/>
  <c r="G1306" i="1" s="1"/>
  <c r="E1307" i="1"/>
  <c r="G1307" i="1" s="1"/>
  <c r="E1308" i="1"/>
  <c r="G1308" i="1" s="1"/>
  <c r="E1309" i="1"/>
  <c r="G1309" i="1" s="1"/>
  <c r="E1310" i="1"/>
  <c r="G1310" i="1" s="1"/>
  <c r="E1311" i="1"/>
  <c r="G1311" i="1" s="1"/>
  <c r="E1312" i="1"/>
  <c r="G1312" i="1" s="1"/>
  <c r="E1313" i="1"/>
  <c r="G1313" i="1" s="1"/>
  <c r="E1314" i="1"/>
  <c r="G1314" i="1" s="1"/>
  <c r="E1315" i="1"/>
  <c r="G1315" i="1" s="1"/>
  <c r="E1316" i="1"/>
  <c r="G1316" i="1" s="1"/>
  <c r="E1317" i="1"/>
  <c r="G1317" i="1" s="1"/>
  <c r="E1318" i="1"/>
  <c r="G1318" i="1" s="1"/>
  <c r="E1319" i="1"/>
  <c r="G1319" i="1" s="1"/>
  <c r="E1320" i="1"/>
  <c r="G1320" i="1" s="1"/>
  <c r="E1321" i="1"/>
  <c r="G1321" i="1" s="1"/>
  <c r="E1322" i="1"/>
  <c r="G1322" i="1" s="1"/>
  <c r="E1323" i="1"/>
  <c r="G1323" i="1" s="1"/>
  <c r="E1324" i="1"/>
  <c r="G1324" i="1" s="1"/>
  <c r="E1325" i="1"/>
  <c r="G1325" i="1" s="1"/>
  <c r="E1326" i="1"/>
  <c r="G1326" i="1" s="1"/>
  <c r="E1327" i="1"/>
  <c r="G1327" i="1" s="1"/>
  <c r="E1328" i="1"/>
  <c r="G1328" i="1" s="1"/>
  <c r="E1329" i="1"/>
  <c r="G1329" i="1" s="1"/>
  <c r="E1330" i="1"/>
  <c r="G1330" i="1" s="1"/>
  <c r="E1331" i="1"/>
  <c r="G1331" i="1" s="1"/>
  <c r="E1332" i="1"/>
  <c r="G1332" i="1" s="1"/>
  <c r="E1333" i="1"/>
  <c r="G1333" i="1" s="1"/>
  <c r="E1334" i="1"/>
  <c r="G1334" i="1" s="1"/>
  <c r="E1335" i="1"/>
  <c r="G1335" i="1" s="1"/>
  <c r="E1336" i="1"/>
  <c r="G1336" i="1" s="1"/>
  <c r="E1337" i="1"/>
  <c r="G1337" i="1" s="1"/>
  <c r="E1338" i="1"/>
  <c r="G1338" i="1" s="1"/>
  <c r="E1339" i="1"/>
  <c r="G1339" i="1" s="1"/>
  <c r="E1340" i="1"/>
  <c r="G1340" i="1" s="1"/>
  <c r="E1341" i="1"/>
  <c r="G1341" i="1" s="1"/>
  <c r="E1342" i="1"/>
  <c r="G1342" i="1" s="1"/>
  <c r="E1343" i="1"/>
  <c r="G1343" i="1" s="1"/>
  <c r="E1344" i="1"/>
  <c r="G1344" i="1" s="1"/>
  <c r="E1345" i="1"/>
  <c r="G1345" i="1" s="1"/>
  <c r="E1346" i="1"/>
  <c r="G1346" i="1" s="1"/>
  <c r="E1347" i="1"/>
  <c r="G1347" i="1" s="1"/>
  <c r="E1348" i="1"/>
  <c r="G1348" i="1" s="1"/>
  <c r="E1349" i="1"/>
  <c r="G1349" i="1" s="1"/>
  <c r="E1350" i="1"/>
  <c r="G1350" i="1" s="1"/>
  <c r="E1351" i="1"/>
  <c r="G1351" i="1" s="1"/>
  <c r="E1352" i="1"/>
  <c r="G1352" i="1" s="1"/>
  <c r="E1353" i="1"/>
  <c r="G1353" i="1" s="1"/>
  <c r="E1354" i="1"/>
  <c r="G1354" i="1" s="1"/>
  <c r="E1355" i="1"/>
  <c r="G1355" i="1" s="1"/>
  <c r="E1356" i="1"/>
  <c r="G1356" i="1" s="1"/>
  <c r="E1357" i="1"/>
  <c r="G1357" i="1" s="1"/>
  <c r="E1358" i="1"/>
  <c r="G1358" i="1" s="1"/>
  <c r="E1359" i="1"/>
  <c r="G1359" i="1" s="1"/>
  <c r="E1360" i="1"/>
  <c r="G1360" i="1" s="1"/>
  <c r="E1361" i="1"/>
  <c r="G1361" i="1" s="1"/>
  <c r="E1362" i="1"/>
  <c r="G1362" i="1" s="1"/>
  <c r="E1363" i="1"/>
  <c r="G1363" i="1" s="1"/>
  <c r="E1364" i="1"/>
  <c r="G1364" i="1" s="1"/>
  <c r="E1365" i="1"/>
  <c r="G1365" i="1" s="1"/>
  <c r="E1366" i="1"/>
  <c r="G1366" i="1" s="1"/>
  <c r="E1367" i="1"/>
  <c r="G1367" i="1" s="1"/>
  <c r="E1368" i="1"/>
  <c r="G1368" i="1" s="1"/>
  <c r="E1369" i="1"/>
  <c r="G1369" i="1" s="1"/>
  <c r="E1370" i="1"/>
  <c r="G1370" i="1" s="1"/>
  <c r="E1371" i="1"/>
  <c r="G1371" i="1" s="1"/>
  <c r="E1372" i="1"/>
  <c r="G1372" i="1" s="1"/>
  <c r="E1373" i="1"/>
  <c r="G1373" i="1" s="1"/>
  <c r="E1374" i="1"/>
  <c r="G1374" i="1" s="1"/>
  <c r="E1375" i="1"/>
  <c r="G1375" i="1" s="1"/>
  <c r="E1376" i="1"/>
  <c r="G1376" i="1" s="1"/>
  <c r="E1377" i="1"/>
  <c r="G1377" i="1" s="1"/>
  <c r="E1378" i="1"/>
  <c r="G1378" i="1" s="1"/>
  <c r="E1379" i="1"/>
  <c r="G1379" i="1" s="1"/>
  <c r="E1380" i="1"/>
  <c r="G1380" i="1" s="1"/>
  <c r="E1381" i="1"/>
  <c r="G1381" i="1" s="1"/>
  <c r="E1382" i="1"/>
  <c r="G1382" i="1" s="1"/>
  <c r="E1383" i="1"/>
  <c r="G1383" i="1" s="1"/>
  <c r="E1384" i="1"/>
  <c r="G1384" i="1" s="1"/>
  <c r="E1385" i="1"/>
  <c r="G1385" i="1" s="1"/>
  <c r="E1386" i="1"/>
  <c r="G1386" i="1" s="1"/>
  <c r="E1387" i="1"/>
  <c r="G1387" i="1" s="1"/>
  <c r="E1388" i="1"/>
  <c r="G1388" i="1" s="1"/>
  <c r="E1389" i="1"/>
  <c r="G1389" i="1" s="1"/>
  <c r="E1390" i="1"/>
  <c r="G1390" i="1" s="1"/>
  <c r="E1391" i="1"/>
  <c r="G1391" i="1" s="1"/>
  <c r="E1392" i="1"/>
  <c r="G1392" i="1" s="1"/>
  <c r="E1393" i="1"/>
  <c r="G1393" i="1" s="1"/>
  <c r="E1394" i="1"/>
  <c r="G1394" i="1" s="1"/>
  <c r="E1395" i="1"/>
  <c r="G1395" i="1" s="1"/>
  <c r="E1396" i="1"/>
  <c r="G1396" i="1" s="1"/>
  <c r="E1397" i="1"/>
  <c r="G1397" i="1" s="1"/>
  <c r="E1398" i="1"/>
  <c r="G1398" i="1" s="1"/>
  <c r="E1399" i="1"/>
  <c r="G1399" i="1" s="1"/>
  <c r="E1400" i="1"/>
  <c r="G1400" i="1" s="1"/>
  <c r="E1401" i="1"/>
  <c r="G1401" i="1" s="1"/>
  <c r="E1402" i="1"/>
  <c r="G1402" i="1" s="1"/>
  <c r="E1403" i="1"/>
  <c r="G1403" i="1" s="1"/>
  <c r="E1404" i="1"/>
  <c r="G1404" i="1" s="1"/>
  <c r="E1405" i="1"/>
  <c r="G1405" i="1" s="1"/>
  <c r="E1406" i="1"/>
  <c r="G1406" i="1" s="1"/>
  <c r="E1407" i="1"/>
  <c r="G1407" i="1" s="1"/>
  <c r="E1408" i="1"/>
  <c r="G1408" i="1" s="1"/>
  <c r="E1409" i="1"/>
  <c r="G1409" i="1" s="1"/>
  <c r="E1410" i="1"/>
  <c r="G1410" i="1" s="1"/>
  <c r="E1411" i="1"/>
  <c r="G1411" i="1" s="1"/>
  <c r="E1412" i="1"/>
  <c r="G1412" i="1" s="1"/>
  <c r="E1413" i="1"/>
  <c r="G1413" i="1" s="1"/>
  <c r="E1414" i="1"/>
  <c r="G1414" i="1" s="1"/>
  <c r="E1415" i="1"/>
  <c r="G1415" i="1" s="1"/>
  <c r="E1416" i="1"/>
  <c r="G1416" i="1" s="1"/>
  <c r="E1417" i="1"/>
  <c r="G1417" i="1" s="1"/>
  <c r="E1418" i="1"/>
  <c r="G1418" i="1" s="1"/>
  <c r="E1419" i="1"/>
  <c r="G1419" i="1" s="1"/>
  <c r="E1420" i="1"/>
  <c r="G1420" i="1" s="1"/>
  <c r="E1421" i="1"/>
  <c r="G1421" i="1" s="1"/>
  <c r="E1422" i="1"/>
  <c r="G1422" i="1" s="1"/>
  <c r="E1423" i="1"/>
  <c r="G1423" i="1" s="1"/>
  <c r="E1424" i="1"/>
  <c r="G1424" i="1" s="1"/>
  <c r="E1425" i="1"/>
  <c r="G1425" i="1" s="1"/>
  <c r="E1426" i="1"/>
  <c r="G1426" i="1" s="1"/>
  <c r="E1427" i="1"/>
  <c r="G1427" i="1" s="1"/>
  <c r="E1428" i="1"/>
  <c r="G1428" i="1" s="1"/>
  <c r="E1429" i="1"/>
  <c r="G1429" i="1" s="1"/>
  <c r="E1430" i="1"/>
  <c r="G1430" i="1" s="1"/>
  <c r="E1431" i="1"/>
  <c r="G1431" i="1" s="1"/>
  <c r="E1432" i="1"/>
  <c r="G1432" i="1" s="1"/>
  <c r="E1433" i="1"/>
  <c r="G1433" i="1" s="1"/>
  <c r="E1434" i="1"/>
  <c r="G1434" i="1" s="1"/>
  <c r="E1435" i="1"/>
  <c r="G1435" i="1" s="1"/>
  <c r="E1436" i="1"/>
  <c r="G1436" i="1" s="1"/>
  <c r="E1437" i="1"/>
  <c r="G1437" i="1" s="1"/>
  <c r="E1438" i="1"/>
  <c r="G1438" i="1" s="1"/>
  <c r="E1439" i="1"/>
  <c r="G1439" i="1" s="1"/>
  <c r="E1440" i="1"/>
  <c r="G1440" i="1" s="1"/>
  <c r="E1441" i="1"/>
  <c r="G1441" i="1" s="1"/>
  <c r="E1442" i="1"/>
  <c r="G1442" i="1" s="1"/>
  <c r="E1443" i="1"/>
  <c r="G1443" i="1" s="1"/>
  <c r="E1444" i="1"/>
  <c r="G1444" i="1" s="1"/>
  <c r="E1445" i="1"/>
  <c r="G1445" i="1" s="1"/>
  <c r="E1446" i="1"/>
  <c r="G1446" i="1" s="1"/>
  <c r="E1447" i="1"/>
  <c r="G1447" i="1" s="1"/>
  <c r="E1448" i="1"/>
  <c r="G1448" i="1" s="1"/>
  <c r="E1449" i="1"/>
  <c r="G1449" i="1" s="1"/>
  <c r="E1450" i="1"/>
  <c r="G1450" i="1" s="1"/>
  <c r="E1451" i="1"/>
  <c r="G1451" i="1" s="1"/>
  <c r="E1452" i="1"/>
  <c r="G1452" i="1" s="1"/>
  <c r="E1453" i="1"/>
  <c r="G1453" i="1" s="1"/>
  <c r="E1454" i="1"/>
  <c r="G1454" i="1" s="1"/>
  <c r="E1455" i="1"/>
  <c r="G1455" i="1" s="1"/>
  <c r="E1456" i="1"/>
  <c r="G1456" i="1" s="1"/>
  <c r="E1457" i="1"/>
  <c r="G1457" i="1" s="1"/>
  <c r="E1458" i="1"/>
  <c r="G1458" i="1" s="1"/>
  <c r="E1459" i="1"/>
  <c r="G1459" i="1" s="1"/>
  <c r="E1460" i="1"/>
  <c r="G1460" i="1" s="1"/>
  <c r="E1461" i="1"/>
  <c r="G1461" i="1" s="1"/>
  <c r="E1462" i="1"/>
  <c r="G1462" i="1" s="1"/>
  <c r="E1463" i="1"/>
  <c r="G1463" i="1" s="1"/>
  <c r="E1464" i="1"/>
  <c r="G1464" i="1" s="1"/>
  <c r="E1465" i="1"/>
  <c r="G1465" i="1" s="1"/>
  <c r="E1466" i="1"/>
  <c r="G1466" i="1" s="1"/>
  <c r="E1467" i="1"/>
  <c r="G1467" i="1" s="1"/>
  <c r="E1468" i="1"/>
  <c r="G1468" i="1" s="1"/>
  <c r="E1469" i="1"/>
  <c r="G1469" i="1" s="1"/>
  <c r="E1470" i="1"/>
  <c r="G1470" i="1" s="1"/>
  <c r="E1471" i="1"/>
  <c r="G1471" i="1" s="1"/>
  <c r="E1472" i="1"/>
  <c r="G1472" i="1" s="1"/>
  <c r="E1473" i="1"/>
  <c r="G1473" i="1" s="1"/>
  <c r="E1474" i="1"/>
  <c r="G1474" i="1" s="1"/>
  <c r="E1475" i="1"/>
  <c r="G1475" i="1" s="1"/>
  <c r="E1476" i="1"/>
  <c r="G1476" i="1" s="1"/>
  <c r="E1477" i="1"/>
  <c r="G1477" i="1" s="1"/>
  <c r="E1478" i="1"/>
  <c r="G1478" i="1" s="1"/>
  <c r="E1479" i="1"/>
  <c r="G1479" i="1" s="1"/>
  <c r="E1480" i="1"/>
  <c r="G1480" i="1" s="1"/>
  <c r="E1481" i="1"/>
  <c r="G1481" i="1" s="1"/>
  <c r="E1482" i="1"/>
  <c r="G1482" i="1" s="1"/>
  <c r="E1483" i="1"/>
  <c r="G1483" i="1" s="1"/>
  <c r="E1484" i="1"/>
  <c r="G1484" i="1" s="1"/>
  <c r="E1485" i="1"/>
  <c r="G1485" i="1" s="1"/>
  <c r="E1486" i="1"/>
  <c r="G1486" i="1" s="1"/>
  <c r="E1487" i="1"/>
  <c r="G1487" i="1" s="1"/>
  <c r="E1488" i="1"/>
  <c r="G1488" i="1" s="1"/>
  <c r="E1489" i="1"/>
  <c r="G1489" i="1" s="1"/>
  <c r="E1490" i="1"/>
  <c r="G1490" i="1" s="1"/>
  <c r="E1491" i="1"/>
  <c r="G1491" i="1" s="1"/>
  <c r="E1492" i="1"/>
  <c r="G1492" i="1" s="1"/>
  <c r="E1493" i="1"/>
  <c r="G1493" i="1" s="1"/>
  <c r="E1494" i="1"/>
  <c r="G1494" i="1" s="1"/>
  <c r="E1495" i="1"/>
  <c r="G1495" i="1" s="1"/>
  <c r="E1496" i="1"/>
  <c r="G1496" i="1" s="1"/>
  <c r="E1497" i="1"/>
  <c r="G1497" i="1" s="1"/>
  <c r="E1498" i="1"/>
  <c r="G1498" i="1" s="1"/>
  <c r="E1499" i="1"/>
  <c r="G1499" i="1" s="1"/>
  <c r="E1500" i="1"/>
  <c r="G1500" i="1" s="1"/>
  <c r="E1501" i="1"/>
  <c r="G1501" i="1" s="1"/>
  <c r="E1502" i="1"/>
  <c r="G1502" i="1" s="1"/>
  <c r="E1503" i="1"/>
  <c r="G1503" i="1" s="1"/>
  <c r="E1504" i="1"/>
  <c r="G1504" i="1" s="1"/>
  <c r="E1505" i="1"/>
  <c r="G1505" i="1" s="1"/>
  <c r="E1506" i="1"/>
  <c r="G1506" i="1" s="1"/>
  <c r="E1507" i="1"/>
  <c r="G1507" i="1" s="1"/>
  <c r="E1508" i="1"/>
  <c r="G1508" i="1" s="1"/>
  <c r="E1509" i="1"/>
  <c r="G1509" i="1" s="1"/>
  <c r="E1510" i="1"/>
  <c r="G1510" i="1" s="1"/>
  <c r="E1511" i="1"/>
  <c r="G1511" i="1" s="1"/>
  <c r="E1512" i="1"/>
  <c r="G1512" i="1" s="1"/>
  <c r="E1513" i="1"/>
  <c r="G1513" i="1" s="1"/>
  <c r="E1514" i="1"/>
  <c r="G1514" i="1" s="1"/>
  <c r="E1515" i="1"/>
  <c r="G1515" i="1" s="1"/>
  <c r="E1516" i="1"/>
  <c r="G1516" i="1" s="1"/>
  <c r="E1517" i="1"/>
  <c r="G1517" i="1" s="1"/>
  <c r="E1518" i="1"/>
  <c r="G1518" i="1" s="1"/>
  <c r="E1519" i="1"/>
  <c r="G1519" i="1" s="1"/>
  <c r="E1520" i="1"/>
  <c r="G1520" i="1" s="1"/>
  <c r="E1521" i="1"/>
  <c r="G1521" i="1" s="1"/>
  <c r="E1522" i="1"/>
  <c r="G1522" i="1" s="1"/>
  <c r="E1523" i="1"/>
  <c r="G1523" i="1" s="1"/>
  <c r="E1524" i="1"/>
  <c r="G1524" i="1" s="1"/>
  <c r="E1525" i="1"/>
  <c r="G1525" i="1" s="1"/>
  <c r="E1526" i="1"/>
  <c r="G1526" i="1" s="1"/>
  <c r="E1527" i="1"/>
  <c r="G1527" i="1" s="1"/>
  <c r="E1528" i="1"/>
  <c r="G1528" i="1" s="1"/>
  <c r="E1529" i="1"/>
  <c r="G1529" i="1" s="1"/>
  <c r="E1530" i="1"/>
  <c r="G1530" i="1" s="1"/>
  <c r="E1531" i="1"/>
  <c r="G1531" i="1" s="1"/>
  <c r="E1532" i="1"/>
  <c r="G1532" i="1" s="1"/>
  <c r="E1533" i="1"/>
  <c r="G1533" i="1" s="1"/>
  <c r="E1534" i="1"/>
  <c r="G1534" i="1" s="1"/>
  <c r="E1535" i="1"/>
  <c r="G1535" i="1" s="1"/>
  <c r="E1536" i="1"/>
  <c r="G1536" i="1" s="1"/>
  <c r="E1537" i="1"/>
  <c r="G1537" i="1" s="1"/>
  <c r="E1538" i="1"/>
  <c r="G1538" i="1" s="1"/>
  <c r="E1539" i="1"/>
  <c r="G1539" i="1" s="1"/>
  <c r="E1540" i="1"/>
  <c r="G1540" i="1" s="1"/>
  <c r="E1541" i="1"/>
  <c r="G1541" i="1" s="1"/>
  <c r="E1542" i="1"/>
  <c r="G1542" i="1" s="1"/>
  <c r="E1543" i="1"/>
  <c r="G1543" i="1" s="1"/>
  <c r="E1544" i="1"/>
  <c r="G1544" i="1" s="1"/>
  <c r="E1545" i="1"/>
  <c r="G1545" i="1" s="1"/>
  <c r="E1546" i="1"/>
  <c r="G1546" i="1" s="1"/>
  <c r="E1547" i="1"/>
  <c r="G1547" i="1" s="1"/>
  <c r="E1548" i="1"/>
  <c r="G1548" i="1" s="1"/>
  <c r="E1549" i="1"/>
  <c r="G1549" i="1" s="1"/>
  <c r="E1550" i="1"/>
  <c r="G1550" i="1" s="1"/>
  <c r="E1551" i="1"/>
  <c r="G1551" i="1" s="1"/>
  <c r="E1552" i="1"/>
  <c r="G1552" i="1" s="1"/>
  <c r="E1553" i="1"/>
  <c r="G1553" i="1" s="1"/>
  <c r="E1554" i="1"/>
  <c r="G1554" i="1" s="1"/>
  <c r="E1555" i="1"/>
  <c r="G1555" i="1" s="1"/>
  <c r="E1556" i="1"/>
  <c r="G1556" i="1" s="1"/>
  <c r="E1557" i="1"/>
  <c r="G1557" i="1" s="1"/>
  <c r="E1558" i="1"/>
  <c r="G1558" i="1" s="1"/>
  <c r="E1559" i="1"/>
  <c r="G1559" i="1" s="1"/>
  <c r="E1560" i="1"/>
  <c r="G1560" i="1" s="1"/>
  <c r="E1561" i="1"/>
  <c r="G1561" i="1" s="1"/>
  <c r="E1562" i="1"/>
  <c r="G1562" i="1" s="1"/>
  <c r="E1563" i="1"/>
  <c r="G1563" i="1" s="1"/>
  <c r="E1564" i="1"/>
  <c r="G1564" i="1" s="1"/>
  <c r="E1565" i="1"/>
  <c r="G1565" i="1" s="1"/>
  <c r="E1566" i="1"/>
  <c r="G1566" i="1" s="1"/>
  <c r="E1567" i="1"/>
  <c r="G1567" i="1" s="1"/>
  <c r="E1568" i="1"/>
  <c r="G1568" i="1" s="1"/>
  <c r="E1569" i="1"/>
  <c r="G1569" i="1" s="1"/>
  <c r="E1570" i="1"/>
  <c r="G1570" i="1" s="1"/>
  <c r="E1571" i="1"/>
  <c r="G1571" i="1" s="1"/>
  <c r="E1572" i="1"/>
  <c r="G1572" i="1" s="1"/>
  <c r="E1573" i="1"/>
  <c r="G1573" i="1" s="1"/>
  <c r="E1574" i="1"/>
  <c r="G1574" i="1" s="1"/>
  <c r="E1575" i="1"/>
  <c r="G1575" i="1" s="1"/>
  <c r="E1576" i="1"/>
  <c r="G1576" i="1" s="1"/>
  <c r="E1577" i="1"/>
  <c r="G1577" i="1" s="1"/>
  <c r="E1578" i="1"/>
  <c r="G1578" i="1" s="1"/>
  <c r="E1579" i="1"/>
  <c r="G1579" i="1" s="1"/>
  <c r="E1580" i="1"/>
  <c r="G1580" i="1" s="1"/>
  <c r="E1581" i="1"/>
  <c r="G1581" i="1" s="1"/>
  <c r="E1582" i="1"/>
  <c r="G1582" i="1" s="1"/>
  <c r="E1583" i="1"/>
  <c r="G1583" i="1" s="1"/>
  <c r="E1584" i="1"/>
  <c r="G1584" i="1" s="1"/>
  <c r="E1585" i="1"/>
  <c r="G1585" i="1" s="1"/>
  <c r="E1586" i="1"/>
  <c r="G1586" i="1" s="1"/>
  <c r="E1587" i="1"/>
  <c r="G1587" i="1" s="1"/>
  <c r="E1588" i="1"/>
  <c r="G1588" i="1" s="1"/>
  <c r="E1589" i="1"/>
  <c r="G1589" i="1" s="1"/>
  <c r="E1590" i="1"/>
  <c r="G1590" i="1" s="1"/>
  <c r="E1591" i="1"/>
  <c r="G1591" i="1" s="1"/>
  <c r="E1592" i="1"/>
  <c r="G1592" i="1" s="1"/>
  <c r="E1593" i="1"/>
  <c r="G1593" i="1" s="1"/>
  <c r="E1594" i="1"/>
  <c r="G1594" i="1" s="1"/>
  <c r="E1595" i="1"/>
  <c r="G1595" i="1" s="1"/>
  <c r="E1596" i="1"/>
  <c r="G1596" i="1" s="1"/>
  <c r="E1597" i="1"/>
  <c r="G1597" i="1" s="1"/>
  <c r="E1598" i="1"/>
  <c r="G1598" i="1" s="1"/>
  <c r="E1599" i="1"/>
  <c r="G1599" i="1" s="1"/>
  <c r="E1600" i="1"/>
  <c r="G1600" i="1" s="1"/>
  <c r="E1601" i="1"/>
  <c r="G1601" i="1" s="1"/>
  <c r="E1602" i="1"/>
  <c r="G1602" i="1" s="1"/>
  <c r="E1603" i="1"/>
  <c r="G1603" i="1" s="1"/>
  <c r="E1604" i="1"/>
  <c r="G1604" i="1" s="1"/>
  <c r="E1605" i="1"/>
  <c r="G1605" i="1" s="1"/>
  <c r="E1606" i="1"/>
  <c r="G1606" i="1" s="1"/>
  <c r="E1607" i="1"/>
  <c r="G1607" i="1" s="1"/>
  <c r="E1608" i="1"/>
  <c r="G1608" i="1" s="1"/>
  <c r="E1609" i="1"/>
  <c r="G1609" i="1" s="1"/>
  <c r="E1610" i="1"/>
  <c r="G1610" i="1" s="1"/>
  <c r="E1611" i="1"/>
  <c r="G1611" i="1" s="1"/>
  <c r="E1612" i="1"/>
  <c r="G1612" i="1" s="1"/>
  <c r="E1613" i="1"/>
  <c r="G1613" i="1" s="1"/>
  <c r="E1614" i="1"/>
  <c r="G1614" i="1" s="1"/>
  <c r="E1615" i="1"/>
  <c r="G1615" i="1" s="1"/>
  <c r="E1616" i="1"/>
  <c r="G1616" i="1" s="1"/>
  <c r="E1617" i="1"/>
  <c r="G1617" i="1" s="1"/>
  <c r="E1618" i="1"/>
  <c r="G1618" i="1" s="1"/>
  <c r="E1619" i="1"/>
  <c r="G1619" i="1" s="1"/>
  <c r="E1620" i="1"/>
  <c r="G1620" i="1" s="1"/>
  <c r="E1621" i="1"/>
  <c r="G1621" i="1" s="1"/>
  <c r="E1622" i="1"/>
  <c r="G1622" i="1" s="1"/>
  <c r="E1623" i="1"/>
  <c r="G1623" i="1" s="1"/>
  <c r="E1624" i="1"/>
  <c r="G1624" i="1" s="1"/>
  <c r="E1625" i="1"/>
  <c r="G1625" i="1" s="1"/>
  <c r="E1626" i="1"/>
  <c r="G1626" i="1" s="1"/>
  <c r="E1627" i="1"/>
  <c r="G1627" i="1" s="1"/>
  <c r="E1628" i="1"/>
  <c r="G1628" i="1" s="1"/>
  <c r="E1629" i="1"/>
  <c r="G1629" i="1" s="1"/>
  <c r="E1630" i="1"/>
  <c r="G1630" i="1" s="1"/>
  <c r="E1631" i="1"/>
  <c r="G1631" i="1" s="1"/>
  <c r="E1632" i="1"/>
  <c r="G1632" i="1" s="1"/>
  <c r="E1633" i="1"/>
  <c r="G1633" i="1" s="1"/>
  <c r="E1634" i="1"/>
  <c r="G1634" i="1" s="1"/>
  <c r="E1635" i="1"/>
  <c r="G1635" i="1" s="1"/>
  <c r="E1636" i="1"/>
  <c r="G1636" i="1" s="1"/>
  <c r="E1637" i="1"/>
  <c r="G1637" i="1" s="1"/>
  <c r="E1638" i="1"/>
  <c r="G1638" i="1" s="1"/>
  <c r="E1639" i="1"/>
  <c r="G1639" i="1" s="1"/>
  <c r="E1640" i="1"/>
  <c r="G1640" i="1" s="1"/>
  <c r="E1641" i="1"/>
  <c r="G1641" i="1" s="1"/>
  <c r="E1642" i="1"/>
  <c r="G1642" i="1" s="1"/>
  <c r="E1643" i="1"/>
  <c r="G1643" i="1" s="1"/>
  <c r="E1644" i="1"/>
  <c r="G1644" i="1" s="1"/>
  <c r="E1645" i="1"/>
  <c r="G1645" i="1" s="1"/>
  <c r="E1646" i="1"/>
  <c r="G1646" i="1" s="1"/>
  <c r="E1647" i="1"/>
  <c r="G1647" i="1" s="1"/>
  <c r="E1648" i="1"/>
  <c r="G1648" i="1" s="1"/>
  <c r="E1649" i="1"/>
  <c r="G1649" i="1" s="1"/>
  <c r="E1650" i="1"/>
  <c r="G1650" i="1" s="1"/>
  <c r="E1651" i="1"/>
  <c r="G1651" i="1" s="1"/>
  <c r="E1652" i="1"/>
  <c r="G1652" i="1" s="1"/>
  <c r="E1653" i="1"/>
  <c r="G1653" i="1" s="1"/>
  <c r="E1654" i="1"/>
  <c r="G1654" i="1" s="1"/>
  <c r="E1655" i="1"/>
  <c r="G1655" i="1" s="1"/>
  <c r="E1656" i="1"/>
  <c r="G1656" i="1" s="1"/>
  <c r="E1657" i="1"/>
  <c r="G1657" i="1" s="1"/>
  <c r="E1658" i="1"/>
  <c r="G1658" i="1" s="1"/>
  <c r="E1659" i="1"/>
  <c r="G1659" i="1" s="1"/>
  <c r="E1660" i="1"/>
  <c r="G1660" i="1" s="1"/>
  <c r="E1661" i="1"/>
  <c r="G1661" i="1" s="1"/>
  <c r="E1662" i="1"/>
  <c r="G1662" i="1" s="1"/>
  <c r="E1663" i="1"/>
  <c r="G1663" i="1" s="1"/>
  <c r="E1664" i="1"/>
  <c r="G1664" i="1" s="1"/>
  <c r="E1665" i="1"/>
  <c r="G1665" i="1" s="1"/>
  <c r="E1666" i="1"/>
  <c r="G1666" i="1" s="1"/>
  <c r="E1667" i="1"/>
  <c r="G1667" i="1" s="1"/>
  <c r="E1668" i="1"/>
  <c r="G1668" i="1" s="1"/>
  <c r="E1669" i="1"/>
  <c r="G1669" i="1" s="1"/>
  <c r="E1670" i="1"/>
  <c r="G1670" i="1" s="1"/>
  <c r="E1671" i="1"/>
  <c r="G1671" i="1" s="1"/>
  <c r="E1672" i="1"/>
  <c r="G1672" i="1" s="1"/>
  <c r="E1673" i="1"/>
  <c r="G1673" i="1" s="1"/>
  <c r="E1674" i="1"/>
  <c r="G1674" i="1" s="1"/>
  <c r="E1675" i="1"/>
  <c r="G1675" i="1" s="1"/>
  <c r="E1676" i="1"/>
  <c r="G1676" i="1" s="1"/>
  <c r="E1677" i="1"/>
  <c r="G1677" i="1" s="1"/>
  <c r="E1678" i="1"/>
  <c r="G1678" i="1" s="1"/>
  <c r="E1679" i="1"/>
  <c r="G1679" i="1" s="1"/>
  <c r="E1680" i="1"/>
  <c r="G1680" i="1" s="1"/>
  <c r="E1681" i="1"/>
  <c r="G1681" i="1" s="1"/>
  <c r="E1682" i="1"/>
  <c r="G1682" i="1" s="1"/>
  <c r="E1683" i="1"/>
  <c r="G1683" i="1" s="1"/>
  <c r="E1684" i="1"/>
  <c r="G1684" i="1" s="1"/>
  <c r="E1685" i="1"/>
  <c r="G1685" i="1" s="1"/>
  <c r="E1686" i="1"/>
  <c r="G1686" i="1" s="1"/>
  <c r="E1687" i="1"/>
  <c r="G1687" i="1" s="1"/>
  <c r="E1688" i="1"/>
  <c r="G1688" i="1" s="1"/>
  <c r="E1689" i="1"/>
  <c r="G1689" i="1" s="1"/>
  <c r="E1690" i="1"/>
  <c r="G1690" i="1" s="1"/>
  <c r="E1691" i="1"/>
  <c r="G1691" i="1" s="1"/>
  <c r="E1692" i="1"/>
  <c r="G1692" i="1" s="1"/>
  <c r="E1693" i="1"/>
  <c r="G1693" i="1" s="1"/>
  <c r="E1694" i="1"/>
  <c r="G1694" i="1" s="1"/>
  <c r="E1695" i="1"/>
  <c r="G1695" i="1" s="1"/>
  <c r="E1696" i="1"/>
  <c r="G1696" i="1" s="1"/>
  <c r="E1697" i="1"/>
  <c r="G1697" i="1" s="1"/>
  <c r="E1698" i="1"/>
  <c r="G1698" i="1" s="1"/>
  <c r="E1699" i="1"/>
  <c r="G1699" i="1" s="1"/>
  <c r="E1700" i="1"/>
  <c r="G1700" i="1" s="1"/>
  <c r="E1701" i="1"/>
  <c r="G1701" i="1" s="1"/>
  <c r="E1702" i="1"/>
  <c r="G1702" i="1" s="1"/>
  <c r="E1703" i="1"/>
  <c r="G1703" i="1" s="1"/>
  <c r="E1704" i="1"/>
  <c r="G1704" i="1" s="1"/>
  <c r="E1705" i="1"/>
  <c r="G1705" i="1" s="1"/>
  <c r="E1706" i="1"/>
  <c r="G1706" i="1" s="1"/>
  <c r="E1707" i="1"/>
  <c r="G1707" i="1" s="1"/>
  <c r="E1708" i="1"/>
  <c r="G1708" i="1" s="1"/>
  <c r="E1709" i="1"/>
  <c r="G1709" i="1" s="1"/>
  <c r="E1710" i="1"/>
  <c r="G1710" i="1" s="1"/>
  <c r="E1711" i="1"/>
  <c r="G1711" i="1" s="1"/>
  <c r="E1712" i="1"/>
  <c r="G1712" i="1" s="1"/>
  <c r="E1713" i="1"/>
  <c r="G1713" i="1" s="1"/>
  <c r="E1714" i="1"/>
  <c r="G1714" i="1" s="1"/>
  <c r="E1715" i="1"/>
  <c r="G1715" i="1" s="1"/>
  <c r="E1716" i="1"/>
  <c r="G1716" i="1" s="1"/>
  <c r="E1717" i="1"/>
  <c r="G1717" i="1" s="1"/>
  <c r="E1718" i="1"/>
  <c r="G1718" i="1" s="1"/>
  <c r="E1719" i="1"/>
  <c r="G1719" i="1" s="1"/>
  <c r="E1720" i="1"/>
  <c r="G1720" i="1" s="1"/>
  <c r="E1721" i="1"/>
  <c r="G1721" i="1" s="1"/>
  <c r="E1722" i="1"/>
  <c r="G1722" i="1" s="1"/>
  <c r="E1723" i="1"/>
  <c r="G1723" i="1" s="1"/>
  <c r="E1724" i="1"/>
  <c r="G1724" i="1" s="1"/>
  <c r="E1725" i="1"/>
  <c r="G1725" i="1" s="1"/>
  <c r="E1726" i="1"/>
  <c r="G1726" i="1" s="1"/>
  <c r="E1727" i="1"/>
  <c r="G1727" i="1" s="1"/>
  <c r="E1728" i="1"/>
  <c r="G1728" i="1" s="1"/>
  <c r="E1729" i="1"/>
  <c r="G1729" i="1" s="1"/>
  <c r="E1730" i="1"/>
  <c r="G1730" i="1" s="1"/>
  <c r="E1731" i="1"/>
  <c r="G1731" i="1" s="1"/>
  <c r="E1732" i="1"/>
  <c r="G1732" i="1" s="1"/>
  <c r="E1733" i="1"/>
  <c r="G1733" i="1" s="1"/>
  <c r="E1734" i="1"/>
  <c r="G1734" i="1" s="1"/>
  <c r="E1735" i="1"/>
  <c r="G1735" i="1" s="1"/>
  <c r="E1736" i="1"/>
  <c r="G1736" i="1" s="1"/>
  <c r="E1737" i="1"/>
  <c r="G1737" i="1" s="1"/>
  <c r="E1738" i="1"/>
  <c r="G1738" i="1" s="1"/>
  <c r="E1739" i="1"/>
  <c r="G1739" i="1" s="1"/>
  <c r="E1740" i="1"/>
  <c r="G1740" i="1" s="1"/>
  <c r="E1741" i="1"/>
  <c r="G1741" i="1" s="1"/>
  <c r="E1742" i="1"/>
  <c r="G1742" i="1" s="1"/>
  <c r="E1743" i="1"/>
  <c r="G1743" i="1" s="1"/>
  <c r="E1744" i="1"/>
  <c r="G1744" i="1" s="1"/>
  <c r="E1745" i="1"/>
  <c r="G1745" i="1" s="1"/>
  <c r="E1746" i="1"/>
  <c r="G1746" i="1" s="1"/>
  <c r="E1747" i="1"/>
  <c r="G1747" i="1" s="1"/>
  <c r="E1748" i="1"/>
  <c r="G1748" i="1" s="1"/>
  <c r="E1749" i="1"/>
  <c r="G1749" i="1" s="1"/>
  <c r="E1750" i="1"/>
  <c r="G1750" i="1" s="1"/>
  <c r="E1751" i="1"/>
  <c r="G1751" i="1" s="1"/>
  <c r="E1752" i="1"/>
  <c r="G1752" i="1" s="1"/>
  <c r="E1753" i="1"/>
  <c r="G1753" i="1" s="1"/>
  <c r="E1754" i="1"/>
  <c r="G1754" i="1" s="1"/>
  <c r="E1755" i="1"/>
  <c r="G1755" i="1" s="1"/>
  <c r="E1756" i="1"/>
  <c r="G1756" i="1" s="1"/>
  <c r="E1757" i="1"/>
  <c r="G1757" i="1" s="1"/>
  <c r="E1758" i="1"/>
  <c r="G1758" i="1" s="1"/>
  <c r="E1759" i="1"/>
  <c r="G1759" i="1" s="1"/>
  <c r="E1760" i="1"/>
  <c r="G1760" i="1" s="1"/>
  <c r="E1761" i="1"/>
  <c r="G1761" i="1" s="1"/>
  <c r="E1762" i="1"/>
  <c r="G1762" i="1" s="1"/>
  <c r="E1763" i="1"/>
  <c r="G1763" i="1" s="1"/>
  <c r="E1764" i="1"/>
  <c r="G1764" i="1" s="1"/>
  <c r="E1765" i="1"/>
  <c r="G1765" i="1" s="1"/>
  <c r="E1766" i="1"/>
  <c r="G1766" i="1" s="1"/>
  <c r="E1767" i="1"/>
  <c r="G1767" i="1" s="1"/>
  <c r="E1768" i="1"/>
  <c r="G1768" i="1" s="1"/>
  <c r="E1769" i="1"/>
  <c r="G1769" i="1" s="1"/>
  <c r="E1770" i="1"/>
  <c r="G1770" i="1" s="1"/>
  <c r="E1771" i="1"/>
  <c r="G1771" i="1" s="1"/>
  <c r="E1772" i="1"/>
  <c r="G1772" i="1" s="1"/>
  <c r="E1773" i="1"/>
  <c r="G1773" i="1" s="1"/>
  <c r="E1774" i="1"/>
  <c r="G1774" i="1" s="1"/>
  <c r="E1775" i="1"/>
  <c r="G1775" i="1" s="1"/>
  <c r="E1776" i="1"/>
  <c r="G1776" i="1" s="1"/>
  <c r="E1777" i="1"/>
  <c r="G1777" i="1" s="1"/>
  <c r="E1778" i="1"/>
  <c r="G1778" i="1" s="1"/>
  <c r="E1779" i="1"/>
  <c r="G1779" i="1" s="1"/>
  <c r="E1780" i="1"/>
  <c r="G1780" i="1" s="1"/>
  <c r="E1781" i="1"/>
  <c r="G1781" i="1" s="1"/>
  <c r="E1782" i="1"/>
  <c r="G1782" i="1" s="1"/>
  <c r="E1783" i="1"/>
  <c r="G1783" i="1" s="1"/>
  <c r="E1784" i="1"/>
  <c r="G1784" i="1" s="1"/>
  <c r="E1785" i="1"/>
  <c r="G1785" i="1" s="1"/>
  <c r="E1786" i="1"/>
  <c r="G1786" i="1" s="1"/>
  <c r="E1787" i="1"/>
  <c r="G1787" i="1" s="1"/>
  <c r="E1788" i="1"/>
  <c r="G1788" i="1" s="1"/>
  <c r="E1789" i="1"/>
  <c r="G1789" i="1" s="1"/>
  <c r="E1790" i="1"/>
  <c r="G1790" i="1" s="1"/>
  <c r="E1791" i="1"/>
  <c r="G1791" i="1" s="1"/>
  <c r="E1792" i="1"/>
  <c r="G1792" i="1" s="1"/>
  <c r="E1793" i="1"/>
  <c r="G1793" i="1" s="1"/>
  <c r="E1794" i="1"/>
  <c r="G1794" i="1" s="1"/>
  <c r="E1795" i="1"/>
  <c r="G1795" i="1" s="1"/>
  <c r="E1796" i="1"/>
  <c r="G1796" i="1" s="1"/>
  <c r="E1797" i="1"/>
  <c r="G1797" i="1" s="1"/>
  <c r="E1798" i="1"/>
  <c r="G1798" i="1" s="1"/>
  <c r="E1799" i="1"/>
  <c r="G1799" i="1" s="1"/>
  <c r="E1800" i="1"/>
  <c r="G1800" i="1" s="1"/>
  <c r="E1801" i="1"/>
  <c r="G1801" i="1" s="1"/>
  <c r="E1802" i="1"/>
  <c r="G1802" i="1" s="1"/>
  <c r="E1803" i="1"/>
  <c r="G1803" i="1" s="1"/>
  <c r="E1804" i="1"/>
  <c r="G1804" i="1" s="1"/>
  <c r="E1805" i="1"/>
  <c r="G1805" i="1" s="1"/>
  <c r="E1806" i="1"/>
  <c r="G1806" i="1" s="1"/>
  <c r="E1807" i="1"/>
  <c r="G1807" i="1" s="1"/>
  <c r="E1808" i="1"/>
  <c r="G1808" i="1" s="1"/>
  <c r="E1809" i="1"/>
  <c r="G1809" i="1" s="1"/>
  <c r="E1810" i="1"/>
  <c r="G1810" i="1" s="1"/>
  <c r="E1811" i="1"/>
  <c r="G1811" i="1" s="1"/>
  <c r="E1812" i="1"/>
  <c r="G1812" i="1" s="1"/>
  <c r="E1813" i="1"/>
  <c r="G1813" i="1" s="1"/>
  <c r="E1814" i="1"/>
  <c r="G1814" i="1" s="1"/>
  <c r="E1815" i="1"/>
  <c r="G1815" i="1" s="1"/>
  <c r="E1816" i="1"/>
  <c r="G1816" i="1" s="1"/>
  <c r="E1817" i="1"/>
  <c r="G1817" i="1" s="1"/>
  <c r="E1818" i="1"/>
  <c r="G1818" i="1" s="1"/>
  <c r="E1819" i="1"/>
  <c r="G1819" i="1" s="1"/>
  <c r="E1820" i="1"/>
  <c r="G1820" i="1" s="1"/>
  <c r="E1821" i="1"/>
  <c r="G1821" i="1" s="1"/>
  <c r="E1822" i="1"/>
  <c r="G1822" i="1" s="1"/>
  <c r="E1823" i="1"/>
  <c r="G1823" i="1" s="1"/>
  <c r="E1824" i="1"/>
  <c r="G1824" i="1" s="1"/>
  <c r="E1825" i="1"/>
  <c r="G1825" i="1" s="1"/>
  <c r="E1826" i="1"/>
  <c r="G1826" i="1" s="1"/>
  <c r="E1827" i="1"/>
  <c r="G1827" i="1" s="1"/>
  <c r="E1828" i="1"/>
  <c r="G1828" i="1" s="1"/>
  <c r="E1829" i="1"/>
  <c r="G1829" i="1" s="1"/>
  <c r="E1830" i="1"/>
  <c r="G1830" i="1" s="1"/>
  <c r="E1831" i="1"/>
  <c r="G1831" i="1" s="1"/>
  <c r="E1832" i="1"/>
  <c r="G1832" i="1" s="1"/>
  <c r="E1833" i="1"/>
  <c r="G1833" i="1" s="1"/>
  <c r="E1834" i="1"/>
  <c r="G1834" i="1" s="1"/>
  <c r="E1835" i="1"/>
  <c r="G1835" i="1" s="1"/>
  <c r="E1836" i="1"/>
  <c r="G1836" i="1" s="1"/>
  <c r="E1837" i="1"/>
  <c r="G1837" i="1" s="1"/>
  <c r="E1838" i="1"/>
  <c r="G1838" i="1" s="1"/>
  <c r="E1839" i="1"/>
  <c r="G1839" i="1" s="1"/>
  <c r="E1840" i="1"/>
  <c r="G1840" i="1" s="1"/>
  <c r="E1841" i="1"/>
  <c r="G1841" i="1" s="1"/>
  <c r="E1842" i="1"/>
  <c r="G1842" i="1" s="1"/>
  <c r="E1843" i="1"/>
  <c r="G1843" i="1" s="1"/>
  <c r="E1844" i="1"/>
  <c r="G1844" i="1" s="1"/>
  <c r="E1845" i="1"/>
  <c r="G1845" i="1" s="1"/>
  <c r="E1846" i="1"/>
  <c r="G1846" i="1" s="1"/>
  <c r="E1847" i="1"/>
  <c r="G1847" i="1" s="1"/>
  <c r="E1848" i="1"/>
  <c r="G1848" i="1" s="1"/>
  <c r="E1849" i="1"/>
  <c r="G1849" i="1" s="1"/>
  <c r="E1850" i="1"/>
  <c r="G1850" i="1" s="1"/>
  <c r="E1851" i="1"/>
  <c r="G1851" i="1" s="1"/>
  <c r="E1852" i="1"/>
  <c r="G1852" i="1" s="1"/>
  <c r="E1853" i="1"/>
  <c r="G1853" i="1" s="1"/>
  <c r="E1854" i="1"/>
  <c r="G1854" i="1" s="1"/>
  <c r="E1855" i="1"/>
  <c r="G1855" i="1" s="1"/>
  <c r="E1856" i="1"/>
  <c r="G1856" i="1" s="1"/>
  <c r="E1857" i="1"/>
  <c r="G1857" i="1" s="1"/>
  <c r="E1858" i="1"/>
  <c r="G1858" i="1" s="1"/>
  <c r="E1859" i="1"/>
  <c r="G1859" i="1" s="1"/>
  <c r="E1860" i="1"/>
  <c r="G1860" i="1" s="1"/>
  <c r="E1861" i="1"/>
  <c r="G1861" i="1" s="1"/>
  <c r="E1862" i="1"/>
  <c r="G1862" i="1" s="1"/>
  <c r="E1863" i="1"/>
  <c r="G1863" i="1" s="1"/>
  <c r="E1864" i="1"/>
  <c r="G1864" i="1" s="1"/>
  <c r="E1865" i="1"/>
  <c r="G1865" i="1" s="1"/>
  <c r="E1866" i="1"/>
  <c r="G1866" i="1" s="1"/>
  <c r="E1867" i="1"/>
  <c r="G1867" i="1" s="1"/>
  <c r="E1868" i="1"/>
  <c r="G1868" i="1" s="1"/>
  <c r="E1869" i="1"/>
  <c r="G1869" i="1" s="1"/>
  <c r="E1870" i="1"/>
  <c r="G1870" i="1" s="1"/>
  <c r="E1871" i="1"/>
  <c r="G1871" i="1" s="1"/>
  <c r="E1872" i="1"/>
  <c r="G1872" i="1" s="1"/>
  <c r="E1873" i="1"/>
  <c r="G1873" i="1" s="1"/>
  <c r="E1874" i="1"/>
  <c r="G1874" i="1" s="1"/>
  <c r="E1875" i="1"/>
  <c r="G1875" i="1" s="1"/>
  <c r="E1876" i="1"/>
  <c r="G1876" i="1" s="1"/>
  <c r="E1877" i="1"/>
  <c r="G1877" i="1" s="1"/>
  <c r="E1878" i="1"/>
  <c r="G1878" i="1" s="1"/>
  <c r="E1879" i="1"/>
  <c r="G1879" i="1" s="1"/>
  <c r="E1880" i="1"/>
  <c r="G1880" i="1" s="1"/>
  <c r="E1881" i="1"/>
  <c r="G1881" i="1" s="1"/>
  <c r="E1882" i="1"/>
  <c r="G1882" i="1" s="1"/>
  <c r="E1883" i="1"/>
  <c r="G1883" i="1" s="1"/>
  <c r="E1884" i="1"/>
  <c r="G1884" i="1" s="1"/>
  <c r="E1885" i="1"/>
  <c r="G1885" i="1" s="1"/>
  <c r="E1886" i="1"/>
  <c r="G1886" i="1" s="1"/>
  <c r="E1887" i="1"/>
  <c r="G1887" i="1" s="1"/>
  <c r="E1888" i="1"/>
  <c r="G1888" i="1" s="1"/>
  <c r="E1889" i="1"/>
  <c r="G1889" i="1" s="1"/>
  <c r="E1890" i="1"/>
  <c r="G1890" i="1" s="1"/>
  <c r="E1891" i="1"/>
  <c r="G1891" i="1" s="1"/>
  <c r="E1892" i="1"/>
  <c r="G1892" i="1" s="1"/>
  <c r="E1893" i="1"/>
  <c r="G1893" i="1" s="1"/>
  <c r="E1894" i="1"/>
  <c r="G1894" i="1" s="1"/>
  <c r="E1895" i="1"/>
  <c r="G1895" i="1" s="1"/>
  <c r="E1896" i="1"/>
  <c r="G1896" i="1" s="1"/>
  <c r="E1897" i="1"/>
  <c r="G1897" i="1" s="1"/>
  <c r="E1898" i="1"/>
  <c r="G1898" i="1" s="1"/>
  <c r="E1899" i="1"/>
  <c r="G1899" i="1" s="1"/>
  <c r="E1900" i="1"/>
  <c r="G1900" i="1" s="1"/>
  <c r="E1901" i="1"/>
  <c r="G1901" i="1" s="1"/>
  <c r="E1902" i="1"/>
  <c r="G1902" i="1" s="1"/>
  <c r="E1903" i="1"/>
  <c r="G1903" i="1" s="1"/>
  <c r="E1904" i="1"/>
  <c r="G1904" i="1" s="1"/>
  <c r="E1905" i="1"/>
  <c r="G1905" i="1" s="1"/>
  <c r="E1906" i="1"/>
  <c r="G1906" i="1" s="1"/>
  <c r="E1907" i="1"/>
  <c r="G1907" i="1" s="1"/>
  <c r="E1908" i="1"/>
  <c r="G1908" i="1" s="1"/>
  <c r="E1909" i="1"/>
  <c r="G1909" i="1" s="1"/>
  <c r="E1910" i="1"/>
  <c r="G1910" i="1" s="1"/>
  <c r="E1911" i="1"/>
  <c r="G1911" i="1" s="1"/>
  <c r="E1912" i="1"/>
  <c r="G1912" i="1" s="1"/>
  <c r="E1913" i="1"/>
  <c r="G1913" i="1" s="1"/>
  <c r="E1914" i="1"/>
  <c r="G1914" i="1" s="1"/>
  <c r="E1915" i="1"/>
  <c r="G1915" i="1" s="1"/>
  <c r="E1916" i="1"/>
  <c r="G1916" i="1" s="1"/>
  <c r="E1917" i="1"/>
  <c r="G1917" i="1" s="1"/>
  <c r="E1918" i="1"/>
  <c r="G1918" i="1" s="1"/>
  <c r="E1919" i="1"/>
  <c r="G1919" i="1" s="1"/>
  <c r="E1920" i="1"/>
  <c r="G1920" i="1" s="1"/>
  <c r="E1921" i="1"/>
  <c r="G1921" i="1" s="1"/>
  <c r="E1922" i="1"/>
  <c r="G1922" i="1" s="1"/>
  <c r="E1923" i="1"/>
  <c r="G1923" i="1" s="1"/>
  <c r="E1924" i="1"/>
  <c r="G1924" i="1" s="1"/>
  <c r="E1925" i="1"/>
  <c r="G1925" i="1" s="1"/>
  <c r="E1926" i="1"/>
  <c r="G1926" i="1" s="1"/>
  <c r="E1927" i="1"/>
  <c r="G1927" i="1" s="1"/>
  <c r="E1928" i="1"/>
  <c r="G1928" i="1" s="1"/>
  <c r="E1929" i="1"/>
  <c r="G1929" i="1" s="1"/>
  <c r="E1930" i="1"/>
  <c r="G1930" i="1" s="1"/>
  <c r="E1931" i="1"/>
  <c r="G1931" i="1" s="1"/>
  <c r="E1932" i="1"/>
  <c r="G1932" i="1" s="1"/>
  <c r="E1933" i="1"/>
  <c r="G1933" i="1" s="1"/>
  <c r="E1934" i="1"/>
  <c r="G1934" i="1" s="1"/>
  <c r="E1935" i="1"/>
  <c r="G1935" i="1" s="1"/>
  <c r="E1936" i="1"/>
  <c r="G1936" i="1" s="1"/>
  <c r="E1937" i="1"/>
  <c r="G1937" i="1" s="1"/>
  <c r="E1938" i="1"/>
  <c r="G1938" i="1" s="1"/>
  <c r="E1939" i="1"/>
  <c r="G1939" i="1" s="1"/>
  <c r="E1940" i="1"/>
  <c r="G1940" i="1" s="1"/>
  <c r="E1941" i="1"/>
  <c r="G1941" i="1" s="1"/>
  <c r="E1942" i="1"/>
  <c r="G1942" i="1" s="1"/>
  <c r="E1943" i="1"/>
  <c r="G1943" i="1" s="1"/>
  <c r="E1944" i="1"/>
  <c r="G1944" i="1" s="1"/>
  <c r="E1945" i="1"/>
  <c r="G1945" i="1" s="1"/>
  <c r="E1946" i="1"/>
  <c r="G1946" i="1" s="1"/>
  <c r="E1947" i="1"/>
  <c r="G1947" i="1" s="1"/>
  <c r="E1948" i="1"/>
  <c r="G1948" i="1" s="1"/>
  <c r="E1949" i="1"/>
  <c r="G1949" i="1" s="1"/>
  <c r="E1950" i="1"/>
  <c r="G1950" i="1" s="1"/>
  <c r="E1951" i="1"/>
  <c r="G1951" i="1" s="1"/>
  <c r="E1952" i="1"/>
  <c r="G1952" i="1" s="1"/>
  <c r="E1953" i="1"/>
  <c r="G1953" i="1" s="1"/>
  <c r="E1954" i="1"/>
  <c r="G1954" i="1" s="1"/>
  <c r="E1955" i="1"/>
  <c r="G1955" i="1" s="1"/>
  <c r="E1956" i="1"/>
  <c r="G1956" i="1" s="1"/>
  <c r="E1957" i="1"/>
  <c r="G1957" i="1" s="1"/>
  <c r="E1958" i="1"/>
  <c r="G1958" i="1" s="1"/>
  <c r="E1959" i="1"/>
  <c r="G1959" i="1" s="1"/>
  <c r="E1960" i="1"/>
  <c r="G1960" i="1" s="1"/>
  <c r="E1961" i="1"/>
  <c r="G1961" i="1" s="1"/>
  <c r="E1962" i="1"/>
  <c r="G1962" i="1" s="1"/>
  <c r="E1963" i="1"/>
  <c r="G1963" i="1" s="1"/>
  <c r="E1964" i="1"/>
  <c r="G1964" i="1" s="1"/>
  <c r="E1965" i="1"/>
  <c r="G1965" i="1" s="1"/>
  <c r="E1966" i="1"/>
  <c r="G1966" i="1" s="1"/>
  <c r="E1967" i="1"/>
  <c r="G1967" i="1" s="1"/>
  <c r="E1968" i="1"/>
  <c r="G1968" i="1" s="1"/>
  <c r="E1969" i="1"/>
  <c r="G1969" i="1" s="1"/>
  <c r="E1970" i="1"/>
  <c r="G1970" i="1" s="1"/>
  <c r="E1971" i="1"/>
  <c r="G1971" i="1" s="1"/>
  <c r="E1972" i="1"/>
  <c r="G1972" i="1" s="1"/>
  <c r="E1973" i="1"/>
  <c r="G1973" i="1" s="1"/>
  <c r="E1974" i="1"/>
  <c r="G1974" i="1" s="1"/>
  <c r="E1975" i="1"/>
  <c r="G1975" i="1" s="1"/>
  <c r="E1976" i="1"/>
  <c r="G1976" i="1" s="1"/>
  <c r="E1977" i="1"/>
  <c r="G1977" i="1" s="1"/>
  <c r="E1978" i="1"/>
  <c r="G1978" i="1" s="1"/>
  <c r="E1979" i="1"/>
  <c r="G1979" i="1" s="1"/>
  <c r="E1980" i="1"/>
  <c r="G1980" i="1" s="1"/>
  <c r="E1981" i="1"/>
  <c r="G1981" i="1" s="1"/>
  <c r="E1982" i="1"/>
  <c r="G1982" i="1" s="1"/>
  <c r="E1983" i="1"/>
  <c r="G1983" i="1" s="1"/>
  <c r="E1984" i="1"/>
  <c r="G1984" i="1" s="1"/>
  <c r="E1985" i="1"/>
  <c r="G1985" i="1" s="1"/>
  <c r="E1986" i="1"/>
  <c r="G1986" i="1" s="1"/>
  <c r="E1987" i="1"/>
  <c r="G1987" i="1" s="1"/>
  <c r="E1988" i="1"/>
  <c r="G1988" i="1" s="1"/>
  <c r="E1989" i="1"/>
  <c r="G1989" i="1" s="1"/>
  <c r="E1990" i="1"/>
  <c r="G1990" i="1" s="1"/>
  <c r="E1991" i="1"/>
  <c r="G1991" i="1" s="1"/>
  <c r="E1992" i="1"/>
  <c r="G1992" i="1" s="1"/>
  <c r="E1993" i="1"/>
  <c r="G1993" i="1" s="1"/>
  <c r="E1994" i="1"/>
  <c r="G1994" i="1" s="1"/>
  <c r="E1995" i="1"/>
  <c r="G1995" i="1" s="1"/>
  <c r="E1996" i="1"/>
  <c r="G1996" i="1" s="1"/>
  <c r="E1997" i="1"/>
  <c r="G1997" i="1" s="1"/>
  <c r="E1998" i="1"/>
  <c r="G1998" i="1" s="1"/>
  <c r="E1999" i="1"/>
  <c r="G1999" i="1" s="1"/>
  <c r="E2000" i="1"/>
  <c r="G2000" i="1" s="1"/>
  <c r="E2001" i="1"/>
  <c r="G2001" i="1" s="1"/>
  <c r="E2002" i="1"/>
  <c r="G2002" i="1" s="1"/>
  <c r="E2003" i="1"/>
  <c r="G2003" i="1" s="1"/>
  <c r="E2004" i="1"/>
  <c r="G2004" i="1" s="1"/>
  <c r="E2005" i="1"/>
  <c r="G2005" i="1" s="1"/>
  <c r="E2006" i="1"/>
  <c r="G2006" i="1" s="1"/>
  <c r="E2007" i="1"/>
  <c r="G2007" i="1" s="1"/>
  <c r="E2008" i="1"/>
  <c r="G2008" i="1" s="1"/>
  <c r="E2009" i="1"/>
  <c r="G2009" i="1" s="1"/>
  <c r="E2010" i="1"/>
  <c r="G2010" i="1" s="1"/>
  <c r="E2011" i="1"/>
  <c r="G2011" i="1" s="1"/>
  <c r="E2012" i="1"/>
  <c r="G2012" i="1" s="1"/>
  <c r="E2013" i="1"/>
  <c r="G2013" i="1" s="1"/>
  <c r="E2014" i="1"/>
  <c r="G2014" i="1" s="1"/>
  <c r="E2015" i="1"/>
  <c r="G2015" i="1" s="1"/>
  <c r="E2016" i="1"/>
  <c r="G2016" i="1" s="1"/>
  <c r="E2017" i="1"/>
  <c r="G2017" i="1" s="1"/>
  <c r="E2018" i="1"/>
  <c r="G2018" i="1" s="1"/>
  <c r="E2019" i="1"/>
  <c r="G2019" i="1" s="1"/>
  <c r="E2020" i="1"/>
  <c r="G2020" i="1" s="1"/>
  <c r="E2021" i="1"/>
  <c r="G2021" i="1" s="1"/>
  <c r="E2022" i="1"/>
  <c r="G2022" i="1" s="1"/>
  <c r="E2023" i="1"/>
  <c r="G2023" i="1" s="1"/>
  <c r="E2024" i="1"/>
  <c r="G2024" i="1" s="1"/>
  <c r="E2025" i="1"/>
  <c r="G2025" i="1" s="1"/>
  <c r="E2026" i="1"/>
  <c r="G2026" i="1" s="1"/>
  <c r="E2027" i="1"/>
  <c r="G2027" i="1" s="1"/>
  <c r="E2028" i="1"/>
  <c r="G2028" i="1" s="1"/>
  <c r="E2029" i="1"/>
  <c r="G2029" i="1" s="1"/>
  <c r="E2030" i="1"/>
  <c r="G2030" i="1" s="1"/>
  <c r="E2031" i="1"/>
  <c r="G2031" i="1" s="1"/>
  <c r="E2032" i="1"/>
  <c r="G2032" i="1" s="1"/>
  <c r="E2033" i="1"/>
  <c r="G2033" i="1" s="1"/>
  <c r="E2034" i="1"/>
  <c r="G2034" i="1" s="1"/>
  <c r="E2035" i="1"/>
  <c r="G2035" i="1" s="1"/>
  <c r="E2036" i="1"/>
  <c r="G2036" i="1" s="1"/>
  <c r="E2037" i="1"/>
  <c r="G2037" i="1" s="1"/>
  <c r="E2038" i="1"/>
  <c r="G2038" i="1" s="1"/>
  <c r="E2039" i="1"/>
  <c r="G2039" i="1" s="1"/>
  <c r="E2040" i="1"/>
  <c r="G2040" i="1" s="1"/>
  <c r="E2041" i="1"/>
  <c r="G2041" i="1" s="1"/>
  <c r="E2042" i="1"/>
  <c r="G2042" i="1" s="1"/>
  <c r="E2043" i="1"/>
  <c r="G2043" i="1" s="1"/>
  <c r="E2044" i="1"/>
  <c r="G2044" i="1" s="1"/>
  <c r="E2045" i="1"/>
  <c r="G2045" i="1" s="1"/>
  <c r="E2046" i="1"/>
  <c r="G2046" i="1" s="1"/>
  <c r="E2047" i="1"/>
  <c r="G2047" i="1" s="1"/>
  <c r="E2048" i="1"/>
  <c r="G2048" i="1" s="1"/>
  <c r="E2049" i="1"/>
  <c r="G2049" i="1" s="1"/>
  <c r="E2050" i="1"/>
  <c r="G2050" i="1" s="1"/>
  <c r="E2051" i="1"/>
  <c r="G2051" i="1" s="1"/>
  <c r="E2052" i="1"/>
  <c r="G2052" i="1" s="1"/>
  <c r="E2053" i="1"/>
  <c r="G2053" i="1" s="1"/>
  <c r="E2054" i="1"/>
  <c r="G2054" i="1" s="1"/>
  <c r="E2055" i="1"/>
  <c r="G2055" i="1" s="1"/>
  <c r="E2056" i="1"/>
  <c r="G2056" i="1" s="1"/>
  <c r="E2057" i="1"/>
  <c r="G2057" i="1" s="1"/>
  <c r="E2058" i="1"/>
  <c r="G2058" i="1" s="1"/>
  <c r="E2059" i="1"/>
  <c r="G2059" i="1" s="1"/>
  <c r="E2060" i="1"/>
  <c r="G2060" i="1" s="1"/>
  <c r="E2061" i="1"/>
  <c r="G2061" i="1" s="1"/>
  <c r="E2062" i="1"/>
  <c r="G2062" i="1" s="1"/>
  <c r="E2063" i="1"/>
  <c r="G2063" i="1" s="1"/>
  <c r="E2064" i="1"/>
  <c r="G2064" i="1" s="1"/>
  <c r="E2065" i="1"/>
  <c r="G2065" i="1" s="1"/>
  <c r="E2066" i="1"/>
  <c r="G2066" i="1" s="1"/>
  <c r="E2067" i="1"/>
  <c r="G2067" i="1" s="1"/>
  <c r="E2068" i="1"/>
  <c r="G2068" i="1" s="1"/>
  <c r="E2069" i="1"/>
  <c r="G2069" i="1" s="1"/>
  <c r="E2070" i="1"/>
  <c r="G2070" i="1" s="1"/>
  <c r="E2071" i="1"/>
  <c r="G2071" i="1" s="1"/>
  <c r="E2072" i="1"/>
  <c r="G2072" i="1" s="1"/>
  <c r="E2073" i="1"/>
  <c r="G2073" i="1" s="1"/>
  <c r="E2074" i="1"/>
  <c r="G2074" i="1" s="1"/>
  <c r="E2075" i="1"/>
  <c r="G2075" i="1" s="1"/>
  <c r="E2076" i="1"/>
  <c r="G2076" i="1" s="1"/>
  <c r="E2077" i="1"/>
  <c r="G2077" i="1" s="1"/>
  <c r="E2078" i="1"/>
  <c r="G2078" i="1" s="1"/>
  <c r="E2079" i="1"/>
  <c r="G2079" i="1" s="1"/>
  <c r="E2080" i="1"/>
  <c r="G2080" i="1" s="1"/>
  <c r="E2081" i="1"/>
  <c r="G2081" i="1" s="1"/>
  <c r="E2082" i="1"/>
  <c r="G2082" i="1" s="1"/>
  <c r="E2083" i="1"/>
  <c r="G2083" i="1" s="1"/>
  <c r="E2084" i="1"/>
  <c r="G2084" i="1" s="1"/>
  <c r="E2085" i="1"/>
  <c r="G2085" i="1" s="1"/>
  <c r="E2086" i="1"/>
  <c r="G2086" i="1" s="1"/>
  <c r="E2087" i="1"/>
  <c r="G2087" i="1" s="1"/>
  <c r="E2088" i="1"/>
  <c r="G2088" i="1" s="1"/>
  <c r="E2089" i="1"/>
  <c r="G2089" i="1" s="1"/>
  <c r="E2090" i="1"/>
  <c r="G2090" i="1" s="1"/>
  <c r="E2091" i="1"/>
  <c r="G2091" i="1" s="1"/>
  <c r="E2092" i="1"/>
  <c r="G2092" i="1" s="1"/>
  <c r="E2093" i="1"/>
  <c r="G2093" i="1" s="1"/>
  <c r="E2094" i="1"/>
  <c r="G2094" i="1" s="1"/>
  <c r="E2095" i="1"/>
  <c r="G2095" i="1" s="1"/>
  <c r="E2096" i="1"/>
  <c r="G2096" i="1" s="1"/>
  <c r="E2097" i="1"/>
  <c r="G2097" i="1" s="1"/>
  <c r="E2098" i="1"/>
  <c r="G2098" i="1" s="1"/>
  <c r="E2099" i="1"/>
  <c r="G2099" i="1" s="1"/>
  <c r="E2100" i="1"/>
  <c r="G2100" i="1" s="1"/>
  <c r="E2101" i="1"/>
  <c r="G2101" i="1" s="1"/>
  <c r="E2102" i="1"/>
  <c r="G2102" i="1" s="1"/>
  <c r="E2103" i="1"/>
  <c r="G2103" i="1" s="1"/>
  <c r="E2104" i="1"/>
  <c r="G2104" i="1" s="1"/>
  <c r="E2105" i="1"/>
  <c r="G2105" i="1" s="1"/>
  <c r="E2106" i="1"/>
  <c r="G2106" i="1" s="1"/>
  <c r="E2107" i="1"/>
  <c r="G2107" i="1" s="1"/>
  <c r="E2108" i="1"/>
  <c r="G2108" i="1" s="1"/>
  <c r="E2109" i="1"/>
  <c r="G2109" i="1" s="1"/>
  <c r="E2110" i="1"/>
  <c r="G2110" i="1" s="1"/>
  <c r="E2111" i="1"/>
  <c r="G2111" i="1" s="1"/>
  <c r="E2112" i="1"/>
  <c r="G2112" i="1" s="1"/>
  <c r="E2113" i="1"/>
  <c r="G2113" i="1" s="1"/>
  <c r="E2114" i="1"/>
  <c r="G2114" i="1" s="1"/>
  <c r="E2115" i="1"/>
  <c r="G2115" i="1" s="1"/>
  <c r="E2116" i="1"/>
  <c r="G2116" i="1" s="1"/>
  <c r="E2117" i="1"/>
  <c r="G2117" i="1" s="1"/>
  <c r="E2118" i="1"/>
  <c r="G2118" i="1" s="1"/>
  <c r="E2119" i="1"/>
  <c r="G2119" i="1" s="1"/>
  <c r="E2120" i="1"/>
  <c r="G2120" i="1" s="1"/>
  <c r="E2121" i="1"/>
  <c r="G2121" i="1" s="1"/>
  <c r="E2122" i="1"/>
  <c r="G2122" i="1" s="1"/>
  <c r="E2123" i="1"/>
  <c r="G2123" i="1" s="1"/>
  <c r="E2124" i="1"/>
  <c r="G2124" i="1" s="1"/>
  <c r="E2125" i="1"/>
  <c r="G2125" i="1" s="1"/>
  <c r="E2126" i="1"/>
  <c r="G2126" i="1" s="1"/>
  <c r="E2127" i="1"/>
  <c r="G2127" i="1" s="1"/>
  <c r="E2128" i="1"/>
  <c r="G2128" i="1" s="1"/>
  <c r="E2129" i="1"/>
  <c r="G2129" i="1" s="1"/>
  <c r="E2130" i="1"/>
  <c r="G2130" i="1" s="1"/>
  <c r="E2131" i="1"/>
  <c r="G2131" i="1" s="1"/>
  <c r="E2132" i="1"/>
  <c r="G2132" i="1" s="1"/>
  <c r="E2133" i="1"/>
  <c r="G2133" i="1" s="1"/>
  <c r="E2134" i="1"/>
  <c r="G2134" i="1" s="1"/>
  <c r="E2135" i="1"/>
  <c r="G2135" i="1" s="1"/>
  <c r="E2136" i="1"/>
  <c r="G2136" i="1" s="1"/>
  <c r="E2137" i="1"/>
  <c r="G2137" i="1" s="1"/>
  <c r="E2138" i="1"/>
  <c r="G2138" i="1" s="1"/>
  <c r="E2139" i="1"/>
  <c r="G2139" i="1" s="1"/>
  <c r="E2140" i="1"/>
  <c r="G2140" i="1" s="1"/>
  <c r="E2141" i="1"/>
  <c r="G2141" i="1" s="1"/>
  <c r="E2142" i="1"/>
  <c r="G2142" i="1" s="1"/>
  <c r="E2143" i="1"/>
  <c r="G2143" i="1" s="1"/>
  <c r="E2144" i="1"/>
  <c r="G2144" i="1" s="1"/>
  <c r="E2145" i="1"/>
  <c r="G2145" i="1" s="1"/>
  <c r="E2146" i="1"/>
  <c r="G2146" i="1" s="1"/>
  <c r="E2147" i="1"/>
  <c r="G2147" i="1" s="1"/>
  <c r="E2148" i="1"/>
  <c r="G2148" i="1" s="1"/>
  <c r="E2149" i="1"/>
  <c r="G2149" i="1" s="1"/>
  <c r="E2150" i="1"/>
  <c r="G2150" i="1" s="1"/>
  <c r="E2151" i="1"/>
  <c r="G2151" i="1" s="1"/>
  <c r="E2152" i="1"/>
  <c r="G2152" i="1" s="1"/>
  <c r="E2153" i="1"/>
  <c r="G2153" i="1" s="1"/>
  <c r="E2154" i="1"/>
  <c r="G2154" i="1" s="1"/>
  <c r="E2155" i="1"/>
  <c r="G2155" i="1" s="1"/>
  <c r="E2156" i="1"/>
  <c r="G2156" i="1" s="1"/>
  <c r="E2157" i="1"/>
  <c r="G2157" i="1" s="1"/>
  <c r="E2158" i="1"/>
  <c r="G2158" i="1" s="1"/>
  <c r="E2159" i="1"/>
  <c r="G2159" i="1" s="1"/>
  <c r="E2160" i="1"/>
  <c r="G2160" i="1" s="1"/>
  <c r="E2161" i="1"/>
  <c r="G2161" i="1" s="1"/>
  <c r="E2162" i="1"/>
  <c r="G2162" i="1" s="1"/>
  <c r="E2163" i="1"/>
  <c r="G2163" i="1" s="1"/>
  <c r="E2164" i="1"/>
  <c r="G2164" i="1" s="1"/>
  <c r="E2165" i="1"/>
  <c r="G2165" i="1" s="1"/>
  <c r="E2166" i="1"/>
  <c r="G2166" i="1" s="1"/>
  <c r="E2167" i="1"/>
  <c r="G2167" i="1" s="1"/>
  <c r="E2168" i="1"/>
  <c r="G2168" i="1" s="1"/>
  <c r="E2169" i="1"/>
  <c r="G2169" i="1" s="1"/>
  <c r="E2170" i="1"/>
  <c r="G2170" i="1" s="1"/>
  <c r="E2171" i="1"/>
  <c r="G2171" i="1" s="1"/>
  <c r="E2172" i="1"/>
  <c r="G2172" i="1" s="1"/>
  <c r="E2173" i="1"/>
  <c r="G2173" i="1" s="1"/>
  <c r="E2174" i="1"/>
  <c r="G2174" i="1" s="1"/>
  <c r="E2175" i="1"/>
  <c r="G2175" i="1" s="1"/>
  <c r="E2176" i="1"/>
  <c r="G2176" i="1" s="1"/>
  <c r="E2177" i="1"/>
  <c r="G2177" i="1" s="1"/>
  <c r="E2178" i="1"/>
  <c r="G2178" i="1" s="1"/>
  <c r="E2179" i="1"/>
  <c r="G2179" i="1" s="1"/>
  <c r="E2180" i="1"/>
  <c r="G2180" i="1" s="1"/>
  <c r="E2181" i="1"/>
  <c r="G2181" i="1" s="1"/>
  <c r="E2182" i="1"/>
  <c r="G2182" i="1" s="1"/>
  <c r="E2183" i="1"/>
  <c r="G2183" i="1" s="1"/>
  <c r="E2184" i="1"/>
  <c r="G2184" i="1" s="1"/>
  <c r="E2185" i="1"/>
  <c r="G2185" i="1" s="1"/>
  <c r="E2186" i="1"/>
  <c r="G2186" i="1" s="1"/>
  <c r="E2187" i="1"/>
  <c r="G2187" i="1" s="1"/>
  <c r="E2188" i="1"/>
  <c r="G2188" i="1" s="1"/>
  <c r="E2189" i="1"/>
  <c r="G2189" i="1" s="1"/>
  <c r="E2190" i="1"/>
  <c r="G2190" i="1" s="1"/>
  <c r="E2191" i="1"/>
  <c r="G2191" i="1" s="1"/>
  <c r="E2192" i="1"/>
  <c r="G2192" i="1" s="1"/>
  <c r="E2193" i="1"/>
  <c r="G2193" i="1" s="1"/>
  <c r="E2194" i="1"/>
  <c r="G2194" i="1" s="1"/>
  <c r="E2195" i="1"/>
  <c r="G2195" i="1" s="1"/>
  <c r="E2196" i="1"/>
  <c r="G2196" i="1" s="1"/>
  <c r="E2197" i="1"/>
  <c r="G2197" i="1" s="1"/>
  <c r="E2198" i="1"/>
  <c r="G2198" i="1" s="1"/>
  <c r="E2199" i="1"/>
  <c r="G2199" i="1" s="1"/>
  <c r="E2200" i="1"/>
  <c r="G2200" i="1" s="1"/>
  <c r="E2201" i="1"/>
  <c r="G2201" i="1" s="1"/>
  <c r="E2202" i="1"/>
  <c r="G2202" i="1" s="1"/>
  <c r="E2203" i="1"/>
  <c r="G2203" i="1" s="1"/>
  <c r="E2204" i="1"/>
  <c r="G2204" i="1" s="1"/>
  <c r="E2205" i="1"/>
  <c r="G2205" i="1" s="1"/>
  <c r="E2206" i="1"/>
  <c r="G2206" i="1" s="1"/>
  <c r="E2207" i="1"/>
  <c r="G2207" i="1" s="1"/>
  <c r="E2208" i="1"/>
  <c r="G2208" i="1" s="1"/>
  <c r="E2209" i="1"/>
  <c r="G2209" i="1" s="1"/>
  <c r="E2210" i="1"/>
  <c r="G2210" i="1" s="1"/>
  <c r="E2211" i="1"/>
  <c r="G2211" i="1" s="1"/>
  <c r="E2212" i="1"/>
  <c r="G2212" i="1" s="1"/>
  <c r="E2213" i="1"/>
  <c r="G2213" i="1" s="1"/>
  <c r="E2214" i="1"/>
  <c r="G2214" i="1" s="1"/>
  <c r="E2215" i="1"/>
  <c r="G2215" i="1" s="1"/>
  <c r="E2216" i="1"/>
  <c r="G2216" i="1" s="1"/>
  <c r="E2217" i="1"/>
  <c r="G2217" i="1" s="1"/>
  <c r="E2218" i="1"/>
  <c r="G2218" i="1" s="1"/>
  <c r="E2219" i="1"/>
  <c r="G2219" i="1" s="1"/>
  <c r="E2220" i="1"/>
  <c r="G2220" i="1" s="1"/>
  <c r="E2221" i="1"/>
  <c r="G2221" i="1" s="1"/>
  <c r="E2222" i="1"/>
  <c r="G2222" i="1" s="1"/>
  <c r="E2223" i="1"/>
  <c r="G2223" i="1" s="1"/>
  <c r="E2224" i="1"/>
  <c r="G2224" i="1" s="1"/>
  <c r="E2225" i="1"/>
  <c r="G2225" i="1" s="1"/>
  <c r="E2226" i="1"/>
  <c r="G2226" i="1" s="1"/>
  <c r="E2227" i="1"/>
  <c r="G2227" i="1" s="1"/>
  <c r="E2228" i="1"/>
  <c r="G2228" i="1" s="1"/>
  <c r="E2229" i="1"/>
  <c r="G2229" i="1" s="1"/>
  <c r="E2230" i="1"/>
  <c r="G2230" i="1" s="1"/>
  <c r="E2231" i="1"/>
  <c r="G2231" i="1" s="1"/>
  <c r="E2232" i="1"/>
  <c r="G2232" i="1" s="1"/>
  <c r="E2233" i="1"/>
  <c r="G2233" i="1" s="1"/>
  <c r="E2234" i="1"/>
  <c r="G2234" i="1" s="1"/>
  <c r="E2235" i="1"/>
  <c r="G2235" i="1" s="1"/>
  <c r="E2236" i="1"/>
  <c r="G2236" i="1" s="1"/>
  <c r="E2237" i="1"/>
  <c r="G2237" i="1" s="1"/>
  <c r="E2238" i="1"/>
  <c r="G2238" i="1" s="1"/>
  <c r="E2239" i="1"/>
  <c r="G2239" i="1" s="1"/>
  <c r="E2240" i="1"/>
  <c r="G2240" i="1" s="1"/>
  <c r="E2241" i="1"/>
  <c r="G2241" i="1" s="1"/>
  <c r="E2242" i="1"/>
  <c r="G2242" i="1" s="1"/>
  <c r="E2243" i="1"/>
  <c r="G2243" i="1" s="1"/>
  <c r="E2244" i="1"/>
  <c r="G2244" i="1" s="1"/>
  <c r="E2245" i="1"/>
  <c r="G2245" i="1" s="1"/>
  <c r="E2246" i="1"/>
  <c r="G2246" i="1" s="1"/>
  <c r="E2247" i="1"/>
  <c r="G2247" i="1" s="1"/>
  <c r="E2248" i="1"/>
  <c r="G2248" i="1" s="1"/>
  <c r="E2249" i="1"/>
  <c r="G2249" i="1" s="1"/>
  <c r="E2250" i="1"/>
  <c r="G2250" i="1" s="1"/>
  <c r="E2251" i="1"/>
  <c r="G2251" i="1" s="1"/>
  <c r="E2252" i="1"/>
  <c r="G2252" i="1" s="1"/>
  <c r="E2253" i="1"/>
  <c r="G2253" i="1" s="1"/>
  <c r="E2254" i="1"/>
  <c r="G2254" i="1" s="1"/>
  <c r="E2255" i="1"/>
  <c r="G2255" i="1" s="1"/>
  <c r="E2256" i="1"/>
  <c r="G2256" i="1" s="1"/>
  <c r="E2257" i="1"/>
  <c r="G2257" i="1" s="1"/>
  <c r="E2258" i="1"/>
  <c r="G2258" i="1" s="1"/>
  <c r="E2259" i="1"/>
  <c r="G2259" i="1" s="1"/>
  <c r="E2260" i="1"/>
  <c r="G2260" i="1" s="1"/>
  <c r="E2261" i="1"/>
  <c r="G2261" i="1" s="1"/>
  <c r="E2262" i="1"/>
  <c r="G2262" i="1" s="1"/>
  <c r="E2263" i="1"/>
  <c r="G2263" i="1" s="1"/>
  <c r="E2264" i="1"/>
  <c r="G2264" i="1" s="1"/>
  <c r="E2265" i="1"/>
  <c r="G2265" i="1" s="1"/>
  <c r="E2266" i="1"/>
  <c r="G2266" i="1" s="1"/>
  <c r="E2267" i="1"/>
  <c r="G2267" i="1" s="1"/>
  <c r="E2268" i="1"/>
  <c r="G2268" i="1" s="1"/>
  <c r="E2269" i="1"/>
  <c r="G2269" i="1" s="1"/>
  <c r="E2270" i="1"/>
  <c r="G2270" i="1" s="1"/>
  <c r="E2271" i="1"/>
  <c r="G2271" i="1" s="1"/>
  <c r="E2272" i="1"/>
  <c r="G2272" i="1" s="1"/>
  <c r="E2273" i="1"/>
  <c r="G2273" i="1" s="1"/>
  <c r="E2274" i="1"/>
  <c r="G2274" i="1" s="1"/>
  <c r="E2275" i="1"/>
  <c r="G2275" i="1" s="1"/>
  <c r="E2276" i="1"/>
  <c r="G2276" i="1" s="1"/>
  <c r="E2277" i="1"/>
  <c r="G2277" i="1" s="1"/>
  <c r="E2278" i="1"/>
  <c r="G2278" i="1" s="1"/>
  <c r="E2279" i="1"/>
  <c r="G2279" i="1" s="1"/>
  <c r="E2280" i="1"/>
  <c r="G2280" i="1" s="1"/>
  <c r="E2281" i="1"/>
  <c r="G2281" i="1" s="1"/>
  <c r="E2282" i="1"/>
  <c r="G2282" i="1" s="1"/>
  <c r="E2283" i="1"/>
  <c r="G2283" i="1" s="1"/>
  <c r="E2284" i="1"/>
  <c r="G2284" i="1" s="1"/>
  <c r="E2285" i="1"/>
  <c r="G2285" i="1" s="1"/>
  <c r="E2286" i="1"/>
  <c r="G2286" i="1" s="1"/>
  <c r="E2287" i="1"/>
  <c r="G2287" i="1" s="1"/>
  <c r="E2288" i="1"/>
  <c r="G2288" i="1" s="1"/>
  <c r="E2289" i="1"/>
  <c r="G2289" i="1" s="1"/>
  <c r="E2290" i="1"/>
  <c r="G2290" i="1" s="1"/>
  <c r="E2291" i="1"/>
  <c r="G2291" i="1" s="1"/>
  <c r="E2292" i="1"/>
  <c r="G2292" i="1" s="1"/>
  <c r="E2293" i="1"/>
  <c r="G2293" i="1" s="1"/>
  <c r="E2294" i="1"/>
  <c r="G2294" i="1" s="1"/>
  <c r="E2295" i="1"/>
  <c r="G2295" i="1" s="1"/>
  <c r="E2296" i="1"/>
  <c r="G2296" i="1" s="1"/>
  <c r="E2297" i="1"/>
  <c r="G2297" i="1" s="1"/>
  <c r="E2298" i="1"/>
  <c r="G2298" i="1" s="1"/>
  <c r="E2299" i="1"/>
  <c r="G2299" i="1" s="1"/>
  <c r="E2300" i="1"/>
  <c r="G2300" i="1" s="1"/>
  <c r="E2301" i="1"/>
  <c r="G2301" i="1" s="1"/>
  <c r="E2302" i="1"/>
  <c r="G2302" i="1" s="1"/>
  <c r="E2303" i="1"/>
  <c r="G2303" i="1" s="1"/>
  <c r="E2304" i="1"/>
  <c r="G2304" i="1" s="1"/>
  <c r="E2305" i="1"/>
  <c r="G2305" i="1" s="1"/>
  <c r="E2306" i="1"/>
  <c r="G2306" i="1" s="1"/>
  <c r="E2307" i="1"/>
  <c r="G2307" i="1" s="1"/>
  <c r="E2308" i="1"/>
  <c r="G2308" i="1" s="1"/>
  <c r="E2309" i="1"/>
  <c r="G2309" i="1" s="1"/>
  <c r="E2310" i="1"/>
  <c r="G2310" i="1" s="1"/>
  <c r="E2311" i="1"/>
  <c r="G2311" i="1" s="1"/>
  <c r="E2312" i="1"/>
  <c r="G2312" i="1" s="1"/>
  <c r="E2313" i="1"/>
  <c r="G2313" i="1" s="1"/>
  <c r="E2314" i="1"/>
  <c r="G2314" i="1" s="1"/>
  <c r="E2315" i="1"/>
  <c r="G2315" i="1" s="1"/>
  <c r="E2316" i="1"/>
  <c r="G2316" i="1" s="1"/>
  <c r="E2317" i="1"/>
  <c r="G2317" i="1" s="1"/>
  <c r="E2318" i="1"/>
  <c r="G2318" i="1" s="1"/>
  <c r="E2319" i="1"/>
  <c r="G2319" i="1" s="1"/>
  <c r="E2320" i="1"/>
  <c r="G2320" i="1" s="1"/>
  <c r="E2321" i="1"/>
  <c r="G2321" i="1" s="1"/>
  <c r="E2322" i="1"/>
  <c r="G2322" i="1" s="1"/>
  <c r="E2323" i="1"/>
  <c r="G2323" i="1" s="1"/>
  <c r="E2324" i="1"/>
  <c r="G2324" i="1" s="1"/>
  <c r="E2325" i="1"/>
  <c r="G2325" i="1" s="1"/>
  <c r="E2326" i="1"/>
  <c r="G2326" i="1" s="1"/>
  <c r="E2327" i="1"/>
  <c r="G2327" i="1" s="1"/>
  <c r="E2328" i="1"/>
  <c r="G2328" i="1" s="1"/>
  <c r="E2329" i="1"/>
  <c r="G2329" i="1" s="1"/>
  <c r="E2330" i="1"/>
  <c r="G2330" i="1" s="1"/>
  <c r="E2331" i="1"/>
  <c r="G2331" i="1" s="1"/>
  <c r="E2332" i="1"/>
  <c r="G2332" i="1" s="1"/>
  <c r="E2333" i="1"/>
  <c r="G2333" i="1" s="1"/>
  <c r="E2334" i="1"/>
  <c r="G2334" i="1" s="1"/>
  <c r="E2335" i="1"/>
  <c r="G2335" i="1" s="1"/>
  <c r="E2336" i="1"/>
  <c r="G2336" i="1" s="1"/>
  <c r="E2337" i="1"/>
  <c r="G2337" i="1" s="1"/>
  <c r="E2338" i="1"/>
  <c r="G2338" i="1" s="1"/>
  <c r="E2339" i="1"/>
  <c r="G2339" i="1" s="1"/>
  <c r="E2340" i="1"/>
  <c r="G2340" i="1" s="1"/>
  <c r="E2341" i="1"/>
  <c r="G2341" i="1" s="1"/>
  <c r="E2342" i="1"/>
  <c r="G2342" i="1" s="1"/>
  <c r="E2343" i="1"/>
  <c r="G2343" i="1" s="1"/>
  <c r="E2344" i="1"/>
  <c r="G2344" i="1" s="1"/>
  <c r="E2345" i="1"/>
  <c r="G2345" i="1" s="1"/>
  <c r="E2346" i="1"/>
  <c r="G2346" i="1" s="1"/>
  <c r="E2347" i="1"/>
  <c r="G2347" i="1" s="1"/>
  <c r="E2348" i="1"/>
  <c r="G2348" i="1" s="1"/>
  <c r="E2349" i="1"/>
  <c r="G2349" i="1" s="1"/>
  <c r="E2350" i="1"/>
  <c r="G2350" i="1" s="1"/>
  <c r="E2351" i="1"/>
  <c r="G2351" i="1" s="1"/>
  <c r="E2352" i="1"/>
  <c r="G2352" i="1" s="1"/>
  <c r="E2353" i="1"/>
  <c r="G2353" i="1" s="1"/>
  <c r="E2354" i="1"/>
  <c r="G2354" i="1" s="1"/>
  <c r="E2355" i="1"/>
  <c r="G2355" i="1" s="1"/>
  <c r="E2356" i="1"/>
  <c r="G2356" i="1" s="1"/>
  <c r="E2357" i="1"/>
  <c r="G2357" i="1" s="1"/>
  <c r="E2358" i="1"/>
  <c r="G2358" i="1" s="1"/>
  <c r="E2359" i="1"/>
  <c r="G2359" i="1" s="1"/>
  <c r="E2360" i="1"/>
  <c r="G2360" i="1" s="1"/>
  <c r="E2361" i="1"/>
  <c r="G2361" i="1" s="1"/>
  <c r="E2362" i="1"/>
  <c r="G2362" i="1" s="1"/>
  <c r="E2363" i="1"/>
  <c r="G2363" i="1" s="1"/>
  <c r="E2364" i="1"/>
  <c r="G2364" i="1" s="1"/>
  <c r="E2365" i="1"/>
  <c r="G2365" i="1" s="1"/>
  <c r="E2366" i="1"/>
  <c r="G2366" i="1" s="1"/>
  <c r="E2367" i="1"/>
  <c r="G2367" i="1" s="1"/>
  <c r="E2368" i="1"/>
  <c r="G2368" i="1" s="1"/>
  <c r="E2369" i="1"/>
  <c r="G2369" i="1" s="1"/>
  <c r="E2370" i="1"/>
  <c r="G2370" i="1" s="1"/>
  <c r="E2371" i="1"/>
  <c r="G2371" i="1" s="1"/>
  <c r="E2372" i="1"/>
  <c r="G2372" i="1" s="1"/>
  <c r="E2373" i="1"/>
  <c r="G2373" i="1" s="1"/>
  <c r="E2374" i="1"/>
  <c r="G2374" i="1" s="1"/>
  <c r="E2375" i="1"/>
  <c r="G2375" i="1" s="1"/>
  <c r="E2376" i="1"/>
  <c r="G2376" i="1" s="1"/>
  <c r="E2377" i="1"/>
  <c r="G2377" i="1" s="1"/>
  <c r="E2378" i="1"/>
  <c r="G2378" i="1" s="1"/>
  <c r="E2379" i="1"/>
  <c r="G2379" i="1" s="1"/>
  <c r="E2380" i="1"/>
  <c r="G2380" i="1" s="1"/>
  <c r="E2381" i="1"/>
  <c r="G2381" i="1" s="1"/>
  <c r="E2382" i="1"/>
  <c r="G2382" i="1" s="1"/>
  <c r="E2383" i="1"/>
  <c r="G2383" i="1" s="1"/>
  <c r="E2384" i="1"/>
  <c r="G2384" i="1" s="1"/>
  <c r="E2385" i="1"/>
  <c r="G2385" i="1" s="1"/>
  <c r="E2386" i="1"/>
  <c r="G2386" i="1" s="1"/>
  <c r="E2387" i="1"/>
  <c r="G2387" i="1" s="1"/>
  <c r="E2388" i="1"/>
  <c r="G2388" i="1" s="1"/>
  <c r="E2389" i="1"/>
  <c r="G2389" i="1" s="1"/>
  <c r="E2390" i="1"/>
  <c r="G2390" i="1" s="1"/>
  <c r="E2391" i="1"/>
  <c r="G2391" i="1" s="1"/>
  <c r="E2392" i="1"/>
  <c r="G2392" i="1" s="1"/>
  <c r="E2393" i="1"/>
  <c r="G2393" i="1" s="1"/>
  <c r="E2394" i="1"/>
  <c r="G2394" i="1" s="1"/>
  <c r="E2395" i="1"/>
  <c r="G2395" i="1" s="1"/>
  <c r="E2396" i="1"/>
  <c r="G2396" i="1" s="1"/>
  <c r="E2397" i="1"/>
  <c r="G2397" i="1" s="1"/>
  <c r="E2398" i="1"/>
  <c r="G2398" i="1" s="1"/>
  <c r="E2399" i="1"/>
  <c r="G2399" i="1" s="1"/>
  <c r="E2400" i="1"/>
  <c r="G2400" i="1" s="1"/>
  <c r="E2401" i="1"/>
  <c r="G2401" i="1" s="1"/>
  <c r="E2402" i="1"/>
  <c r="G2402" i="1" s="1"/>
  <c r="E2403" i="1"/>
  <c r="G2403" i="1" s="1"/>
  <c r="E2404" i="1"/>
  <c r="G2404" i="1" s="1"/>
  <c r="E2405" i="1"/>
  <c r="G2405" i="1" s="1"/>
  <c r="E2406" i="1"/>
  <c r="G2406" i="1" s="1"/>
  <c r="E2407" i="1"/>
  <c r="G2407" i="1" s="1"/>
  <c r="E2408" i="1"/>
  <c r="G2408" i="1" s="1"/>
  <c r="E2409" i="1"/>
  <c r="G2409" i="1" s="1"/>
  <c r="E2410" i="1"/>
  <c r="G2410" i="1" s="1"/>
  <c r="E2411" i="1"/>
  <c r="G2411" i="1" s="1"/>
  <c r="E2412" i="1"/>
  <c r="G2412" i="1" s="1"/>
  <c r="E2413" i="1"/>
  <c r="G2413" i="1" s="1"/>
  <c r="E2414" i="1"/>
  <c r="G2414" i="1" s="1"/>
  <c r="E2415" i="1"/>
  <c r="G2415" i="1" s="1"/>
  <c r="E2416" i="1"/>
  <c r="G2416" i="1" s="1"/>
  <c r="E2417" i="1"/>
  <c r="G2417" i="1" s="1"/>
  <c r="E2418" i="1"/>
  <c r="G2418" i="1" s="1"/>
  <c r="E2419" i="1"/>
  <c r="G2419" i="1" s="1"/>
  <c r="E2420" i="1"/>
  <c r="G2420" i="1" s="1"/>
  <c r="E2421" i="1"/>
  <c r="G2421" i="1" s="1"/>
  <c r="E2422" i="1"/>
  <c r="G2422" i="1" s="1"/>
  <c r="E2423" i="1"/>
  <c r="G2423" i="1" s="1"/>
  <c r="E2424" i="1"/>
  <c r="G2424" i="1" s="1"/>
  <c r="E2425" i="1"/>
  <c r="G2425" i="1" s="1"/>
  <c r="E2426" i="1"/>
  <c r="G2426" i="1" s="1"/>
  <c r="E2427" i="1"/>
  <c r="G2427" i="1" s="1"/>
  <c r="E2428" i="1"/>
  <c r="G2428" i="1" s="1"/>
  <c r="E2429" i="1"/>
  <c r="G2429" i="1" s="1"/>
  <c r="E2430" i="1"/>
  <c r="G2430" i="1" s="1"/>
  <c r="E2431" i="1"/>
  <c r="G2431" i="1" s="1"/>
  <c r="E2432" i="1"/>
  <c r="G2432" i="1" s="1"/>
  <c r="E2433" i="1"/>
  <c r="G2433" i="1" s="1"/>
  <c r="E2434" i="1"/>
  <c r="G2434" i="1" s="1"/>
  <c r="E2435" i="1"/>
  <c r="G2435" i="1" s="1"/>
  <c r="E2436" i="1"/>
  <c r="G2436" i="1" s="1"/>
  <c r="E2437" i="1"/>
  <c r="G2437" i="1" s="1"/>
  <c r="E2438" i="1"/>
  <c r="G2438" i="1" s="1"/>
  <c r="E2439" i="1"/>
  <c r="G2439" i="1" s="1"/>
  <c r="E2440" i="1"/>
  <c r="G2440" i="1" s="1"/>
  <c r="E2441" i="1"/>
  <c r="G2441" i="1" s="1"/>
  <c r="E2442" i="1"/>
  <c r="G2442" i="1" s="1"/>
  <c r="E2443" i="1"/>
  <c r="G2443" i="1" s="1"/>
  <c r="E2444" i="1"/>
  <c r="G2444" i="1" s="1"/>
  <c r="E2445" i="1"/>
  <c r="G2445" i="1" s="1"/>
  <c r="E2446" i="1"/>
  <c r="G2446" i="1" s="1"/>
  <c r="E2447" i="1"/>
  <c r="G2447" i="1" s="1"/>
  <c r="E2448" i="1"/>
  <c r="G2448" i="1" s="1"/>
  <c r="E2449" i="1"/>
  <c r="G2449" i="1" s="1"/>
  <c r="E2450" i="1"/>
  <c r="G2450" i="1" s="1"/>
  <c r="E2451" i="1"/>
  <c r="G2451" i="1" s="1"/>
  <c r="E2452" i="1"/>
  <c r="G2452" i="1" s="1"/>
  <c r="E2453" i="1"/>
  <c r="G2453" i="1" s="1"/>
  <c r="E2454" i="1"/>
  <c r="G2454" i="1" s="1"/>
  <c r="E2455" i="1"/>
  <c r="G2455" i="1" s="1"/>
  <c r="E2456" i="1"/>
  <c r="G2456" i="1" s="1"/>
  <c r="E2457" i="1"/>
  <c r="G2457" i="1" s="1"/>
  <c r="E2458" i="1"/>
  <c r="G2458" i="1" s="1"/>
  <c r="E2459" i="1"/>
  <c r="G2459" i="1" s="1"/>
  <c r="E2460" i="1"/>
  <c r="G2460" i="1" s="1"/>
  <c r="E2461" i="1"/>
  <c r="G2461" i="1" s="1"/>
  <c r="E2462" i="1"/>
  <c r="G2462" i="1" s="1"/>
  <c r="E2463" i="1"/>
  <c r="G2463" i="1" s="1"/>
  <c r="E2464" i="1"/>
  <c r="G2464" i="1" s="1"/>
  <c r="E2465" i="1"/>
  <c r="G2465" i="1" s="1"/>
  <c r="E2466" i="1"/>
  <c r="G2466" i="1" s="1"/>
  <c r="E2467" i="1"/>
  <c r="G2467" i="1" s="1"/>
  <c r="E2468" i="1"/>
  <c r="G2468" i="1" s="1"/>
  <c r="E2469" i="1"/>
  <c r="G2469" i="1" s="1"/>
  <c r="E2470" i="1"/>
  <c r="G2470" i="1" s="1"/>
  <c r="E2471" i="1"/>
  <c r="G2471" i="1" s="1"/>
  <c r="E2472" i="1"/>
  <c r="G2472" i="1" s="1"/>
  <c r="E2473" i="1"/>
  <c r="G2473" i="1" s="1"/>
  <c r="E2474" i="1"/>
  <c r="G2474" i="1" s="1"/>
  <c r="E2475" i="1"/>
  <c r="G2475" i="1" s="1"/>
  <c r="E2476" i="1"/>
  <c r="G2476" i="1" s="1"/>
  <c r="E2477" i="1"/>
  <c r="G2477" i="1" s="1"/>
  <c r="E2478" i="1"/>
  <c r="G2478" i="1" s="1"/>
  <c r="E2479" i="1"/>
  <c r="G2479" i="1" s="1"/>
  <c r="E2480" i="1"/>
  <c r="G2480" i="1" s="1"/>
  <c r="E2481" i="1"/>
  <c r="G2481" i="1" s="1"/>
  <c r="E2482" i="1"/>
  <c r="G2482" i="1" s="1"/>
  <c r="E2483" i="1"/>
  <c r="G2483" i="1" s="1"/>
  <c r="E2484" i="1"/>
  <c r="G2484" i="1" s="1"/>
  <c r="E2485" i="1"/>
  <c r="G2485" i="1" s="1"/>
  <c r="E2486" i="1"/>
  <c r="G2486" i="1" s="1"/>
  <c r="E2487" i="1"/>
  <c r="G2487" i="1" s="1"/>
  <c r="E2488" i="1"/>
  <c r="G2488" i="1" s="1"/>
  <c r="E2489" i="1"/>
  <c r="G2489" i="1" s="1"/>
  <c r="E2490" i="1"/>
  <c r="G2490" i="1" s="1"/>
  <c r="E2491" i="1"/>
  <c r="G2491" i="1" s="1"/>
  <c r="E2492" i="1"/>
  <c r="G2492" i="1" s="1"/>
  <c r="E2493" i="1"/>
  <c r="G2493" i="1" s="1"/>
  <c r="E2494" i="1"/>
  <c r="G2494" i="1" s="1"/>
  <c r="E2495" i="1"/>
  <c r="G2495" i="1" s="1"/>
  <c r="E2496" i="1"/>
  <c r="G2496" i="1" s="1"/>
  <c r="E2497" i="1"/>
  <c r="G2497" i="1" s="1"/>
  <c r="E2498" i="1"/>
  <c r="G2498" i="1" s="1"/>
  <c r="E2499" i="1"/>
  <c r="G2499" i="1" s="1"/>
  <c r="E2500" i="1"/>
  <c r="G2500" i="1" s="1"/>
  <c r="E2501" i="1"/>
  <c r="G2501" i="1" s="1"/>
  <c r="E2502" i="1"/>
  <c r="G2502" i="1" s="1"/>
  <c r="E2503" i="1"/>
  <c r="G2503" i="1" s="1"/>
  <c r="E2504" i="1"/>
  <c r="G2504" i="1" s="1"/>
  <c r="E2505" i="1"/>
  <c r="G2505" i="1" s="1"/>
  <c r="E2506" i="1"/>
  <c r="G2506" i="1" s="1"/>
  <c r="E2507" i="1"/>
  <c r="G2507" i="1" s="1"/>
  <c r="E2508" i="1"/>
  <c r="G2508" i="1" s="1"/>
  <c r="E2509" i="1"/>
  <c r="G2509" i="1" s="1"/>
  <c r="E2510" i="1"/>
  <c r="G2510" i="1" s="1"/>
  <c r="E2511" i="1"/>
  <c r="G2511" i="1" s="1"/>
  <c r="E2512" i="1"/>
  <c r="G2512" i="1" s="1"/>
  <c r="E2513" i="1"/>
  <c r="G2513" i="1" s="1"/>
  <c r="E2514" i="1"/>
  <c r="G2514" i="1" s="1"/>
  <c r="E2515" i="1"/>
  <c r="G2515" i="1" s="1"/>
  <c r="E2516" i="1"/>
  <c r="G2516" i="1" s="1"/>
  <c r="E2517" i="1"/>
  <c r="G2517" i="1" s="1"/>
  <c r="E2518" i="1"/>
  <c r="G2518" i="1" s="1"/>
  <c r="E2519" i="1"/>
  <c r="G2519" i="1" s="1"/>
  <c r="E2520" i="1"/>
  <c r="G2520" i="1" s="1"/>
  <c r="E2521" i="1"/>
  <c r="G2521" i="1" s="1"/>
  <c r="E2522" i="1"/>
  <c r="G2522" i="1" s="1"/>
  <c r="E2523" i="1"/>
  <c r="G2523" i="1" s="1"/>
  <c r="E2524" i="1"/>
  <c r="G2524" i="1" s="1"/>
  <c r="E2525" i="1"/>
  <c r="G2525" i="1" s="1"/>
  <c r="E2526" i="1"/>
  <c r="G2526" i="1" s="1"/>
  <c r="E2527" i="1"/>
  <c r="G2527" i="1" s="1"/>
  <c r="E2528" i="1"/>
  <c r="G2528" i="1" s="1"/>
  <c r="E2529" i="1"/>
  <c r="G2529" i="1" s="1"/>
  <c r="E2530" i="1"/>
  <c r="G2530" i="1" s="1"/>
  <c r="E2531" i="1"/>
  <c r="G2531" i="1" s="1"/>
  <c r="E2532" i="1"/>
  <c r="G2532" i="1" s="1"/>
  <c r="E2533" i="1"/>
  <c r="G2533" i="1" s="1"/>
  <c r="E2534" i="1"/>
  <c r="G2534" i="1" s="1"/>
  <c r="E2535" i="1"/>
  <c r="G2535" i="1" s="1"/>
  <c r="E2536" i="1"/>
  <c r="G2536" i="1" s="1"/>
  <c r="E2537" i="1"/>
  <c r="G2537" i="1" s="1"/>
  <c r="E2538" i="1"/>
  <c r="G2538" i="1" s="1"/>
  <c r="E2539" i="1"/>
  <c r="G2539" i="1" s="1"/>
  <c r="E2540" i="1"/>
  <c r="G2540" i="1" s="1"/>
  <c r="E2541" i="1"/>
  <c r="G2541" i="1" s="1"/>
  <c r="E2542" i="1"/>
  <c r="G2542" i="1" s="1"/>
  <c r="E2543" i="1"/>
  <c r="G2543" i="1" s="1"/>
  <c r="E2544" i="1"/>
  <c r="G2544" i="1" s="1"/>
  <c r="E2545" i="1"/>
  <c r="G2545" i="1" s="1"/>
  <c r="E2546" i="1"/>
  <c r="G2546" i="1" s="1"/>
  <c r="E2547" i="1"/>
  <c r="G2547" i="1" s="1"/>
  <c r="E2548" i="1"/>
  <c r="G2548" i="1" s="1"/>
  <c r="E2549" i="1"/>
  <c r="G2549" i="1" s="1"/>
  <c r="E2550" i="1"/>
  <c r="G2550" i="1" s="1"/>
  <c r="E2551" i="1"/>
  <c r="G2551" i="1" s="1"/>
  <c r="E2552" i="1"/>
  <c r="G2552" i="1" s="1"/>
  <c r="E2553" i="1"/>
  <c r="G2553" i="1" s="1"/>
  <c r="E2554" i="1"/>
  <c r="G2554" i="1" s="1"/>
  <c r="E2555" i="1"/>
  <c r="G2555" i="1" s="1"/>
  <c r="E2556" i="1"/>
  <c r="G2556" i="1" s="1"/>
  <c r="E2557" i="1"/>
  <c r="G2557" i="1" s="1"/>
  <c r="E2558" i="1"/>
  <c r="G2558" i="1" s="1"/>
  <c r="E2559" i="1"/>
  <c r="G2559" i="1" s="1"/>
  <c r="E2560" i="1"/>
  <c r="G2560" i="1" s="1"/>
  <c r="E2561" i="1"/>
  <c r="G2561" i="1" s="1"/>
  <c r="E2562" i="1"/>
  <c r="G2562" i="1" s="1"/>
  <c r="E2563" i="1"/>
  <c r="G2563" i="1" s="1"/>
  <c r="E2564" i="1"/>
  <c r="G2564" i="1" s="1"/>
  <c r="E2565" i="1"/>
  <c r="G2565" i="1" s="1"/>
  <c r="E2566" i="1"/>
  <c r="G2566" i="1" s="1"/>
  <c r="E2567" i="1"/>
  <c r="G2567" i="1" s="1"/>
  <c r="E2568" i="1"/>
  <c r="G2568" i="1" s="1"/>
  <c r="E2569" i="1"/>
  <c r="G2569" i="1" s="1"/>
  <c r="E2570" i="1"/>
  <c r="G2570" i="1" s="1"/>
  <c r="E2571" i="1"/>
  <c r="G2571" i="1" s="1"/>
  <c r="E2572" i="1"/>
  <c r="G2572" i="1" s="1"/>
  <c r="E2573" i="1"/>
  <c r="G2573" i="1" s="1"/>
  <c r="E2574" i="1"/>
  <c r="G2574" i="1" s="1"/>
  <c r="E2575" i="1"/>
  <c r="G2575" i="1" s="1"/>
  <c r="E2576" i="1"/>
  <c r="G2576" i="1" s="1"/>
  <c r="E2577" i="1"/>
  <c r="G2577" i="1" s="1"/>
  <c r="E2578" i="1"/>
  <c r="G2578" i="1" s="1"/>
  <c r="E2579" i="1"/>
  <c r="G2579" i="1" s="1"/>
  <c r="E2580" i="1"/>
  <c r="G2580" i="1" s="1"/>
  <c r="E2581" i="1"/>
  <c r="G2581" i="1" s="1"/>
  <c r="E2582" i="1"/>
  <c r="G2582" i="1" s="1"/>
  <c r="E2583" i="1"/>
  <c r="G2583" i="1" s="1"/>
  <c r="E2584" i="1"/>
  <c r="G2584" i="1" s="1"/>
  <c r="E2585" i="1"/>
  <c r="G2585" i="1" s="1"/>
  <c r="E2586" i="1"/>
  <c r="G2586" i="1" s="1"/>
  <c r="E2587" i="1"/>
  <c r="G2587" i="1" s="1"/>
  <c r="E2588" i="1"/>
  <c r="G2588" i="1" s="1"/>
  <c r="E2589" i="1"/>
  <c r="G2589" i="1" s="1"/>
  <c r="E2590" i="1"/>
  <c r="G2590" i="1" s="1"/>
  <c r="E2591" i="1"/>
  <c r="G2591" i="1" s="1"/>
  <c r="E2592" i="1"/>
  <c r="G2592" i="1" s="1"/>
  <c r="E2593" i="1"/>
  <c r="G2593" i="1" s="1"/>
  <c r="E2594" i="1"/>
  <c r="G2594" i="1" s="1"/>
  <c r="E2595" i="1"/>
  <c r="G2595" i="1" s="1"/>
  <c r="E2596" i="1"/>
  <c r="G2596" i="1" s="1"/>
  <c r="E2597" i="1"/>
  <c r="G2597" i="1" s="1"/>
  <c r="E2598" i="1"/>
  <c r="G2598" i="1" s="1"/>
  <c r="E2599" i="1"/>
  <c r="G2599" i="1" s="1"/>
  <c r="E2600" i="1"/>
  <c r="G2600" i="1" s="1"/>
  <c r="E2601" i="1"/>
  <c r="G2601" i="1" s="1"/>
  <c r="E2602" i="1"/>
  <c r="G2602" i="1" s="1"/>
  <c r="E2603" i="1"/>
  <c r="G2603" i="1" s="1"/>
  <c r="E2604" i="1"/>
  <c r="G2604" i="1" s="1"/>
  <c r="E2605" i="1"/>
  <c r="G2605" i="1" s="1"/>
  <c r="E2606" i="1"/>
  <c r="G2606" i="1" s="1"/>
  <c r="E2607" i="1"/>
  <c r="G2607" i="1" s="1"/>
  <c r="E2608" i="1"/>
  <c r="G2608" i="1" s="1"/>
  <c r="E2609" i="1"/>
  <c r="G2609" i="1" s="1"/>
  <c r="E2610" i="1"/>
  <c r="G2610" i="1" s="1"/>
  <c r="E2611" i="1"/>
  <c r="G2611" i="1" s="1"/>
  <c r="E2612" i="1"/>
  <c r="G2612" i="1" s="1"/>
  <c r="E2613" i="1"/>
  <c r="G2613" i="1" s="1"/>
  <c r="E2614" i="1"/>
  <c r="G2614" i="1" s="1"/>
  <c r="E2615" i="1"/>
  <c r="G2615" i="1" s="1"/>
  <c r="E2616" i="1"/>
  <c r="G2616" i="1" s="1"/>
  <c r="E2617" i="1"/>
  <c r="G2617" i="1" s="1"/>
  <c r="E2618" i="1"/>
  <c r="G2618" i="1" s="1"/>
  <c r="E2619" i="1"/>
  <c r="G2619" i="1" s="1"/>
  <c r="E2620" i="1"/>
  <c r="G2620" i="1" s="1"/>
  <c r="E2621" i="1"/>
  <c r="G2621" i="1" s="1"/>
  <c r="E2622" i="1"/>
  <c r="G2622" i="1" s="1"/>
  <c r="E2623" i="1"/>
  <c r="G2623" i="1" s="1"/>
  <c r="E2624" i="1"/>
  <c r="G2624" i="1" s="1"/>
  <c r="E2625" i="1"/>
  <c r="G2625" i="1" s="1"/>
  <c r="E2626" i="1"/>
  <c r="G2626" i="1" s="1"/>
  <c r="E2627" i="1"/>
  <c r="G2627" i="1" s="1"/>
  <c r="E2628" i="1"/>
  <c r="G2628" i="1" s="1"/>
  <c r="E2629" i="1"/>
  <c r="G2629" i="1" s="1"/>
  <c r="E2630" i="1"/>
  <c r="G2630" i="1" s="1"/>
  <c r="E2631" i="1"/>
  <c r="G2631" i="1" s="1"/>
  <c r="E2632" i="1"/>
  <c r="G2632" i="1" s="1"/>
  <c r="E2633" i="1"/>
  <c r="G2633" i="1" s="1"/>
  <c r="E2634" i="1"/>
  <c r="G2634" i="1" s="1"/>
  <c r="E2635" i="1"/>
  <c r="G2635" i="1" s="1"/>
  <c r="E2636" i="1"/>
  <c r="G2636" i="1" s="1"/>
  <c r="E2637" i="1"/>
  <c r="G2637" i="1" s="1"/>
  <c r="E2638" i="1"/>
  <c r="G2638" i="1" s="1"/>
  <c r="E2639" i="1"/>
  <c r="G2639" i="1" s="1"/>
  <c r="E2640" i="1"/>
  <c r="G2640" i="1" s="1"/>
  <c r="E2641" i="1"/>
  <c r="G2641" i="1" s="1"/>
  <c r="E2642" i="1"/>
  <c r="G2642" i="1" s="1"/>
  <c r="E2643" i="1"/>
  <c r="G2643" i="1" s="1"/>
  <c r="E2644" i="1"/>
  <c r="G2644" i="1" s="1"/>
  <c r="E2645" i="1"/>
  <c r="G2645" i="1" s="1"/>
  <c r="E2646" i="1"/>
  <c r="G2646" i="1" s="1"/>
  <c r="E2647" i="1"/>
  <c r="G2647" i="1" s="1"/>
  <c r="E2648" i="1"/>
  <c r="G2648" i="1" s="1"/>
  <c r="E2649" i="1"/>
  <c r="G2649" i="1" s="1"/>
  <c r="E2650" i="1"/>
  <c r="G2650" i="1" s="1"/>
  <c r="E2651" i="1"/>
  <c r="G2651" i="1" s="1"/>
  <c r="E2652" i="1"/>
  <c r="G2652" i="1" s="1"/>
  <c r="E2653" i="1"/>
  <c r="G2653" i="1" s="1"/>
  <c r="E2654" i="1"/>
  <c r="G2654" i="1" s="1"/>
  <c r="E2655" i="1"/>
  <c r="G2655" i="1" s="1"/>
  <c r="E2656" i="1"/>
  <c r="G2656" i="1" s="1"/>
  <c r="E2657" i="1"/>
  <c r="G2657" i="1" s="1"/>
  <c r="E2658" i="1"/>
  <c r="G2658" i="1" s="1"/>
  <c r="E2659" i="1"/>
  <c r="G2659" i="1" s="1"/>
  <c r="E2660" i="1"/>
  <c r="G2660" i="1" s="1"/>
  <c r="E2661" i="1"/>
  <c r="G2661" i="1" s="1"/>
  <c r="E2662" i="1"/>
  <c r="G2662" i="1" s="1"/>
  <c r="E2663" i="1"/>
  <c r="G2663" i="1" s="1"/>
  <c r="E2664" i="1"/>
  <c r="G2664" i="1" s="1"/>
  <c r="E2665" i="1"/>
  <c r="G2665" i="1" s="1"/>
  <c r="E2666" i="1"/>
  <c r="G2666" i="1" s="1"/>
  <c r="E2667" i="1"/>
  <c r="G2667" i="1" s="1"/>
  <c r="E2668" i="1"/>
  <c r="G2668" i="1" s="1"/>
  <c r="E2669" i="1"/>
  <c r="G2669" i="1" s="1"/>
  <c r="E2670" i="1"/>
  <c r="G2670" i="1" s="1"/>
  <c r="E2671" i="1"/>
  <c r="G2671" i="1" s="1"/>
  <c r="E2672" i="1"/>
  <c r="G2672" i="1" s="1"/>
  <c r="E2673" i="1"/>
  <c r="G2673" i="1" s="1"/>
  <c r="E2674" i="1"/>
  <c r="G2674" i="1" s="1"/>
  <c r="E2675" i="1"/>
  <c r="G2675" i="1" s="1"/>
  <c r="E2676" i="1"/>
  <c r="G2676" i="1" s="1"/>
  <c r="E2677" i="1"/>
  <c r="G2677" i="1" s="1"/>
  <c r="E2678" i="1"/>
  <c r="G2678" i="1" s="1"/>
  <c r="E2679" i="1"/>
  <c r="G2679" i="1" s="1"/>
  <c r="E2680" i="1"/>
  <c r="G2680" i="1" s="1"/>
  <c r="E2681" i="1"/>
  <c r="G2681" i="1" s="1"/>
  <c r="E2682" i="1"/>
  <c r="G2682" i="1" s="1"/>
  <c r="E2683" i="1"/>
  <c r="G2683" i="1" s="1"/>
  <c r="E2684" i="1"/>
  <c r="G2684" i="1" s="1"/>
  <c r="E2685" i="1"/>
  <c r="G2685" i="1" s="1"/>
  <c r="E2686" i="1"/>
  <c r="G2686" i="1" s="1"/>
  <c r="E2687" i="1"/>
  <c r="G2687" i="1" s="1"/>
  <c r="E2688" i="1"/>
  <c r="G2688" i="1" s="1"/>
  <c r="E2689" i="1"/>
  <c r="G2689" i="1" s="1"/>
  <c r="E2690" i="1"/>
  <c r="G2690" i="1" s="1"/>
  <c r="E2691" i="1"/>
  <c r="G2691" i="1" s="1"/>
  <c r="E2692" i="1"/>
  <c r="G2692" i="1" s="1"/>
  <c r="E2693" i="1"/>
  <c r="G2693" i="1" s="1"/>
  <c r="E2694" i="1"/>
  <c r="G2694" i="1" s="1"/>
  <c r="E2695" i="1"/>
  <c r="G2695" i="1" s="1"/>
  <c r="E2696" i="1"/>
  <c r="G2696" i="1" s="1"/>
  <c r="E2697" i="1"/>
  <c r="G2697" i="1" s="1"/>
  <c r="E2698" i="1"/>
  <c r="G2698" i="1" s="1"/>
  <c r="E2699" i="1"/>
  <c r="G2699" i="1" s="1"/>
  <c r="E2700" i="1"/>
  <c r="G2700" i="1" s="1"/>
  <c r="E2701" i="1"/>
  <c r="G2701" i="1" s="1"/>
  <c r="E2702" i="1"/>
  <c r="G2702" i="1" s="1"/>
  <c r="E2703" i="1"/>
  <c r="G2703" i="1" s="1"/>
  <c r="E2704" i="1"/>
  <c r="G2704" i="1" s="1"/>
  <c r="E2705" i="1"/>
  <c r="G2705" i="1" s="1"/>
  <c r="E2706" i="1"/>
  <c r="G2706" i="1" s="1"/>
  <c r="E2707" i="1"/>
  <c r="G2707" i="1" s="1"/>
  <c r="E2708" i="1"/>
  <c r="G2708" i="1" s="1"/>
  <c r="E2709" i="1"/>
  <c r="G2709" i="1" s="1"/>
  <c r="E2710" i="1"/>
  <c r="G2710" i="1" s="1"/>
  <c r="E2711" i="1"/>
  <c r="G2711" i="1" s="1"/>
  <c r="E2712" i="1"/>
  <c r="G2712" i="1" s="1"/>
  <c r="E2713" i="1"/>
  <c r="G2713" i="1" s="1"/>
  <c r="E2714" i="1"/>
  <c r="G2714" i="1" s="1"/>
  <c r="E2715" i="1"/>
  <c r="G2715" i="1" s="1"/>
  <c r="E2716" i="1"/>
  <c r="G2716" i="1" s="1"/>
  <c r="E2717" i="1"/>
  <c r="G2717" i="1" s="1"/>
  <c r="E2718" i="1"/>
  <c r="G2718" i="1" s="1"/>
  <c r="E2719" i="1"/>
  <c r="G2719" i="1" s="1"/>
  <c r="E2720" i="1"/>
  <c r="G2720" i="1" s="1"/>
  <c r="E2721" i="1"/>
  <c r="G2721" i="1" s="1"/>
  <c r="E2722" i="1"/>
  <c r="G2722" i="1" s="1"/>
  <c r="E2723" i="1"/>
  <c r="G2723" i="1" s="1"/>
  <c r="E2724" i="1"/>
  <c r="G2724" i="1" s="1"/>
  <c r="E2725" i="1"/>
  <c r="G2725" i="1" s="1"/>
  <c r="E2726" i="1"/>
  <c r="G2726" i="1" s="1"/>
  <c r="E2727" i="1"/>
  <c r="G2727" i="1" s="1"/>
  <c r="E2728" i="1"/>
  <c r="G2728" i="1" s="1"/>
  <c r="E2729" i="1"/>
  <c r="G2729" i="1" s="1"/>
  <c r="E2730" i="1"/>
  <c r="G2730" i="1" s="1"/>
  <c r="E2731" i="1"/>
  <c r="G2731" i="1" s="1"/>
  <c r="E2732" i="1"/>
  <c r="G2732" i="1" s="1"/>
  <c r="E2733" i="1"/>
  <c r="G2733" i="1" s="1"/>
  <c r="E2734" i="1"/>
  <c r="G2734" i="1" s="1"/>
  <c r="E2735" i="1"/>
  <c r="G2735" i="1" s="1"/>
  <c r="E2736" i="1"/>
  <c r="G2736" i="1" s="1"/>
  <c r="E2737" i="1"/>
  <c r="G2737" i="1" s="1"/>
  <c r="E2738" i="1"/>
  <c r="G2738" i="1" s="1"/>
  <c r="E2739" i="1"/>
  <c r="G2739" i="1" s="1"/>
  <c r="E2740" i="1"/>
  <c r="G2740" i="1" s="1"/>
  <c r="E2741" i="1"/>
  <c r="G2741" i="1" s="1"/>
  <c r="E2742" i="1"/>
  <c r="G2742" i="1" s="1"/>
  <c r="E2743" i="1"/>
  <c r="G2743" i="1" s="1"/>
  <c r="E2744" i="1"/>
  <c r="G2744" i="1" s="1"/>
  <c r="E2745" i="1"/>
  <c r="G2745" i="1" s="1"/>
  <c r="E2746" i="1"/>
  <c r="G2746" i="1" s="1"/>
  <c r="E2747" i="1"/>
  <c r="G2747" i="1" s="1"/>
  <c r="E2748" i="1"/>
  <c r="G2748" i="1" s="1"/>
  <c r="E2749" i="1"/>
  <c r="G2749" i="1" s="1"/>
  <c r="E2750" i="1"/>
  <c r="G2750" i="1" s="1"/>
  <c r="E2751" i="1"/>
  <c r="G2751" i="1" s="1"/>
  <c r="E2752" i="1"/>
  <c r="G2752" i="1" s="1"/>
  <c r="E2753" i="1"/>
  <c r="G2753" i="1" s="1"/>
  <c r="E2754" i="1"/>
  <c r="G2754" i="1" s="1"/>
  <c r="E2755" i="1"/>
  <c r="G2755" i="1" s="1"/>
  <c r="E2756" i="1"/>
  <c r="G2756" i="1" s="1"/>
  <c r="E2757" i="1"/>
  <c r="G2757" i="1" s="1"/>
  <c r="E2758" i="1"/>
  <c r="G2758" i="1" s="1"/>
  <c r="E2759" i="1"/>
  <c r="G2759" i="1" s="1"/>
  <c r="E2760" i="1"/>
  <c r="G2760" i="1" s="1"/>
  <c r="E2761" i="1"/>
  <c r="G2761" i="1" s="1"/>
  <c r="E2762" i="1"/>
  <c r="G2762" i="1" s="1"/>
  <c r="E2763" i="1"/>
  <c r="G2763" i="1" s="1"/>
  <c r="E2764" i="1"/>
  <c r="G2764" i="1" s="1"/>
  <c r="E2765" i="1"/>
  <c r="G2765" i="1" s="1"/>
  <c r="E2766" i="1"/>
  <c r="G2766" i="1" s="1"/>
  <c r="E2767" i="1"/>
  <c r="G2767" i="1" s="1"/>
  <c r="E2768" i="1"/>
  <c r="G2768" i="1" s="1"/>
  <c r="E2769" i="1"/>
  <c r="G2769" i="1" s="1"/>
  <c r="E2770" i="1"/>
  <c r="G2770" i="1" s="1"/>
  <c r="E2771" i="1"/>
  <c r="G2771" i="1" s="1"/>
  <c r="E2772" i="1"/>
  <c r="G2772" i="1" s="1"/>
  <c r="E2773" i="1"/>
  <c r="G2773" i="1" s="1"/>
  <c r="E2774" i="1"/>
  <c r="G2774" i="1" s="1"/>
  <c r="E2775" i="1"/>
  <c r="G2775" i="1" s="1"/>
  <c r="E2776" i="1"/>
  <c r="G2776" i="1" s="1"/>
  <c r="E2777" i="1"/>
  <c r="G2777" i="1" s="1"/>
  <c r="E2778" i="1"/>
  <c r="G2778" i="1" s="1"/>
  <c r="E2779" i="1"/>
  <c r="G2779" i="1" s="1"/>
  <c r="E2780" i="1"/>
  <c r="G2780" i="1" s="1"/>
  <c r="E2781" i="1"/>
  <c r="G2781" i="1" s="1"/>
  <c r="E2782" i="1"/>
  <c r="G2782" i="1" s="1"/>
  <c r="E2783" i="1"/>
  <c r="G2783" i="1" s="1"/>
  <c r="E2784" i="1"/>
  <c r="G2784" i="1" s="1"/>
  <c r="E2785" i="1"/>
  <c r="G2785" i="1" s="1"/>
  <c r="E2786" i="1"/>
  <c r="G2786" i="1" s="1"/>
  <c r="E2787" i="1"/>
  <c r="G2787" i="1" s="1"/>
  <c r="E2788" i="1"/>
  <c r="G2788" i="1" s="1"/>
  <c r="E2789" i="1"/>
  <c r="G2789" i="1" s="1"/>
  <c r="E2790" i="1"/>
  <c r="G2790" i="1" s="1"/>
  <c r="E2791" i="1"/>
  <c r="G2791" i="1" s="1"/>
  <c r="E2792" i="1"/>
  <c r="G2792" i="1" s="1"/>
  <c r="E2793" i="1"/>
  <c r="G2793" i="1" s="1"/>
  <c r="E2794" i="1"/>
  <c r="G2794" i="1" s="1"/>
  <c r="E2795" i="1"/>
  <c r="G2795" i="1" s="1"/>
  <c r="E2796" i="1"/>
  <c r="G2796" i="1" s="1"/>
  <c r="E2797" i="1"/>
  <c r="G2797" i="1" s="1"/>
  <c r="E2798" i="1"/>
  <c r="G2798" i="1" s="1"/>
  <c r="E2799" i="1"/>
  <c r="G2799" i="1" s="1"/>
  <c r="E2800" i="1"/>
  <c r="G2800" i="1" s="1"/>
  <c r="E2801" i="1"/>
  <c r="G2801" i="1" s="1"/>
  <c r="E2802" i="1"/>
  <c r="G2802" i="1" s="1"/>
  <c r="E2803" i="1"/>
  <c r="G2803" i="1" s="1"/>
  <c r="E2804" i="1"/>
  <c r="G2804" i="1" s="1"/>
  <c r="E2805" i="1"/>
  <c r="G2805" i="1" s="1"/>
  <c r="E2806" i="1"/>
  <c r="G2806" i="1" s="1"/>
  <c r="E2807" i="1"/>
  <c r="G2807" i="1" s="1"/>
  <c r="E2808" i="1"/>
  <c r="G2808" i="1" s="1"/>
  <c r="E2809" i="1"/>
  <c r="G2809" i="1" s="1"/>
  <c r="E2810" i="1"/>
  <c r="G2810" i="1" s="1"/>
  <c r="E2811" i="1"/>
  <c r="G2811" i="1" s="1"/>
  <c r="E2812" i="1"/>
  <c r="G2812" i="1" s="1"/>
  <c r="E2813" i="1"/>
  <c r="G2813" i="1" s="1"/>
  <c r="E2814" i="1"/>
  <c r="G2814" i="1" s="1"/>
  <c r="E2815" i="1"/>
  <c r="G2815" i="1" s="1"/>
  <c r="E2816" i="1"/>
  <c r="G2816" i="1" s="1"/>
  <c r="E2817" i="1"/>
  <c r="G2817" i="1" s="1"/>
  <c r="E2818" i="1"/>
  <c r="G2818" i="1" s="1"/>
  <c r="E2819" i="1"/>
  <c r="G2819" i="1" s="1"/>
  <c r="E2820" i="1"/>
  <c r="G2820" i="1" s="1"/>
  <c r="E2821" i="1"/>
  <c r="G2821" i="1" s="1"/>
  <c r="E2822" i="1"/>
  <c r="G2822" i="1" s="1"/>
  <c r="E2823" i="1"/>
  <c r="G2823" i="1" s="1"/>
  <c r="E2824" i="1"/>
  <c r="G2824" i="1" s="1"/>
  <c r="E2825" i="1"/>
  <c r="G2825" i="1" s="1"/>
  <c r="E2826" i="1"/>
  <c r="G2826" i="1" s="1"/>
  <c r="E2827" i="1"/>
  <c r="G2827" i="1" s="1"/>
  <c r="E2828" i="1"/>
  <c r="G2828" i="1" s="1"/>
  <c r="E2829" i="1"/>
  <c r="G2829" i="1" s="1"/>
  <c r="E2830" i="1"/>
  <c r="G2830" i="1" s="1"/>
  <c r="E2831" i="1"/>
  <c r="G2831" i="1" s="1"/>
  <c r="E2832" i="1"/>
  <c r="G2832" i="1" s="1"/>
  <c r="E2833" i="1"/>
  <c r="G2833" i="1" s="1"/>
  <c r="E2834" i="1"/>
  <c r="G2834" i="1" s="1"/>
  <c r="E2835" i="1"/>
  <c r="G2835" i="1" s="1"/>
  <c r="E2836" i="1"/>
  <c r="G2836" i="1" s="1"/>
  <c r="E2837" i="1"/>
  <c r="G2837" i="1" s="1"/>
  <c r="E2838" i="1"/>
  <c r="G2838" i="1" s="1"/>
  <c r="E2839" i="1"/>
  <c r="G2839" i="1" s="1"/>
  <c r="E2840" i="1"/>
  <c r="G2840" i="1" s="1"/>
  <c r="E2841" i="1"/>
  <c r="G2841" i="1" s="1"/>
  <c r="E2842" i="1"/>
  <c r="G2842" i="1" s="1"/>
  <c r="E2843" i="1"/>
  <c r="G2843" i="1" s="1"/>
  <c r="E2844" i="1"/>
  <c r="G2844" i="1" s="1"/>
  <c r="E2845" i="1"/>
  <c r="G2845" i="1" s="1"/>
  <c r="E2846" i="1"/>
  <c r="G2846" i="1" s="1"/>
  <c r="E2847" i="1"/>
  <c r="G2847" i="1" s="1"/>
  <c r="E2848" i="1"/>
  <c r="G2848" i="1" s="1"/>
  <c r="E2849" i="1"/>
  <c r="G2849" i="1" s="1"/>
  <c r="E2850" i="1"/>
  <c r="G2850" i="1" s="1"/>
  <c r="E2851" i="1"/>
  <c r="G2851" i="1" s="1"/>
  <c r="E2852" i="1"/>
  <c r="G2852" i="1" s="1"/>
  <c r="E2853" i="1"/>
  <c r="G2853" i="1" s="1"/>
  <c r="E2854" i="1"/>
  <c r="G2854" i="1" s="1"/>
  <c r="E2855" i="1"/>
  <c r="G2855" i="1" s="1"/>
  <c r="E2856" i="1"/>
  <c r="G2856" i="1" s="1"/>
  <c r="E2857" i="1"/>
  <c r="G2857" i="1" s="1"/>
  <c r="E2858" i="1"/>
  <c r="G2858" i="1" s="1"/>
  <c r="E2859" i="1"/>
  <c r="G2859" i="1" s="1"/>
  <c r="E2860" i="1"/>
  <c r="G2860" i="1" s="1"/>
  <c r="E2861" i="1"/>
  <c r="G2861" i="1" s="1"/>
  <c r="E2862" i="1"/>
  <c r="G2862" i="1" s="1"/>
  <c r="E2863" i="1"/>
  <c r="G2863" i="1" s="1"/>
  <c r="E2864" i="1"/>
  <c r="G2864" i="1" s="1"/>
  <c r="E2865" i="1"/>
  <c r="G2865" i="1" s="1"/>
  <c r="E2866" i="1"/>
  <c r="G2866" i="1" s="1"/>
  <c r="E2867" i="1"/>
  <c r="G2867" i="1" s="1"/>
  <c r="E2868" i="1"/>
  <c r="G2868" i="1" s="1"/>
  <c r="E2869" i="1"/>
  <c r="G2869" i="1" s="1"/>
  <c r="E2870" i="1"/>
  <c r="G2870" i="1" s="1"/>
  <c r="E2871" i="1"/>
  <c r="G2871" i="1" s="1"/>
  <c r="E2872" i="1"/>
  <c r="G2872" i="1" s="1"/>
  <c r="E2873" i="1"/>
  <c r="G2873" i="1" s="1"/>
  <c r="E2874" i="1"/>
  <c r="G2874" i="1" s="1"/>
  <c r="E2875" i="1"/>
  <c r="G2875" i="1" s="1"/>
  <c r="E2876" i="1"/>
  <c r="G2876" i="1" s="1"/>
  <c r="E2877" i="1"/>
  <c r="G2877" i="1" s="1"/>
  <c r="E2878" i="1"/>
  <c r="G2878" i="1" s="1"/>
  <c r="E2879" i="1"/>
  <c r="G2879" i="1" s="1"/>
  <c r="E2880" i="1"/>
  <c r="G2880" i="1" s="1"/>
  <c r="E2881" i="1"/>
  <c r="G2881" i="1" s="1"/>
  <c r="E2882" i="1"/>
  <c r="G2882" i="1" s="1"/>
  <c r="E2883" i="1"/>
  <c r="G2883" i="1" s="1"/>
  <c r="E2884" i="1"/>
  <c r="G2884" i="1" s="1"/>
  <c r="E2885" i="1"/>
  <c r="G2885" i="1" s="1"/>
  <c r="E2886" i="1"/>
  <c r="G2886" i="1" s="1"/>
  <c r="E2887" i="1"/>
  <c r="G2887" i="1" s="1"/>
  <c r="E2888" i="1"/>
  <c r="G2888" i="1" s="1"/>
  <c r="E2889" i="1"/>
  <c r="G2889" i="1" s="1"/>
  <c r="E2890" i="1"/>
  <c r="G2890" i="1" s="1"/>
  <c r="E2891" i="1"/>
  <c r="G2891" i="1" s="1"/>
  <c r="E2892" i="1"/>
  <c r="G2892" i="1" s="1"/>
  <c r="E2893" i="1"/>
  <c r="G2893" i="1" s="1"/>
  <c r="E2894" i="1"/>
  <c r="G2894" i="1" s="1"/>
  <c r="E2895" i="1"/>
  <c r="G2895" i="1" s="1"/>
  <c r="E2896" i="1"/>
  <c r="G2896" i="1" s="1"/>
  <c r="E2897" i="1"/>
  <c r="G2897" i="1" s="1"/>
  <c r="E2898" i="1"/>
  <c r="G2898" i="1" s="1"/>
  <c r="E2899" i="1"/>
  <c r="G2899" i="1" s="1"/>
  <c r="E2900" i="1"/>
  <c r="G2900" i="1" s="1"/>
  <c r="E2901" i="1"/>
  <c r="G2901" i="1" s="1"/>
  <c r="E2902" i="1"/>
  <c r="G2902" i="1" s="1"/>
  <c r="E2903" i="1"/>
  <c r="G2903" i="1" s="1"/>
  <c r="E2904" i="1"/>
  <c r="G2904" i="1" s="1"/>
  <c r="E2905" i="1"/>
  <c r="G2905" i="1" s="1"/>
  <c r="E2906" i="1"/>
  <c r="G2906" i="1" s="1"/>
  <c r="E2907" i="1"/>
  <c r="G2907" i="1" s="1"/>
  <c r="E2908" i="1"/>
  <c r="G2908" i="1" s="1"/>
  <c r="E2909" i="1"/>
  <c r="G2909" i="1" s="1"/>
  <c r="E2910" i="1"/>
  <c r="G2910" i="1" s="1"/>
  <c r="E2911" i="1"/>
  <c r="G2911" i="1" s="1"/>
  <c r="E2912" i="1"/>
  <c r="G2912" i="1" s="1"/>
  <c r="E2913" i="1"/>
  <c r="G2913" i="1" s="1"/>
  <c r="E2914" i="1"/>
  <c r="G2914" i="1" s="1"/>
  <c r="E2915" i="1"/>
  <c r="G2915" i="1" s="1"/>
  <c r="E2916" i="1"/>
  <c r="G2916" i="1" s="1"/>
  <c r="E2917" i="1"/>
  <c r="G2917" i="1" s="1"/>
  <c r="E2918" i="1"/>
  <c r="G2918" i="1" s="1"/>
  <c r="E2919" i="1"/>
  <c r="G2919" i="1" s="1"/>
  <c r="E2920" i="1"/>
  <c r="G2920" i="1" s="1"/>
  <c r="E2921" i="1"/>
  <c r="G2921" i="1" s="1"/>
  <c r="E2922" i="1"/>
  <c r="G2922" i="1" s="1"/>
  <c r="E2923" i="1"/>
  <c r="G2923" i="1" s="1"/>
  <c r="E2924" i="1"/>
  <c r="G2924" i="1" s="1"/>
  <c r="E2925" i="1"/>
  <c r="G2925" i="1" s="1"/>
  <c r="E2926" i="1"/>
  <c r="G2926" i="1" s="1"/>
  <c r="E2927" i="1"/>
  <c r="G2927" i="1" s="1"/>
  <c r="E2928" i="1"/>
  <c r="G2928" i="1" s="1"/>
  <c r="E2929" i="1"/>
  <c r="G2929" i="1" s="1"/>
  <c r="E2930" i="1"/>
  <c r="G2930" i="1" s="1"/>
  <c r="E2931" i="1"/>
  <c r="G2931" i="1" s="1"/>
  <c r="E2932" i="1"/>
  <c r="G2932" i="1" s="1"/>
  <c r="E2933" i="1"/>
  <c r="G2933" i="1" s="1"/>
  <c r="E2934" i="1"/>
  <c r="G2934" i="1" s="1"/>
  <c r="E2935" i="1"/>
  <c r="G2935" i="1" s="1"/>
  <c r="E2936" i="1"/>
  <c r="G2936" i="1" s="1"/>
  <c r="E2937" i="1"/>
  <c r="G2937" i="1" s="1"/>
  <c r="E2938" i="1"/>
  <c r="G2938" i="1" s="1"/>
  <c r="E2939" i="1"/>
  <c r="G2939" i="1" s="1"/>
  <c r="E2940" i="1"/>
  <c r="G2940" i="1" s="1"/>
  <c r="E2941" i="1"/>
  <c r="G2941" i="1" s="1"/>
  <c r="E2942" i="1"/>
  <c r="G2942" i="1" s="1"/>
  <c r="E2943" i="1"/>
  <c r="G2943" i="1" s="1"/>
  <c r="E2944" i="1"/>
  <c r="G2944" i="1" s="1"/>
  <c r="E2945" i="1"/>
  <c r="G2945" i="1" s="1"/>
  <c r="E2946" i="1"/>
  <c r="G2946" i="1" s="1"/>
  <c r="E2947" i="1"/>
  <c r="G2947" i="1" s="1"/>
  <c r="E2948" i="1"/>
  <c r="G2948" i="1" s="1"/>
  <c r="E2949" i="1"/>
  <c r="G2949" i="1" s="1"/>
  <c r="E2950" i="1"/>
  <c r="G2950" i="1" s="1"/>
  <c r="E2951" i="1"/>
  <c r="G2951" i="1" s="1"/>
  <c r="E2952" i="1"/>
  <c r="G2952" i="1" s="1"/>
  <c r="E2953" i="1"/>
  <c r="G2953" i="1" s="1"/>
  <c r="E2954" i="1"/>
  <c r="G2954" i="1" s="1"/>
  <c r="E2955" i="1"/>
  <c r="G2955" i="1" s="1"/>
  <c r="E2956" i="1"/>
  <c r="G2956" i="1" s="1"/>
  <c r="E2957" i="1"/>
  <c r="G2957" i="1" s="1"/>
  <c r="E2958" i="1"/>
  <c r="G2958" i="1" s="1"/>
  <c r="E2959" i="1"/>
  <c r="G2959" i="1" s="1"/>
  <c r="E2960" i="1"/>
  <c r="G2960" i="1" s="1"/>
  <c r="E2961" i="1"/>
  <c r="G2961" i="1" s="1"/>
  <c r="E2962" i="1"/>
  <c r="G2962" i="1" s="1"/>
  <c r="E2963" i="1"/>
  <c r="G2963" i="1" s="1"/>
  <c r="E2964" i="1"/>
  <c r="G2964" i="1" s="1"/>
  <c r="E2965" i="1"/>
  <c r="G2965" i="1" s="1"/>
  <c r="E2966" i="1"/>
  <c r="G2966" i="1" s="1"/>
  <c r="E2967" i="1"/>
  <c r="G2967" i="1" s="1"/>
  <c r="E2968" i="1"/>
  <c r="G2968" i="1" s="1"/>
  <c r="E2969" i="1"/>
  <c r="G2969" i="1" s="1"/>
  <c r="E2970" i="1"/>
  <c r="G2970" i="1" s="1"/>
  <c r="E2971" i="1"/>
  <c r="G2971" i="1" s="1"/>
  <c r="E2972" i="1"/>
  <c r="G2972" i="1" s="1"/>
  <c r="E2973" i="1"/>
  <c r="G2973" i="1" s="1"/>
  <c r="E2974" i="1"/>
  <c r="G2974" i="1" s="1"/>
  <c r="E2975" i="1"/>
  <c r="G2975" i="1" s="1"/>
  <c r="E2976" i="1"/>
  <c r="G2976" i="1" s="1"/>
  <c r="E2977" i="1"/>
  <c r="G2977" i="1" s="1"/>
  <c r="E2978" i="1"/>
  <c r="G2978" i="1" s="1"/>
  <c r="E2979" i="1"/>
  <c r="G2979" i="1" s="1"/>
  <c r="E2980" i="1"/>
  <c r="G2980" i="1" s="1"/>
  <c r="E2981" i="1"/>
  <c r="G2981" i="1" s="1"/>
  <c r="E2982" i="1"/>
  <c r="G2982" i="1" s="1"/>
  <c r="E2983" i="1"/>
  <c r="G2983" i="1" s="1"/>
  <c r="E2984" i="1"/>
  <c r="G2984" i="1" s="1"/>
  <c r="E2985" i="1"/>
  <c r="G2985" i="1" s="1"/>
  <c r="E2986" i="1"/>
  <c r="G2986" i="1" s="1"/>
  <c r="E2987" i="1"/>
  <c r="G2987" i="1" s="1"/>
  <c r="E2988" i="1"/>
  <c r="G2988" i="1" s="1"/>
  <c r="E2989" i="1"/>
  <c r="G2989" i="1" s="1"/>
  <c r="E2990" i="1"/>
  <c r="G2990" i="1" s="1"/>
  <c r="E2991" i="1"/>
  <c r="G2991" i="1" s="1"/>
  <c r="E2992" i="1"/>
  <c r="G2992" i="1" s="1"/>
  <c r="E2993" i="1"/>
  <c r="G2993" i="1" s="1"/>
  <c r="E2994" i="1"/>
  <c r="G2994" i="1" s="1"/>
  <c r="E2995" i="1"/>
  <c r="G2995" i="1" s="1"/>
  <c r="E2996" i="1"/>
  <c r="G2996" i="1" s="1"/>
  <c r="E2997" i="1"/>
  <c r="G2997" i="1" s="1"/>
  <c r="E2998" i="1"/>
  <c r="G2998" i="1" s="1"/>
  <c r="E2999" i="1"/>
  <c r="G2999" i="1" s="1"/>
  <c r="E3000" i="1"/>
  <c r="G3000" i="1" s="1"/>
  <c r="E3001" i="1"/>
  <c r="G3001" i="1" s="1"/>
  <c r="E3002" i="1"/>
  <c r="G3002" i="1" s="1"/>
  <c r="E3003" i="1"/>
  <c r="G3003" i="1" s="1"/>
  <c r="E3004" i="1"/>
  <c r="G3004" i="1" s="1"/>
  <c r="E3005" i="1"/>
  <c r="G3005" i="1" s="1"/>
  <c r="E3006" i="1"/>
  <c r="G3006" i="1" s="1"/>
  <c r="E3007" i="1"/>
  <c r="G3007" i="1" s="1"/>
  <c r="E3008" i="1"/>
  <c r="G3008" i="1" s="1"/>
  <c r="E3009" i="1"/>
  <c r="G3009" i="1" s="1"/>
  <c r="E3010" i="1"/>
  <c r="G3010" i="1" s="1"/>
  <c r="E3011" i="1"/>
  <c r="G3011" i="1" s="1"/>
  <c r="E3012" i="1"/>
  <c r="G3012" i="1" s="1"/>
  <c r="E3013" i="1"/>
  <c r="G3013" i="1" s="1"/>
  <c r="E3014" i="1"/>
  <c r="G3014" i="1" s="1"/>
  <c r="E3015" i="1"/>
  <c r="G3015" i="1" s="1"/>
  <c r="E3016" i="1"/>
  <c r="G3016" i="1" s="1"/>
  <c r="E3017" i="1"/>
  <c r="G3017" i="1" s="1"/>
  <c r="E3018" i="1"/>
  <c r="G3018" i="1" s="1"/>
  <c r="E3019" i="1"/>
  <c r="G3019" i="1" s="1"/>
  <c r="E3020" i="1"/>
  <c r="G3020" i="1" s="1"/>
  <c r="E3021" i="1"/>
  <c r="G3021" i="1" s="1"/>
  <c r="E3022" i="1"/>
  <c r="G3022" i="1" s="1"/>
  <c r="E3023" i="1"/>
  <c r="G3023" i="1" s="1"/>
  <c r="E3024" i="1"/>
  <c r="G3024" i="1" s="1"/>
  <c r="E3025" i="1"/>
  <c r="G3025" i="1" s="1"/>
  <c r="E3026" i="1"/>
  <c r="G3026" i="1" s="1"/>
  <c r="E3027" i="1"/>
  <c r="G3027" i="1" s="1"/>
  <c r="E3028" i="1"/>
  <c r="G3028" i="1" s="1"/>
  <c r="E3029" i="1"/>
  <c r="G3029" i="1" s="1"/>
  <c r="E3030" i="1"/>
  <c r="G3030" i="1" s="1"/>
  <c r="E3031" i="1"/>
  <c r="G3031" i="1" s="1"/>
  <c r="E3032" i="1"/>
  <c r="G3032" i="1" s="1"/>
  <c r="E3033" i="1"/>
  <c r="G3033" i="1" s="1"/>
  <c r="E3034" i="1"/>
  <c r="G3034" i="1" s="1"/>
  <c r="E3035" i="1"/>
  <c r="G3035" i="1" s="1"/>
  <c r="E3036" i="1"/>
  <c r="G3036" i="1" s="1"/>
  <c r="E3037" i="1"/>
  <c r="G3037" i="1" s="1"/>
  <c r="E3038" i="1"/>
  <c r="G3038" i="1" s="1"/>
  <c r="E3039" i="1"/>
  <c r="G3039" i="1" s="1"/>
  <c r="E3040" i="1"/>
  <c r="G3040" i="1" s="1"/>
  <c r="E3041" i="1"/>
  <c r="G3041" i="1" s="1"/>
  <c r="E3042" i="1"/>
  <c r="G3042" i="1" s="1"/>
  <c r="E3043" i="1"/>
  <c r="G3043" i="1" s="1"/>
  <c r="E3044" i="1"/>
  <c r="G3044" i="1" s="1"/>
  <c r="E3045" i="1"/>
  <c r="G3045" i="1" s="1"/>
  <c r="E3046" i="1"/>
  <c r="G3046" i="1" s="1"/>
  <c r="E3047" i="1"/>
  <c r="G3047" i="1" s="1"/>
  <c r="E3048" i="1"/>
  <c r="G3048" i="1" s="1"/>
  <c r="E3049" i="1"/>
  <c r="G3049" i="1" s="1"/>
  <c r="E3050" i="1"/>
  <c r="G3050" i="1" s="1"/>
  <c r="E3051" i="1"/>
  <c r="G3051" i="1" s="1"/>
  <c r="E3052" i="1"/>
  <c r="G3052" i="1" s="1"/>
  <c r="E3053" i="1"/>
  <c r="G3053" i="1" s="1"/>
  <c r="E3054" i="1"/>
  <c r="G3054" i="1" s="1"/>
  <c r="E3055" i="1"/>
  <c r="G3055" i="1" s="1"/>
  <c r="E3056" i="1"/>
  <c r="G3056" i="1" s="1"/>
  <c r="E3057" i="1"/>
  <c r="G3057" i="1" s="1"/>
  <c r="E3058" i="1"/>
  <c r="G3058" i="1" s="1"/>
  <c r="E3059" i="1"/>
  <c r="G3059" i="1" s="1"/>
  <c r="E3060" i="1"/>
  <c r="G3060" i="1" s="1"/>
  <c r="E3061" i="1"/>
  <c r="G3061" i="1" s="1"/>
  <c r="E3062" i="1"/>
  <c r="G3062" i="1" s="1"/>
  <c r="E3063" i="1"/>
  <c r="G3063" i="1" s="1"/>
  <c r="E3064" i="1"/>
  <c r="G3064" i="1" s="1"/>
  <c r="E3065" i="1"/>
  <c r="G3065" i="1" s="1"/>
  <c r="E3066" i="1"/>
  <c r="G3066" i="1" s="1"/>
  <c r="E3067" i="1"/>
  <c r="G3067" i="1" s="1"/>
  <c r="E3068" i="1"/>
  <c r="G3068" i="1" s="1"/>
  <c r="E3069" i="1"/>
  <c r="G3069" i="1" s="1"/>
  <c r="E3070" i="1"/>
  <c r="G3070" i="1" s="1"/>
  <c r="E3071" i="1"/>
  <c r="G3071" i="1" s="1"/>
  <c r="E3072" i="1"/>
  <c r="G3072" i="1" s="1"/>
  <c r="E3073" i="1"/>
  <c r="G3073" i="1" s="1"/>
  <c r="E3074" i="1"/>
  <c r="G3074" i="1" s="1"/>
  <c r="E3075" i="1"/>
  <c r="G3075" i="1" s="1"/>
  <c r="E3076" i="1"/>
  <c r="G3076" i="1" s="1"/>
  <c r="E3077" i="1"/>
  <c r="G3077" i="1" s="1"/>
  <c r="E3078" i="1"/>
  <c r="G3078" i="1" s="1"/>
  <c r="E3079" i="1"/>
  <c r="G3079" i="1" s="1"/>
  <c r="E3080" i="1"/>
  <c r="G3080" i="1" s="1"/>
  <c r="E3081" i="1"/>
  <c r="G3081" i="1" s="1"/>
  <c r="E3082" i="1"/>
  <c r="G3082" i="1" s="1"/>
  <c r="E3083" i="1"/>
  <c r="G3083" i="1" s="1"/>
  <c r="E3084" i="1"/>
  <c r="G3084" i="1" s="1"/>
  <c r="E3085" i="1"/>
  <c r="G3085" i="1" s="1"/>
  <c r="E3086" i="1"/>
  <c r="G3086" i="1" s="1"/>
  <c r="E3087" i="1"/>
  <c r="G3087" i="1" s="1"/>
  <c r="E3088" i="1"/>
  <c r="G3088" i="1" s="1"/>
  <c r="E3089" i="1"/>
  <c r="G3089" i="1" s="1"/>
  <c r="E3090" i="1"/>
  <c r="G3090" i="1" s="1"/>
  <c r="E3091" i="1"/>
  <c r="G3091" i="1" s="1"/>
  <c r="E3092" i="1"/>
  <c r="G3092" i="1" s="1"/>
  <c r="E3093" i="1"/>
  <c r="G3093" i="1" s="1"/>
  <c r="E3094" i="1"/>
  <c r="G3094" i="1" s="1"/>
  <c r="E3095" i="1"/>
  <c r="G3095" i="1" s="1"/>
  <c r="E3096" i="1"/>
  <c r="G3096" i="1" s="1"/>
  <c r="E3097" i="1"/>
  <c r="G3097" i="1" s="1"/>
  <c r="E3098" i="1"/>
  <c r="G3098" i="1" s="1"/>
  <c r="E3099" i="1"/>
  <c r="G3099" i="1" s="1"/>
  <c r="E3100" i="1"/>
  <c r="G3100" i="1" s="1"/>
  <c r="E3101" i="1"/>
  <c r="G3101" i="1" s="1"/>
  <c r="E3102" i="1"/>
  <c r="G3102" i="1" s="1"/>
  <c r="E3103" i="1"/>
  <c r="G3103" i="1" s="1"/>
  <c r="E3104" i="1"/>
  <c r="G3104" i="1" s="1"/>
  <c r="E3105" i="1"/>
  <c r="G3105" i="1" s="1"/>
  <c r="E3106" i="1"/>
  <c r="G3106" i="1" s="1"/>
  <c r="E3107" i="1"/>
  <c r="G3107" i="1" s="1"/>
  <c r="E3108" i="1"/>
  <c r="G3108" i="1" s="1"/>
  <c r="E3109" i="1"/>
  <c r="G3109" i="1" s="1"/>
  <c r="E3110" i="1"/>
  <c r="G3110" i="1" s="1"/>
  <c r="E3111" i="1"/>
  <c r="G3111" i="1" s="1"/>
  <c r="E3112" i="1"/>
  <c r="G3112" i="1" s="1"/>
  <c r="E3113" i="1"/>
  <c r="G3113" i="1" s="1"/>
  <c r="E3114" i="1"/>
  <c r="G3114" i="1" s="1"/>
  <c r="E3115" i="1"/>
  <c r="G3115" i="1" s="1"/>
  <c r="E3116" i="1"/>
  <c r="G3116" i="1" s="1"/>
  <c r="E3117" i="1"/>
  <c r="G3117" i="1" s="1"/>
  <c r="E3118" i="1"/>
  <c r="G3118" i="1" s="1"/>
  <c r="E3119" i="1"/>
  <c r="G3119" i="1" s="1"/>
  <c r="E3120" i="1"/>
  <c r="G3120" i="1" s="1"/>
  <c r="E3121" i="1"/>
  <c r="G3121" i="1" s="1"/>
  <c r="E3122" i="1"/>
  <c r="G3122" i="1" s="1"/>
  <c r="E3123" i="1"/>
  <c r="G3123" i="1" s="1"/>
  <c r="E3124" i="1"/>
  <c r="G3124" i="1" s="1"/>
  <c r="E3125" i="1"/>
  <c r="G3125" i="1" s="1"/>
  <c r="E3126" i="1"/>
  <c r="G3126" i="1" s="1"/>
  <c r="E3127" i="1"/>
  <c r="G3127" i="1" s="1"/>
  <c r="E3128" i="1"/>
  <c r="G3128" i="1" s="1"/>
  <c r="E3129" i="1"/>
  <c r="G3129" i="1" s="1"/>
  <c r="E3130" i="1"/>
  <c r="G3130" i="1" s="1"/>
  <c r="E3131" i="1"/>
  <c r="G3131" i="1" s="1"/>
  <c r="E3132" i="1"/>
  <c r="G3132" i="1" s="1"/>
  <c r="E3133" i="1"/>
  <c r="G3133" i="1" s="1"/>
  <c r="E3134" i="1"/>
  <c r="G3134" i="1" s="1"/>
  <c r="E3135" i="1"/>
  <c r="G3135" i="1" s="1"/>
  <c r="E3136" i="1"/>
  <c r="G3136" i="1" s="1"/>
  <c r="E3137" i="1"/>
  <c r="G3137" i="1" s="1"/>
  <c r="E3138" i="1"/>
  <c r="G3138" i="1" s="1"/>
  <c r="E3139" i="1"/>
  <c r="G3139" i="1" s="1"/>
  <c r="E3140" i="1"/>
  <c r="G3140" i="1" s="1"/>
  <c r="E3141" i="1"/>
  <c r="G3141" i="1" s="1"/>
  <c r="E3142" i="1"/>
  <c r="G3142" i="1" s="1"/>
  <c r="E3143" i="1"/>
  <c r="G3143" i="1" s="1"/>
  <c r="E3144" i="1"/>
  <c r="G3144" i="1" s="1"/>
  <c r="E3145" i="1"/>
  <c r="G3145" i="1" s="1"/>
  <c r="E3146" i="1"/>
  <c r="G3146" i="1" s="1"/>
  <c r="E3147" i="1"/>
  <c r="G3147" i="1" s="1"/>
  <c r="E3148" i="1"/>
  <c r="G3148" i="1" s="1"/>
  <c r="E3149" i="1"/>
  <c r="G3149" i="1" s="1"/>
  <c r="E3150" i="1"/>
  <c r="G3150" i="1" s="1"/>
  <c r="E3151" i="1"/>
  <c r="G3151" i="1" s="1"/>
  <c r="E3152" i="1"/>
  <c r="G3152" i="1" s="1"/>
  <c r="E3153" i="1"/>
  <c r="G3153" i="1" s="1"/>
  <c r="E3154" i="1"/>
  <c r="G3154" i="1" s="1"/>
  <c r="E3155" i="1"/>
  <c r="G3155" i="1" s="1"/>
  <c r="E3156" i="1"/>
  <c r="G3156" i="1" s="1"/>
  <c r="E3157" i="1"/>
  <c r="G3157" i="1" s="1"/>
  <c r="E3158" i="1"/>
  <c r="G3158" i="1" s="1"/>
  <c r="E3159" i="1"/>
  <c r="G3159" i="1" s="1"/>
  <c r="E3160" i="1"/>
  <c r="G3160" i="1" s="1"/>
  <c r="E3161" i="1"/>
  <c r="G3161" i="1" s="1"/>
  <c r="E3162" i="1"/>
  <c r="G3162" i="1" s="1"/>
  <c r="E3163" i="1"/>
  <c r="G3163" i="1" s="1"/>
  <c r="E3164" i="1"/>
  <c r="G3164" i="1" s="1"/>
  <c r="E3165" i="1"/>
  <c r="G3165" i="1" s="1"/>
  <c r="E3166" i="1"/>
  <c r="G3166" i="1" s="1"/>
  <c r="E3167" i="1"/>
  <c r="G3167" i="1" s="1"/>
  <c r="E3168" i="1"/>
  <c r="G3168" i="1" s="1"/>
  <c r="E3169" i="1"/>
  <c r="G3169" i="1" s="1"/>
  <c r="E3170" i="1"/>
  <c r="G3170" i="1" s="1"/>
  <c r="E3171" i="1"/>
  <c r="G3171" i="1" s="1"/>
  <c r="E3172" i="1"/>
  <c r="G3172" i="1" s="1"/>
  <c r="E3173" i="1"/>
  <c r="G3173" i="1" s="1"/>
  <c r="E3174" i="1"/>
  <c r="G3174" i="1" s="1"/>
  <c r="E3175" i="1"/>
  <c r="G3175" i="1" s="1"/>
  <c r="E3176" i="1"/>
  <c r="G3176" i="1" s="1"/>
  <c r="E3177" i="1"/>
  <c r="G3177" i="1" s="1"/>
  <c r="E3178" i="1"/>
  <c r="G3178" i="1" s="1"/>
  <c r="E3179" i="1"/>
  <c r="G3179" i="1" s="1"/>
  <c r="E3180" i="1"/>
  <c r="G3180" i="1" s="1"/>
  <c r="E3181" i="1"/>
  <c r="G3181" i="1" s="1"/>
  <c r="E3182" i="1"/>
  <c r="G3182" i="1" s="1"/>
  <c r="E3183" i="1"/>
  <c r="G3183" i="1" s="1"/>
  <c r="E3184" i="1"/>
  <c r="G3184" i="1" s="1"/>
  <c r="E3185" i="1"/>
  <c r="G3185" i="1" s="1"/>
  <c r="E3186" i="1"/>
  <c r="G3186" i="1" s="1"/>
  <c r="E3187" i="1"/>
  <c r="G3187" i="1" s="1"/>
  <c r="E3188" i="1"/>
  <c r="G3188" i="1" s="1"/>
  <c r="E3189" i="1"/>
  <c r="G3189" i="1" s="1"/>
  <c r="E3190" i="1"/>
  <c r="G3190" i="1" s="1"/>
  <c r="E3191" i="1"/>
  <c r="G3191" i="1" s="1"/>
  <c r="E3192" i="1"/>
  <c r="G3192" i="1" s="1"/>
  <c r="E3193" i="1"/>
  <c r="G3193" i="1" s="1"/>
  <c r="E3194" i="1"/>
  <c r="G3194" i="1" s="1"/>
  <c r="E3195" i="1"/>
  <c r="G3195" i="1" s="1"/>
  <c r="E3196" i="1"/>
  <c r="G3196" i="1" s="1"/>
  <c r="E3197" i="1"/>
  <c r="G3197" i="1" s="1"/>
  <c r="E3198" i="1"/>
  <c r="G3198" i="1" s="1"/>
  <c r="E3199" i="1"/>
  <c r="G3199" i="1" s="1"/>
  <c r="E3200" i="1"/>
  <c r="G3200" i="1" s="1"/>
  <c r="E3201" i="1"/>
  <c r="G3201" i="1" s="1"/>
  <c r="E3202" i="1"/>
  <c r="G3202" i="1" s="1"/>
  <c r="E3203" i="1"/>
  <c r="G3203" i="1" s="1"/>
  <c r="E3204" i="1"/>
  <c r="G3204" i="1" s="1"/>
  <c r="E3205" i="1"/>
  <c r="G3205" i="1" s="1"/>
  <c r="E3206" i="1"/>
  <c r="G3206" i="1" s="1"/>
  <c r="E3207" i="1"/>
  <c r="G3207" i="1" s="1"/>
  <c r="E3208" i="1"/>
  <c r="G3208" i="1" s="1"/>
  <c r="E3209" i="1"/>
  <c r="G3209" i="1" s="1"/>
  <c r="E3210" i="1"/>
  <c r="G3210" i="1" s="1"/>
  <c r="E3211" i="1"/>
  <c r="G3211" i="1" s="1"/>
  <c r="E3212" i="1"/>
  <c r="G3212" i="1" s="1"/>
  <c r="E3213" i="1"/>
  <c r="G3213" i="1" s="1"/>
  <c r="E3214" i="1"/>
  <c r="G3214" i="1" s="1"/>
  <c r="E3215" i="1"/>
  <c r="G3215" i="1" s="1"/>
  <c r="E3216" i="1"/>
  <c r="G3216" i="1" s="1"/>
  <c r="E3217" i="1"/>
  <c r="G3217" i="1" s="1"/>
  <c r="E3218" i="1"/>
  <c r="G3218" i="1" s="1"/>
  <c r="E3219" i="1"/>
  <c r="G3219" i="1" s="1"/>
  <c r="E3220" i="1"/>
  <c r="G3220" i="1" s="1"/>
  <c r="E3221" i="1"/>
  <c r="G3221" i="1" s="1"/>
  <c r="E3222" i="1"/>
  <c r="G3222" i="1" s="1"/>
  <c r="E3223" i="1"/>
  <c r="G3223" i="1" s="1"/>
  <c r="E3224" i="1"/>
  <c r="G3224" i="1" s="1"/>
  <c r="E3225" i="1"/>
  <c r="G3225" i="1" s="1"/>
  <c r="E3226" i="1"/>
  <c r="G3226" i="1" s="1"/>
  <c r="E3227" i="1"/>
  <c r="G3227" i="1" s="1"/>
  <c r="E3228" i="1"/>
  <c r="G3228" i="1" s="1"/>
  <c r="E3229" i="1"/>
  <c r="G3229" i="1" s="1"/>
  <c r="E3230" i="1"/>
  <c r="G3230" i="1" s="1"/>
  <c r="E3231" i="1"/>
  <c r="G3231" i="1" s="1"/>
  <c r="E3232" i="1"/>
  <c r="G3232" i="1" s="1"/>
  <c r="E3233" i="1"/>
  <c r="G3233" i="1" s="1"/>
  <c r="E3234" i="1"/>
  <c r="G3234" i="1" s="1"/>
  <c r="E3235" i="1"/>
  <c r="G3235" i="1" s="1"/>
  <c r="E3236" i="1"/>
  <c r="G3236" i="1" s="1"/>
  <c r="E3237" i="1"/>
  <c r="G3237" i="1" s="1"/>
  <c r="E3238" i="1"/>
  <c r="G3238" i="1" s="1"/>
  <c r="E3239" i="1"/>
  <c r="G3239" i="1" s="1"/>
  <c r="E3240" i="1"/>
  <c r="G3240" i="1" s="1"/>
  <c r="E3241" i="1"/>
  <c r="G3241" i="1" s="1"/>
  <c r="E3242" i="1"/>
  <c r="G3242" i="1" s="1"/>
  <c r="E3243" i="1"/>
  <c r="G3243" i="1" s="1"/>
  <c r="E3244" i="1"/>
  <c r="G3244" i="1" s="1"/>
  <c r="E3245" i="1"/>
  <c r="G3245" i="1" s="1"/>
  <c r="E3246" i="1"/>
  <c r="G3246" i="1" s="1"/>
  <c r="E3247" i="1"/>
  <c r="G3247" i="1" s="1"/>
  <c r="E3248" i="1"/>
  <c r="G3248" i="1" s="1"/>
  <c r="E3249" i="1"/>
  <c r="G3249" i="1" s="1"/>
  <c r="E3250" i="1"/>
  <c r="G3250" i="1" s="1"/>
  <c r="E3251" i="1"/>
  <c r="G3251" i="1" s="1"/>
  <c r="E3252" i="1"/>
  <c r="G3252" i="1" s="1"/>
  <c r="E3253" i="1"/>
  <c r="G3253" i="1" s="1"/>
  <c r="E3254" i="1"/>
  <c r="G3254" i="1" s="1"/>
  <c r="E3255" i="1"/>
  <c r="G3255" i="1" s="1"/>
  <c r="E3256" i="1"/>
  <c r="G3256" i="1" s="1"/>
  <c r="E3257" i="1"/>
  <c r="G3257" i="1" s="1"/>
  <c r="E3258" i="1"/>
  <c r="G3258" i="1" s="1"/>
  <c r="E3259" i="1"/>
  <c r="G3259" i="1" s="1"/>
  <c r="E3260" i="1"/>
  <c r="G3260" i="1" s="1"/>
  <c r="E3261" i="1"/>
  <c r="G3261" i="1" s="1"/>
  <c r="E3262" i="1"/>
  <c r="G3262" i="1" s="1"/>
  <c r="E3263" i="1"/>
  <c r="G3263" i="1" s="1"/>
  <c r="E3264" i="1"/>
  <c r="G3264" i="1" s="1"/>
  <c r="E3265" i="1"/>
  <c r="G3265" i="1" s="1"/>
  <c r="E3266" i="1"/>
  <c r="G3266" i="1" s="1"/>
  <c r="E3267" i="1"/>
  <c r="G3267" i="1" s="1"/>
  <c r="E3268" i="1"/>
  <c r="G3268" i="1" s="1"/>
  <c r="E3269" i="1"/>
  <c r="G3269" i="1" s="1"/>
  <c r="E3270" i="1"/>
  <c r="G3270" i="1" s="1"/>
  <c r="E3271" i="1"/>
  <c r="G3271" i="1" s="1"/>
  <c r="E3272" i="1"/>
  <c r="G3272" i="1" s="1"/>
  <c r="E3273" i="1"/>
  <c r="G3273" i="1" s="1"/>
  <c r="E3274" i="1"/>
  <c r="G3274" i="1" s="1"/>
  <c r="E3275" i="1"/>
  <c r="G3275" i="1" s="1"/>
  <c r="E3276" i="1"/>
  <c r="G3276" i="1" s="1"/>
  <c r="E3277" i="1"/>
  <c r="G3277" i="1" s="1"/>
  <c r="E3278" i="1"/>
  <c r="G3278" i="1" s="1"/>
  <c r="E3279" i="1"/>
  <c r="G3279" i="1" s="1"/>
  <c r="E3280" i="1"/>
  <c r="G3280" i="1" s="1"/>
  <c r="E3281" i="1"/>
  <c r="G3281" i="1" s="1"/>
  <c r="E3282" i="1"/>
  <c r="G3282" i="1" s="1"/>
  <c r="E3283" i="1"/>
  <c r="G3283" i="1" s="1"/>
  <c r="E3284" i="1"/>
  <c r="G3284" i="1" s="1"/>
  <c r="E3285" i="1"/>
  <c r="G3285" i="1" s="1"/>
  <c r="E3286" i="1"/>
  <c r="G3286" i="1" s="1"/>
  <c r="E3287" i="1"/>
  <c r="G3287" i="1" s="1"/>
  <c r="E3288" i="1"/>
  <c r="G3288" i="1" s="1"/>
  <c r="E3289" i="1"/>
  <c r="G3289" i="1" s="1"/>
  <c r="E3290" i="1"/>
  <c r="G3290" i="1" s="1"/>
  <c r="E3291" i="1"/>
  <c r="G3291" i="1" s="1"/>
  <c r="E3292" i="1"/>
  <c r="G3292" i="1" s="1"/>
  <c r="E3293" i="1"/>
  <c r="G3293" i="1" s="1"/>
  <c r="E3294" i="1"/>
  <c r="G3294" i="1" s="1"/>
  <c r="E3295" i="1"/>
  <c r="G3295" i="1" s="1"/>
  <c r="E3296" i="1"/>
  <c r="G3296" i="1" s="1"/>
  <c r="E3297" i="1"/>
  <c r="G3297" i="1" s="1"/>
  <c r="E3298" i="1"/>
  <c r="G3298" i="1" s="1"/>
  <c r="E3299" i="1"/>
  <c r="G3299" i="1" s="1"/>
  <c r="E3300" i="1"/>
  <c r="G3300" i="1" s="1"/>
  <c r="E3301" i="1"/>
  <c r="G3301" i="1" s="1"/>
  <c r="E3302" i="1"/>
  <c r="G3302" i="1" s="1"/>
  <c r="E3303" i="1"/>
  <c r="G3303" i="1" s="1"/>
  <c r="E3304" i="1"/>
  <c r="G3304" i="1" s="1"/>
  <c r="E3305" i="1"/>
  <c r="G3305" i="1" s="1"/>
  <c r="E3306" i="1"/>
  <c r="G3306" i="1" s="1"/>
  <c r="E3307" i="1"/>
  <c r="G3307" i="1" s="1"/>
  <c r="E3308" i="1"/>
  <c r="G3308" i="1" s="1"/>
  <c r="E3309" i="1"/>
  <c r="G3309" i="1" s="1"/>
  <c r="E3310" i="1"/>
  <c r="G3310" i="1" s="1"/>
  <c r="E3311" i="1"/>
  <c r="G3311" i="1" s="1"/>
  <c r="E3312" i="1"/>
  <c r="G3312" i="1" s="1"/>
  <c r="E3313" i="1"/>
  <c r="G3313" i="1" s="1"/>
  <c r="E3314" i="1"/>
  <c r="G3314" i="1" s="1"/>
  <c r="E3315" i="1"/>
  <c r="G3315" i="1" s="1"/>
  <c r="E3316" i="1"/>
  <c r="G3316" i="1" s="1"/>
  <c r="E3317" i="1"/>
  <c r="G3317" i="1" s="1"/>
  <c r="E3318" i="1"/>
  <c r="G3318" i="1" s="1"/>
  <c r="E3319" i="1"/>
  <c r="G3319" i="1" s="1"/>
  <c r="E3320" i="1"/>
  <c r="G3320" i="1" s="1"/>
  <c r="E3321" i="1"/>
  <c r="G3321" i="1" s="1"/>
  <c r="E3322" i="1"/>
  <c r="G3322" i="1" s="1"/>
  <c r="E3323" i="1"/>
  <c r="G3323" i="1" s="1"/>
  <c r="E3324" i="1"/>
  <c r="G3324" i="1" s="1"/>
  <c r="E3325" i="1"/>
  <c r="G3325" i="1" s="1"/>
  <c r="E3326" i="1"/>
  <c r="G3326" i="1" s="1"/>
  <c r="E3327" i="1"/>
  <c r="G3327" i="1" s="1"/>
  <c r="E3328" i="1"/>
  <c r="G3328" i="1" s="1"/>
  <c r="E3329" i="1"/>
  <c r="G3329" i="1" s="1"/>
  <c r="E3330" i="1"/>
  <c r="G3330" i="1" s="1"/>
  <c r="E3331" i="1"/>
  <c r="G3331" i="1" s="1"/>
  <c r="E3332" i="1"/>
  <c r="G3332" i="1" s="1"/>
  <c r="E3333" i="1"/>
  <c r="G3333" i="1" s="1"/>
  <c r="E3334" i="1"/>
  <c r="G3334" i="1" s="1"/>
  <c r="E3335" i="1"/>
  <c r="G3335" i="1" s="1"/>
  <c r="E3336" i="1"/>
  <c r="G3336" i="1" s="1"/>
  <c r="E3337" i="1"/>
  <c r="G3337" i="1" s="1"/>
  <c r="E3338" i="1"/>
  <c r="G3338" i="1" s="1"/>
  <c r="E3339" i="1"/>
  <c r="G3339" i="1" s="1"/>
  <c r="E3340" i="1"/>
  <c r="G3340" i="1" s="1"/>
  <c r="E3341" i="1"/>
  <c r="G3341" i="1" s="1"/>
  <c r="E3342" i="1"/>
  <c r="G3342" i="1" s="1"/>
  <c r="E3343" i="1"/>
  <c r="G3343" i="1" s="1"/>
  <c r="E3344" i="1"/>
  <c r="G3344" i="1" s="1"/>
  <c r="E3345" i="1"/>
  <c r="G3345" i="1" s="1"/>
  <c r="E3346" i="1"/>
  <c r="G3346" i="1" s="1"/>
  <c r="E3347" i="1"/>
  <c r="G3347" i="1" s="1"/>
  <c r="E3348" i="1"/>
  <c r="G3348" i="1" s="1"/>
  <c r="E3349" i="1"/>
  <c r="G3349" i="1" s="1"/>
  <c r="E3350" i="1"/>
  <c r="G3350" i="1" s="1"/>
  <c r="E3351" i="1"/>
  <c r="G3351" i="1" s="1"/>
  <c r="E3352" i="1"/>
  <c r="G3352" i="1" s="1"/>
  <c r="E3353" i="1"/>
  <c r="G3353" i="1" s="1"/>
  <c r="E3354" i="1"/>
  <c r="G3354" i="1" s="1"/>
  <c r="E3355" i="1"/>
  <c r="G3355" i="1" s="1"/>
  <c r="E3356" i="1"/>
  <c r="G3356" i="1" s="1"/>
  <c r="E3357" i="1"/>
  <c r="G3357" i="1" s="1"/>
  <c r="E3358" i="1"/>
  <c r="G3358" i="1" s="1"/>
  <c r="E3359" i="1"/>
  <c r="G3359" i="1" s="1"/>
  <c r="E3360" i="1"/>
  <c r="G3360" i="1" s="1"/>
  <c r="E3361" i="1"/>
  <c r="G3361" i="1" s="1"/>
  <c r="E3362" i="1"/>
  <c r="G3362" i="1" s="1"/>
  <c r="E3363" i="1"/>
  <c r="G3363" i="1" s="1"/>
  <c r="E3364" i="1"/>
  <c r="G3364" i="1" s="1"/>
  <c r="E3365" i="1"/>
  <c r="G3365" i="1" s="1"/>
  <c r="E3366" i="1"/>
  <c r="G3366" i="1" s="1"/>
  <c r="E3367" i="1"/>
  <c r="G3367" i="1" s="1"/>
  <c r="E3368" i="1"/>
  <c r="G3368" i="1" s="1"/>
  <c r="E3369" i="1"/>
  <c r="G3369" i="1" s="1"/>
  <c r="E3370" i="1"/>
  <c r="G3370" i="1" s="1"/>
  <c r="E3371" i="1"/>
  <c r="G3371" i="1" s="1"/>
  <c r="E3372" i="1"/>
  <c r="G3372" i="1" s="1"/>
  <c r="E3373" i="1"/>
  <c r="G3373" i="1" s="1"/>
  <c r="E3374" i="1"/>
  <c r="G3374" i="1" s="1"/>
  <c r="E3375" i="1"/>
  <c r="G3375" i="1" s="1"/>
  <c r="E3376" i="1"/>
  <c r="G3376" i="1" s="1"/>
  <c r="E3377" i="1"/>
  <c r="G3377" i="1" s="1"/>
  <c r="E3378" i="1"/>
  <c r="G3378" i="1" s="1"/>
  <c r="E3379" i="1"/>
  <c r="G3379" i="1" s="1"/>
  <c r="E3380" i="1"/>
  <c r="G3380" i="1" s="1"/>
  <c r="E3381" i="1"/>
  <c r="G3381" i="1" s="1"/>
  <c r="E3382" i="1"/>
  <c r="G3382" i="1" s="1"/>
  <c r="E3383" i="1"/>
  <c r="G3383" i="1" s="1"/>
  <c r="E3384" i="1"/>
  <c r="G3384" i="1" s="1"/>
  <c r="E3385" i="1"/>
  <c r="G3385" i="1" s="1"/>
  <c r="E3386" i="1"/>
  <c r="G3386" i="1" s="1"/>
  <c r="E3387" i="1"/>
  <c r="G3387" i="1" s="1"/>
  <c r="E3388" i="1"/>
  <c r="G3388" i="1" s="1"/>
  <c r="E3389" i="1"/>
  <c r="G3389" i="1" s="1"/>
  <c r="E3390" i="1"/>
  <c r="G3390" i="1" s="1"/>
  <c r="E3391" i="1"/>
  <c r="G3391" i="1" s="1"/>
  <c r="E3392" i="1"/>
  <c r="G3392" i="1" s="1"/>
  <c r="E3393" i="1"/>
  <c r="G3393" i="1" s="1"/>
  <c r="E3394" i="1"/>
  <c r="G3394" i="1" s="1"/>
  <c r="E3395" i="1"/>
  <c r="G3395" i="1" s="1"/>
  <c r="E3396" i="1"/>
  <c r="G3396" i="1" s="1"/>
  <c r="E3397" i="1"/>
  <c r="G3397" i="1" s="1"/>
  <c r="E3398" i="1"/>
  <c r="G3398" i="1" s="1"/>
  <c r="E3399" i="1"/>
  <c r="G3399" i="1" s="1"/>
  <c r="E3400" i="1"/>
  <c r="G3400" i="1" s="1"/>
  <c r="E3401" i="1"/>
  <c r="G3401" i="1" s="1"/>
  <c r="E3402" i="1"/>
  <c r="G3402" i="1" s="1"/>
  <c r="E3403" i="1"/>
  <c r="G3403" i="1" s="1"/>
  <c r="E3404" i="1"/>
  <c r="G3404" i="1" s="1"/>
  <c r="E3405" i="1"/>
  <c r="G3405" i="1" s="1"/>
  <c r="E3406" i="1"/>
  <c r="G3406" i="1" s="1"/>
  <c r="E3407" i="1"/>
  <c r="G3407" i="1" s="1"/>
  <c r="E3408" i="1"/>
  <c r="G3408" i="1" s="1"/>
  <c r="E3409" i="1"/>
  <c r="G3409" i="1" s="1"/>
  <c r="E3410" i="1"/>
  <c r="G3410" i="1" s="1"/>
  <c r="E3411" i="1"/>
  <c r="G3411" i="1" s="1"/>
  <c r="E3412" i="1"/>
  <c r="G3412" i="1" s="1"/>
  <c r="E3413" i="1"/>
  <c r="G3413" i="1" s="1"/>
  <c r="E3414" i="1"/>
  <c r="G3414" i="1" s="1"/>
  <c r="E3415" i="1"/>
  <c r="G3415" i="1" s="1"/>
  <c r="E3416" i="1"/>
  <c r="G3416" i="1" s="1"/>
  <c r="E3417" i="1"/>
  <c r="G3417" i="1" s="1"/>
  <c r="E3418" i="1"/>
  <c r="G3418" i="1" s="1"/>
  <c r="E3419" i="1"/>
  <c r="G3419" i="1" s="1"/>
  <c r="E3420" i="1"/>
  <c r="G3420" i="1" s="1"/>
  <c r="E3421" i="1"/>
  <c r="G3421" i="1" s="1"/>
  <c r="E3422" i="1"/>
  <c r="G3422" i="1" s="1"/>
  <c r="E3423" i="1"/>
  <c r="G3423" i="1" s="1"/>
  <c r="E3424" i="1"/>
  <c r="G3424" i="1" s="1"/>
  <c r="E3425" i="1"/>
  <c r="G3425" i="1" s="1"/>
  <c r="E3426" i="1"/>
  <c r="G3426" i="1" s="1"/>
  <c r="E3427" i="1"/>
  <c r="G3427" i="1" s="1"/>
  <c r="E3428" i="1"/>
  <c r="G3428" i="1" s="1"/>
  <c r="E3429" i="1"/>
  <c r="G3429" i="1" s="1"/>
  <c r="E3430" i="1"/>
  <c r="G3430" i="1" s="1"/>
  <c r="E3431" i="1"/>
  <c r="G3431" i="1" s="1"/>
  <c r="E3432" i="1"/>
  <c r="G3432" i="1" s="1"/>
  <c r="E3433" i="1"/>
  <c r="G3433" i="1" s="1"/>
  <c r="E3434" i="1"/>
  <c r="G3434" i="1" s="1"/>
  <c r="E3435" i="1"/>
  <c r="G3435" i="1" s="1"/>
  <c r="E3436" i="1"/>
  <c r="G3436" i="1" s="1"/>
  <c r="E3437" i="1"/>
  <c r="G3437" i="1" s="1"/>
  <c r="E3438" i="1"/>
  <c r="G3438" i="1" s="1"/>
  <c r="E3439" i="1"/>
  <c r="G3439" i="1" s="1"/>
  <c r="E3440" i="1"/>
  <c r="G3440" i="1" s="1"/>
  <c r="E3441" i="1"/>
  <c r="G3441" i="1" s="1"/>
  <c r="E3442" i="1"/>
  <c r="G3442" i="1" s="1"/>
  <c r="E3443" i="1"/>
  <c r="G3443" i="1" s="1"/>
  <c r="E3444" i="1"/>
  <c r="G3444" i="1" s="1"/>
  <c r="E3445" i="1"/>
  <c r="G3445" i="1" s="1"/>
  <c r="E3446" i="1"/>
  <c r="G3446" i="1" s="1"/>
  <c r="E3447" i="1"/>
  <c r="G3447" i="1" s="1"/>
  <c r="E3448" i="1"/>
  <c r="G3448" i="1" s="1"/>
  <c r="E3449" i="1"/>
  <c r="G3449" i="1" s="1"/>
  <c r="E3450" i="1"/>
  <c r="G3450" i="1" s="1"/>
  <c r="E3451" i="1"/>
  <c r="G3451" i="1" s="1"/>
  <c r="E3452" i="1"/>
  <c r="G3452" i="1" s="1"/>
  <c r="E3453" i="1"/>
  <c r="G3453" i="1" s="1"/>
  <c r="E3454" i="1"/>
  <c r="G3454" i="1" s="1"/>
  <c r="E3455" i="1"/>
  <c r="G3455" i="1" s="1"/>
  <c r="E3456" i="1"/>
  <c r="G3456" i="1" s="1"/>
  <c r="E3457" i="1"/>
  <c r="G3457" i="1" s="1"/>
  <c r="E3458" i="1"/>
  <c r="G3458" i="1" s="1"/>
  <c r="E3459" i="1"/>
  <c r="G3459" i="1" s="1"/>
  <c r="E3460" i="1"/>
  <c r="G3460" i="1" s="1"/>
  <c r="E3461" i="1"/>
  <c r="G3461" i="1" s="1"/>
  <c r="E3462" i="1"/>
  <c r="G3462" i="1" s="1"/>
  <c r="E3463" i="1"/>
  <c r="G3463" i="1" s="1"/>
  <c r="E3464" i="1"/>
  <c r="G3464" i="1" s="1"/>
  <c r="E3465" i="1"/>
  <c r="G3465" i="1" s="1"/>
  <c r="E3466" i="1"/>
  <c r="G3466" i="1" s="1"/>
  <c r="E3467" i="1"/>
  <c r="G3467" i="1" s="1"/>
  <c r="E3468" i="1"/>
  <c r="G3468" i="1" s="1"/>
  <c r="E3469" i="1"/>
  <c r="G3469" i="1" s="1"/>
  <c r="E3470" i="1"/>
  <c r="G3470" i="1" s="1"/>
  <c r="E3471" i="1"/>
  <c r="G3471" i="1" s="1"/>
  <c r="E3472" i="1"/>
  <c r="G3472" i="1" s="1"/>
  <c r="E3473" i="1"/>
  <c r="G3473" i="1" s="1"/>
  <c r="E3474" i="1"/>
  <c r="G3474" i="1" s="1"/>
  <c r="E3475" i="1"/>
  <c r="G3475" i="1" s="1"/>
  <c r="E3476" i="1"/>
  <c r="G3476" i="1" s="1"/>
  <c r="E3477" i="1"/>
  <c r="G3477" i="1" s="1"/>
  <c r="E3478" i="1"/>
  <c r="G3478" i="1" s="1"/>
  <c r="E3479" i="1"/>
  <c r="G3479" i="1" s="1"/>
  <c r="E3480" i="1"/>
  <c r="G3480" i="1" s="1"/>
  <c r="E3481" i="1"/>
  <c r="G3481" i="1" s="1"/>
  <c r="E3482" i="1"/>
  <c r="G3482" i="1" s="1"/>
  <c r="E3483" i="1"/>
  <c r="G3483" i="1" s="1"/>
  <c r="E3484" i="1"/>
  <c r="G3484" i="1" s="1"/>
  <c r="E3485" i="1"/>
  <c r="G3485" i="1" s="1"/>
  <c r="E3486" i="1"/>
  <c r="G3486" i="1" s="1"/>
  <c r="E3487" i="1"/>
  <c r="G3487" i="1" s="1"/>
  <c r="E3488" i="1"/>
  <c r="G3488" i="1" s="1"/>
  <c r="E3489" i="1"/>
  <c r="G3489" i="1" s="1"/>
  <c r="E3490" i="1"/>
  <c r="G3490" i="1" s="1"/>
  <c r="E3491" i="1"/>
  <c r="G3491" i="1" s="1"/>
  <c r="E3492" i="1"/>
  <c r="G3492" i="1" s="1"/>
  <c r="E3493" i="1"/>
  <c r="G3493" i="1" s="1"/>
  <c r="E3494" i="1"/>
  <c r="G3494" i="1" s="1"/>
  <c r="E3495" i="1"/>
  <c r="G3495" i="1" s="1"/>
  <c r="E3496" i="1"/>
  <c r="G3496" i="1" s="1"/>
  <c r="E3497" i="1"/>
  <c r="G3497" i="1" s="1"/>
  <c r="E3498" i="1"/>
  <c r="G3498" i="1" s="1"/>
  <c r="E3499" i="1"/>
  <c r="G3499" i="1" s="1"/>
  <c r="E3500" i="1"/>
  <c r="G3500" i="1" s="1"/>
  <c r="E3501" i="1"/>
  <c r="G3501" i="1" s="1"/>
  <c r="E3502" i="1"/>
  <c r="G3502" i="1" s="1"/>
  <c r="E3503" i="1"/>
  <c r="G3503" i="1" s="1"/>
  <c r="E3504" i="1"/>
  <c r="G3504" i="1" s="1"/>
  <c r="E3505" i="1"/>
  <c r="G3505" i="1" s="1"/>
  <c r="E3506" i="1"/>
  <c r="G3506" i="1" s="1"/>
  <c r="E3507" i="1"/>
  <c r="G3507" i="1" s="1"/>
  <c r="E3508" i="1"/>
  <c r="G3508" i="1" s="1"/>
  <c r="E3509" i="1"/>
  <c r="G3509" i="1" s="1"/>
  <c r="E3510" i="1"/>
  <c r="G3510" i="1" s="1"/>
  <c r="E3511" i="1"/>
  <c r="G3511" i="1" s="1"/>
  <c r="E3512" i="1"/>
  <c r="G3512" i="1" s="1"/>
  <c r="E3513" i="1"/>
  <c r="G3513" i="1" s="1"/>
  <c r="E3514" i="1"/>
  <c r="G3514" i="1" s="1"/>
  <c r="E3515" i="1"/>
  <c r="G3515" i="1" s="1"/>
  <c r="E3516" i="1"/>
  <c r="G3516" i="1" s="1"/>
  <c r="E3517" i="1"/>
  <c r="G3517" i="1" s="1"/>
  <c r="E3518" i="1"/>
  <c r="G3518" i="1" s="1"/>
  <c r="E3519" i="1"/>
  <c r="G3519" i="1" s="1"/>
  <c r="E3520" i="1"/>
  <c r="G3520" i="1" s="1"/>
  <c r="E3521" i="1"/>
  <c r="G3521" i="1" s="1"/>
  <c r="E3522" i="1"/>
  <c r="G3522" i="1" s="1"/>
  <c r="E3523" i="1"/>
  <c r="G3523" i="1" s="1"/>
  <c r="E3524" i="1"/>
  <c r="G3524" i="1" s="1"/>
  <c r="E3525" i="1"/>
  <c r="G3525" i="1" s="1"/>
  <c r="E3526" i="1"/>
  <c r="G3526" i="1" s="1"/>
  <c r="E3527" i="1"/>
  <c r="G3527" i="1" s="1"/>
  <c r="E3528" i="1"/>
  <c r="G3528" i="1" s="1"/>
  <c r="E3529" i="1"/>
  <c r="G3529" i="1" s="1"/>
  <c r="E3530" i="1"/>
  <c r="G3530" i="1" s="1"/>
  <c r="E3531" i="1"/>
  <c r="G3531" i="1" s="1"/>
  <c r="E3532" i="1"/>
  <c r="G3532" i="1" s="1"/>
  <c r="E3533" i="1"/>
  <c r="G3533" i="1" s="1"/>
  <c r="E3534" i="1"/>
  <c r="G3534" i="1" s="1"/>
  <c r="E3535" i="1"/>
  <c r="G3535" i="1" s="1"/>
  <c r="E3536" i="1"/>
  <c r="G3536" i="1" s="1"/>
  <c r="E3537" i="1"/>
  <c r="G3537" i="1" s="1"/>
  <c r="E3538" i="1"/>
  <c r="G3538" i="1" s="1"/>
  <c r="E3539" i="1"/>
  <c r="G3539" i="1" s="1"/>
  <c r="E3540" i="1"/>
  <c r="G3540" i="1" s="1"/>
  <c r="E3541" i="1"/>
  <c r="G3541" i="1" s="1"/>
  <c r="E3542" i="1"/>
  <c r="G3542" i="1" s="1"/>
  <c r="E3543" i="1"/>
  <c r="G3543" i="1" s="1"/>
  <c r="E3544" i="1"/>
  <c r="G3544" i="1" s="1"/>
  <c r="E3545" i="1"/>
  <c r="G3545" i="1" s="1"/>
  <c r="E3546" i="1"/>
  <c r="G3546" i="1" s="1"/>
  <c r="E3547" i="1"/>
  <c r="G3547" i="1" s="1"/>
  <c r="E3548" i="1"/>
  <c r="G3548" i="1" s="1"/>
  <c r="E3549" i="1"/>
  <c r="G3549" i="1" s="1"/>
  <c r="E3550" i="1"/>
  <c r="G3550" i="1" s="1"/>
  <c r="E3551" i="1"/>
  <c r="G3551" i="1" s="1"/>
  <c r="E3552" i="1"/>
  <c r="G3552" i="1" s="1"/>
  <c r="E3553" i="1"/>
  <c r="G3553" i="1" s="1"/>
  <c r="E3554" i="1"/>
  <c r="G3554" i="1" s="1"/>
  <c r="E3555" i="1"/>
  <c r="G3555" i="1" s="1"/>
  <c r="E3556" i="1"/>
  <c r="G3556" i="1" s="1"/>
  <c r="E3557" i="1"/>
  <c r="G3557" i="1" s="1"/>
  <c r="E3558" i="1"/>
  <c r="G3558" i="1" s="1"/>
  <c r="E3559" i="1"/>
  <c r="G3559" i="1" s="1"/>
  <c r="E3560" i="1"/>
  <c r="G3560" i="1" s="1"/>
  <c r="E3561" i="1"/>
  <c r="G3561" i="1" s="1"/>
  <c r="E3562" i="1"/>
  <c r="G3562" i="1" s="1"/>
  <c r="E3563" i="1"/>
  <c r="G3563" i="1" s="1"/>
  <c r="E3564" i="1"/>
  <c r="G3564" i="1" s="1"/>
  <c r="E3565" i="1"/>
  <c r="G3565" i="1" s="1"/>
  <c r="E3566" i="1"/>
  <c r="G3566" i="1" s="1"/>
  <c r="E3567" i="1"/>
  <c r="G3567" i="1" s="1"/>
  <c r="E3568" i="1"/>
  <c r="G3568" i="1" s="1"/>
  <c r="E3569" i="1"/>
  <c r="G3569" i="1" s="1"/>
  <c r="E3570" i="1"/>
  <c r="G3570" i="1" s="1"/>
  <c r="E3571" i="1"/>
  <c r="G3571" i="1" s="1"/>
  <c r="E3572" i="1"/>
  <c r="G3572" i="1" s="1"/>
  <c r="E3573" i="1"/>
  <c r="G3573" i="1" s="1"/>
  <c r="E3574" i="1"/>
  <c r="G3574" i="1" s="1"/>
  <c r="E3575" i="1"/>
  <c r="G3575" i="1" s="1"/>
  <c r="E3576" i="1"/>
  <c r="G3576" i="1" s="1"/>
  <c r="E3577" i="1"/>
  <c r="G3577" i="1" s="1"/>
  <c r="E3578" i="1"/>
  <c r="G3578" i="1" s="1"/>
  <c r="E3579" i="1"/>
  <c r="G3579" i="1" s="1"/>
  <c r="E3580" i="1"/>
  <c r="G3580" i="1" s="1"/>
  <c r="E3581" i="1"/>
  <c r="G3581" i="1" s="1"/>
  <c r="E3582" i="1"/>
  <c r="G3582" i="1" s="1"/>
  <c r="E3583" i="1"/>
  <c r="G3583" i="1" s="1"/>
  <c r="E3584" i="1"/>
  <c r="G3584" i="1" s="1"/>
  <c r="E3585" i="1"/>
  <c r="G3585" i="1" s="1"/>
  <c r="E3586" i="1"/>
  <c r="G3586" i="1" s="1"/>
  <c r="E3587" i="1"/>
  <c r="G3587" i="1" s="1"/>
  <c r="E3588" i="1"/>
  <c r="G3588" i="1" s="1"/>
  <c r="E3589" i="1"/>
  <c r="G3589" i="1" s="1"/>
  <c r="E3590" i="1"/>
  <c r="G3590" i="1" s="1"/>
  <c r="E3591" i="1"/>
  <c r="G3591" i="1" s="1"/>
  <c r="E3592" i="1"/>
  <c r="G3592" i="1" s="1"/>
  <c r="E3593" i="1"/>
  <c r="G3593" i="1" s="1"/>
  <c r="E3594" i="1"/>
  <c r="G3594" i="1" s="1"/>
  <c r="E3595" i="1"/>
  <c r="G3595" i="1" s="1"/>
  <c r="E3596" i="1"/>
  <c r="G3596" i="1" s="1"/>
  <c r="E3597" i="1"/>
  <c r="G3597" i="1" s="1"/>
  <c r="E3598" i="1"/>
  <c r="G3598" i="1" s="1"/>
  <c r="E3599" i="1"/>
  <c r="G3599" i="1" s="1"/>
  <c r="E3600" i="1"/>
  <c r="G3600" i="1" s="1"/>
  <c r="E3601" i="1"/>
  <c r="G3601" i="1" s="1"/>
  <c r="E3602" i="1"/>
  <c r="G3602" i="1" s="1"/>
  <c r="E3603" i="1"/>
  <c r="G3603" i="1" s="1"/>
  <c r="E3604" i="1"/>
  <c r="G3604" i="1" s="1"/>
  <c r="E3605" i="1"/>
  <c r="G3605" i="1" s="1"/>
  <c r="E3606" i="1"/>
  <c r="G3606" i="1" s="1"/>
  <c r="E3607" i="1"/>
  <c r="G3607" i="1" s="1"/>
  <c r="E3608" i="1"/>
  <c r="G3608" i="1" s="1"/>
  <c r="E3609" i="1"/>
  <c r="G3609" i="1" s="1"/>
  <c r="E3610" i="1"/>
  <c r="G3610" i="1" s="1"/>
  <c r="E3611" i="1"/>
  <c r="G3611" i="1" s="1"/>
  <c r="E3612" i="1"/>
  <c r="G3612" i="1" s="1"/>
  <c r="E3613" i="1"/>
  <c r="G3613" i="1" s="1"/>
  <c r="E3614" i="1"/>
  <c r="G3614" i="1" s="1"/>
  <c r="E3615" i="1"/>
  <c r="G3615" i="1" s="1"/>
  <c r="E3616" i="1"/>
  <c r="G3616" i="1" s="1"/>
  <c r="E3617" i="1"/>
  <c r="G3617" i="1" s="1"/>
  <c r="E3618" i="1"/>
  <c r="G3618" i="1" s="1"/>
  <c r="E3619" i="1"/>
  <c r="G3619" i="1" s="1"/>
  <c r="E3620" i="1"/>
  <c r="G3620" i="1" s="1"/>
  <c r="E3621" i="1"/>
  <c r="G3621" i="1" s="1"/>
  <c r="E3622" i="1"/>
  <c r="G3622" i="1" s="1"/>
  <c r="E3623" i="1"/>
  <c r="G3623" i="1" s="1"/>
  <c r="E3624" i="1"/>
  <c r="G3624" i="1" s="1"/>
  <c r="E3625" i="1"/>
  <c r="G3625" i="1" s="1"/>
  <c r="E3626" i="1"/>
  <c r="G3626" i="1" s="1"/>
  <c r="E3627" i="1"/>
  <c r="G3627" i="1" s="1"/>
  <c r="E3628" i="1"/>
  <c r="G3628" i="1" s="1"/>
  <c r="E3629" i="1"/>
  <c r="G3629" i="1" s="1"/>
  <c r="E3630" i="1"/>
  <c r="G3630" i="1" s="1"/>
  <c r="E3631" i="1"/>
  <c r="G3631" i="1" s="1"/>
  <c r="E3632" i="1"/>
  <c r="G3632" i="1" s="1"/>
  <c r="E3633" i="1"/>
  <c r="G3633" i="1" s="1"/>
  <c r="E3634" i="1"/>
  <c r="G3634" i="1" s="1"/>
  <c r="E3635" i="1"/>
  <c r="G3635" i="1" s="1"/>
  <c r="E3636" i="1"/>
  <c r="G3636" i="1" s="1"/>
  <c r="E3637" i="1"/>
  <c r="G3637" i="1" s="1"/>
  <c r="E3638" i="1"/>
  <c r="G3638" i="1" s="1"/>
  <c r="E3639" i="1"/>
  <c r="G3639" i="1" s="1"/>
  <c r="E3640" i="1"/>
  <c r="G3640" i="1" s="1"/>
  <c r="E3641" i="1"/>
  <c r="G3641" i="1" s="1"/>
  <c r="E3642" i="1"/>
  <c r="G3642" i="1" s="1"/>
  <c r="E3643" i="1"/>
  <c r="G3643" i="1" s="1"/>
  <c r="E3644" i="1"/>
  <c r="G3644" i="1" s="1"/>
  <c r="E3645" i="1"/>
  <c r="G3645" i="1" s="1"/>
  <c r="E3646" i="1"/>
  <c r="G3646" i="1" s="1"/>
  <c r="E3647" i="1"/>
  <c r="G3647" i="1" s="1"/>
  <c r="E3648" i="1"/>
  <c r="G3648" i="1" s="1"/>
  <c r="E3649" i="1"/>
  <c r="G3649" i="1" s="1"/>
  <c r="E3650" i="1"/>
  <c r="G3650" i="1" s="1"/>
  <c r="E3651" i="1"/>
  <c r="G3651" i="1" s="1"/>
  <c r="E3652" i="1"/>
  <c r="G3652" i="1" s="1"/>
  <c r="E3653" i="1"/>
  <c r="G3653" i="1" s="1"/>
  <c r="E3654" i="1"/>
  <c r="G3654" i="1" s="1"/>
  <c r="E3655" i="1"/>
  <c r="G3655" i="1" s="1"/>
  <c r="E3656" i="1"/>
  <c r="G3656" i="1" s="1"/>
  <c r="E3657" i="1"/>
  <c r="G3657" i="1" s="1"/>
  <c r="E3658" i="1"/>
  <c r="G3658" i="1" s="1"/>
  <c r="E3659" i="1"/>
  <c r="G3659" i="1" s="1"/>
  <c r="E3660" i="1"/>
  <c r="G3660" i="1" s="1"/>
  <c r="E3661" i="1"/>
  <c r="G3661" i="1" s="1"/>
  <c r="E3662" i="1"/>
  <c r="G3662" i="1" s="1"/>
  <c r="E3663" i="1"/>
  <c r="G3663" i="1" s="1"/>
  <c r="E3664" i="1"/>
  <c r="G3664" i="1" s="1"/>
  <c r="E3665" i="1"/>
  <c r="G3665" i="1" s="1"/>
  <c r="E3666" i="1"/>
  <c r="G3666" i="1" s="1"/>
  <c r="E3667" i="1"/>
  <c r="G3667" i="1" s="1"/>
  <c r="E3668" i="1"/>
  <c r="G3668" i="1" s="1"/>
  <c r="E3669" i="1"/>
  <c r="G3669" i="1" s="1"/>
  <c r="E3670" i="1"/>
  <c r="G3670" i="1" s="1"/>
  <c r="E3671" i="1"/>
  <c r="G3671" i="1" s="1"/>
  <c r="E3672" i="1"/>
  <c r="G3672" i="1" s="1"/>
  <c r="E3673" i="1"/>
  <c r="G3673" i="1" s="1"/>
  <c r="E3674" i="1"/>
  <c r="G3674" i="1" s="1"/>
  <c r="E3675" i="1"/>
  <c r="G3675" i="1" s="1"/>
  <c r="E3676" i="1"/>
  <c r="G3676" i="1" s="1"/>
  <c r="E3677" i="1"/>
  <c r="G3677" i="1" s="1"/>
  <c r="E3678" i="1"/>
  <c r="G3678" i="1" s="1"/>
  <c r="E3679" i="1"/>
  <c r="G3679" i="1" s="1"/>
  <c r="E3680" i="1"/>
  <c r="G3680" i="1" s="1"/>
  <c r="E3681" i="1"/>
  <c r="G3681" i="1" s="1"/>
  <c r="E3682" i="1"/>
  <c r="G3682" i="1" s="1"/>
  <c r="E3683" i="1"/>
  <c r="G3683" i="1" s="1"/>
  <c r="E3684" i="1"/>
  <c r="G3684" i="1" s="1"/>
  <c r="E3685" i="1"/>
  <c r="G3685" i="1" s="1"/>
  <c r="E3686" i="1"/>
  <c r="G3686" i="1" s="1"/>
  <c r="E3687" i="1"/>
  <c r="G3687" i="1" s="1"/>
  <c r="E3688" i="1"/>
  <c r="G3688" i="1" s="1"/>
  <c r="E3689" i="1"/>
  <c r="G3689" i="1" s="1"/>
  <c r="E3690" i="1"/>
  <c r="G3690" i="1" s="1"/>
  <c r="E3691" i="1"/>
  <c r="G3691" i="1" s="1"/>
  <c r="E3692" i="1"/>
  <c r="G3692" i="1" s="1"/>
  <c r="E3693" i="1"/>
  <c r="G3693" i="1" s="1"/>
  <c r="E3694" i="1"/>
  <c r="G3694" i="1" s="1"/>
  <c r="E3695" i="1"/>
  <c r="G3695" i="1" s="1"/>
  <c r="E3696" i="1"/>
  <c r="G3696" i="1" s="1"/>
  <c r="E3697" i="1"/>
  <c r="G3697" i="1" s="1"/>
  <c r="E3698" i="1"/>
  <c r="G3698" i="1" s="1"/>
  <c r="E3699" i="1"/>
  <c r="G3699" i="1" s="1"/>
  <c r="E3700" i="1"/>
  <c r="G3700" i="1" s="1"/>
  <c r="E3701" i="1"/>
  <c r="G3701" i="1" s="1"/>
  <c r="E3702" i="1"/>
  <c r="G3702" i="1" s="1"/>
  <c r="E3703" i="1"/>
  <c r="G3703" i="1" s="1"/>
  <c r="E3704" i="1"/>
  <c r="G3704" i="1" s="1"/>
  <c r="E3705" i="1"/>
  <c r="G3705" i="1" s="1"/>
  <c r="E3706" i="1"/>
  <c r="G3706" i="1" s="1"/>
  <c r="E3707" i="1"/>
  <c r="G3707" i="1" s="1"/>
  <c r="E3708" i="1"/>
  <c r="G3708" i="1" s="1"/>
  <c r="E3709" i="1"/>
  <c r="G3709" i="1" s="1"/>
  <c r="E3710" i="1"/>
  <c r="G3710" i="1" s="1"/>
  <c r="E3711" i="1"/>
  <c r="G3711" i="1" s="1"/>
  <c r="E3712" i="1"/>
  <c r="G3712" i="1" s="1"/>
  <c r="E3713" i="1"/>
  <c r="G3713" i="1" s="1"/>
  <c r="E3714" i="1"/>
  <c r="G3714" i="1" s="1"/>
  <c r="E3715" i="1"/>
  <c r="G3715" i="1" s="1"/>
  <c r="E3716" i="1"/>
  <c r="G3716" i="1" s="1"/>
  <c r="E3717" i="1"/>
  <c r="G3717" i="1" s="1"/>
  <c r="E3718" i="1"/>
  <c r="G3718" i="1" s="1"/>
  <c r="E3719" i="1"/>
  <c r="G3719" i="1" s="1"/>
  <c r="E3720" i="1"/>
  <c r="G3720" i="1" s="1"/>
  <c r="E3721" i="1"/>
  <c r="G3721" i="1" s="1"/>
  <c r="E3722" i="1"/>
  <c r="G3722" i="1" s="1"/>
  <c r="E3723" i="1"/>
  <c r="G3723" i="1" s="1"/>
  <c r="E3724" i="1"/>
  <c r="G3724" i="1" s="1"/>
  <c r="E3725" i="1"/>
  <c r="G3725" i="1" s="1"/>
  <c r="E3726" i="1"/>
  <c r="G3726" i="1" s="1"/>
  <c r="E3727" i="1"/>
  <c r="G3727" i="1" s="1"/>
  <c r="E3728" i="1"/>
  <c r="G3728" i="1" s="1"/>
  <c r="E3729" i="1"/>
  <c r="G3729" i="1" s="1"/>
  <c r="E3730" i="1"/>
  <c r="G3730" i="1" s="1"/>
  <c r="E3731" i="1"/>
  <c r="G3731" i="1" s="1"/>
  <c r="E3732" i="1"/>
  <c r="G3732" i="1" s="1"/>
  <c r="E3733" i="1"/>
  <c r="G3733" i="1" s="1"/>
  <c r="E3734" i="1"/>
  <c r="G3734" i="1" s="1"/>
  <c r="E3735" i="1"/>
  <c r="G3735" i="1" s="1"/>
  <c r="E3736" i="1"/>
  <c r="G3736" i="1" s="1"/>
  <c r="E3737" i="1"/>
  <c r="G3737" i="1" s="1"/>
  <c r="E3738" i="1"/>
  <c r="G3738" i="1" s="1"/>
  <c r="E3739" i="1"/>
  <c r="G3739" i="1" s="1"/>
  <c r="E3740" i="1"/>
  <c r="G3740" i="1" s="1"/>
  <c r="E3741" i="1"/>
  <c r="G3741" i="1" s="1"/>
  <c r="E3742" i="1"/>
  <c r="G3742" i="1" s="1"/>
  <c r="E3743" i="1"/>
  <c r="G3743" i="1" s="1"/>
  <c r="E3744" i="1"/>
  <c r="G3744" i="1" s="1"/>
  <c r="E3745" i="1"/>
  <c r="G3745" i="1" s="1"/>
  <c r="E3746" i="1"/>
  <c r="G3746" i="1" s="1"/>
  <c r="E3747" i="1"/>
  <c r="G3747" i="1" s="1"/>
  <c r="E3748" i="1"/>
  <c r="G3748" i="1" s="1"/>
  <c r="E3749" i="1"/>
  <c r="G3749" i="1" s="1"/>
  <c r="E3750" i="1"/>
  <c r="G3750" i="1" s="1"/>
  <c r="E3751" i="1"/>
  <c r="G3751" i="1" s="1"/>
  <c r="E3752" i="1"/>
  <c r="G3752" i="1" s="1"/>
  <c r="E3753" i="1"/>
  <c r="G3753" i="1" s="1"/>
  <c r="E3754" i="1"/>
  <c r="G3754" i="1" s="1"/>
  <c r="E3755" i="1"/>
  <c r="G3755" i="1" s="1"/>
  <c r="E3756" i="1"/>
  <c r="G3756" i="1" s="1"/>
  <c r="E3757" i="1"/>
  <c r="G3757" i="1" s="1"/>
  <c r="E3758" i="1"/>
  <c r="G3758" i="1" s="1"/>
  <c r="E3759" i="1"/>
  <c r="G3759" i="1" s="1"/>
  <c r="E3760" i="1"/>
  <c r="G3760" i="1" s="1"/>
  <c r="E3761" i="1"/>
  <c r="G3761" i="1" s="1"/>
  <c r="E3762" i="1"/>
  <c r="G3762" i="1" s="1"/>
  <c r="E3763" i="1"/>
  <c r="G3763" i="1" s="1"/>
  <c r="E3764" i="1"/>
  <c r="G3764" i="1" s="1"/>
  <c r="E3765" i="1"/>
  <c r="G3765" i="1" s="1"/>
  <c r="E3766" i="1"/>
  <c r="G3766" i="1" s="1"/>
  <c r="E3767" i="1"/>
  <c r="G3767" i="1" s="1"/>
  <c r="E3768" i="1"/>
  <c r="G3768" i="1" s="1"/>
  <c r="E3769" i="1"/>
  <c r="G3769" i="1" s="1"/>
  <c r="E3770" i="1"/>
  <c r="G3770" i="1" s="1"/>
  <c r="E3771" i="1"/>
  <c r="G3771" i="1" s="1"/>
  <c r="E3772" i="1"/>
  <c r="G3772" i="1" s="1"/>
  <c r="E3773" i="1"/>
  <c r="G3773" i="1" s="1"/>
  <c r="E3774" i="1"/>
  <c r="G3774" i="1" s="1"/>
  <c r="E3775" i="1"/>
  <c r="G3775" i="1" s="1"/>
  <c r="E3776" i="1"/>
  <c r="G3776" i="1" s="1"/>
  <c r="E3777" i="1"/>
  <c r="G3777" i="1" s="1"/>
  <c r="E3778" i="1"/>
  <c r="G3778" i="1" s="1"/>
  <c r="E3779" i="1"/>
  <c r="G3779" i="1" s="1"/>
  <c r="E3780" i="1"/>
  <c r="G3780" i="1" s="1"/>
  <c r="E3781" i="1"/>
  <c r="G3781" i="1" s="1"/>
  <c r="E3782" i="1"/>
  <c r="G3782" i="1" s="1"/>
  <c r="E3783" i="1"/>
  <c r="G3783" i="1" s="1"/>
  <c r="E3784" i="1"/>
  <c r="G3784" i="1" s="1"/>
  <c r="E3785" i="1"/>
  <c r="G3785" i="1" s="1"/>
  <c r="E3786" i="1"/>
  <c r="G3786" i="1" s="1"/>
  <c r="E3787" i="1"/>
  <c r="G3787" i="1" s="1"/>
  <c r="E3788" i="1"/>
  <c r="G3788" i="1" s="1"/>
  <c r="E3789" i="1"/>
  <c r="G3789" i="1" s="1"/>
  <c r="E3790" i="1"/>
  <c r="G3790" i="1" s="1"/>
  <c r="E3791" i="1"/>
  <c r="G3791" i="1" s="1"/>
  <c r="E3792" i="1"/>
  <c r="G3792" i="1" s="1"/>
  <c r="E3793" i="1"/>
  <c r="G3793" i="1" s="1"/>
  <c r="E3794" i="1"/>
  <c r="G3794" i="1" s="1"/>
  <c r="E3795" i="1"/>
  <c r="G3795" i="1" s="1"/>
  <c r="E3796" i="1"/>
  <c r="G3796" i="1" s="1"/>
  <c r="E3797" i="1"/>
  <c r="G3797" i="1" s="1"/>
  <c r="E3798" i="1"/>
  <c r="G3798" i="1" s="1"/>
  <c r="E3799" i="1"/>
  <c r="G3799" i="1" s="1"/>
  <c r="E3800" i="1"/>
  <c r="G3800" i="1" s="1"/>
  <c r="E3801" i="1"/>
  <c r="G3801" i="1" s="1"/>
  <c r="E3802" i="1"/>
  <c r="G3802" i="1" s="1"/>
  <c r="E3803" i="1"/>
  <c r="G3803" i="1" s="1"/>
  <c r="E3804" i="1"/>
  <c r="G3804" i="1" s="1"/>
  <c r="E3805" i="1"/>
  <c r="G3805" i="1" s="1"/>
  <c r="E3806" i="1"/>
  <c r="G3806" i="1" s="1"/>
  <c r="E3807" i="1"/>
  <c r="G3807" i="1" s="1"/>
  <c r="E3808" i="1"/>
  <c r="G3808" i="1" s="1"/>
  <c r="E3809" i="1"/>
  <c r="G3809" i="1" s="1"/>
  <c r="E3810" i="1"/>
  <c r="G3810" i="1" s="1"/>
  <c r="E3811" i="1"/>
  <c r="G3811" i="1" s="1"/>
  <c r="E3812" i="1"/>
  <c r="G3812" i="1" s="1"/>
  <c r="E3813" i="1"/>
  <c r="G3813" i="1" s="1"/>
  <c r="E3814" i="1"/>
  <c r="G3814" i="1" s="1"/>
  <c r="E3815" i="1"/>
  <c r="G3815" i="1" s="1"/>
  <c r="E3816" i="1"/>
  <c r="G3816" i="1" s="1"/>
  <c r="E3817" i="1"/>
  <c r="G3817" i="1" s="1"/>
  <c r="E3818" i="1"/>
  <c r="G3818" i="1" s="1"/>
  <c r="E3819" i="1"/>
  <c r="G3819" i="1" s="1"/>
  <c r="E3820" i="1"/>
  <c r="G3820" i="1" s="1"/>
  <c r="E3821" i="1"/>
  <c r="G3821" i="1" s="1"/>
  <c r="E3822" i="1"/>
  <c r="G3822" i="1" s="1"/>
  <c r="E3823" i="1"/>
  <c r="G3823" i="1" s="1"/>
  <c r="E3824" i="1"/>
  <c r="G3824" i="1" s="1"/>
  <c r="E3825" i="1"/>
  <c r="G3825" i="1" s="1"/>
  <c r="E3826" i="1"/>
  <c r="G3826" i="1" s="1"/>
  <c r="E3827" i="1"/>
  <c r="G3827" i="1" s="1"/>
  <c r="E3828" i="1"/>
  <c r="G3828" i="1" s="1"/>
  <c r="E3829" i="1"/>
  <c r="G3829" i="1" s="1"/>
  <c r="E3830" i="1"/>
  <c r="G3830" i="1" s="1"/>
  <c r="E3831" i="1"/>
  <c r="G3831" i="1" s="1"/>
  <c r="E3832" i="1"/>
  <c r="G3832" i="1" s="1"/>
  <c r="E3833" i="1"/>
  <c r="G3833" i="1" s="1"/>
  <c r="E3834" i="1"/>
  <c r="G3834" i="1" s="1"/>
  <c r="E3835" i="1"/>
  <c r="G3835" i="1" s="1"/>
  <c r="E3836" i="1"/>
  <c r="G3836" i="1" s="1"/>
  <c r="E3837" i="1"/>
  <c r="G3837" i="1" s="1"/>
  <c r="E3838" i="1"/>
  <c r="G3838" i="1" s="1"/>
  <c r="E3839" i="1"/>
  <c r="G3839" i="1" s="1"/>
  <c r="E3840" i="1"/>
  <c r="G3840" i="1" s="1"/>
  <c r="E3841" i="1"/>
  <c r="G3841" i="1" s="1"/>
  <c r="E3842" i="1"/>
  <c r="G3842" i="1" s="1"/>
  <c r="E3843" i="1"/>
  <c r="G3843" i="1" s="1"/>
  <c r="E3844" i="1"/>
  <c r="G3844" i="1" s="1"/>
  <c r="E3845" i="1"/>
  <c r="G3845" i="1" s="1"/>
  <c r="E3846" i="1"/>
  <c r="G3846" i="1" s="1"/>
  <c r="E3847" i="1"/>
  <c r="G3847" i="1" s="1"/>
  <c r="E3848" i="1"/>
  <c r="G3848" i="1" s="1"/>
  <c r="E3849" i="1"/>
  <c r="G3849" i="1" s="1"/>
  <c r="E3850" i="1"/>
  <c r="G3850" i="1" s="1"/>
  <c r="E3851" i="1"/>
  <c r="G3851" i="1" s="1"/>
  <c r="E3852" i="1"/>
  <c r="G3852" i="1" s="1"/>
  <c r="E3853" i="1"/>
  <c r="G3853" i="1" s="1"/>
  <c r="E3854" i="1"/>
  <c r="G3854" i="1" s="1"/>
  <c r="E3855" i="1"/>
  <c r="G3855" i="1" s="1"/>
  <c r="E3856" i="1"/>
  <c r="G3856" i="1" s="1"/>
  <c r="E3857" i="1"/>
  <c r="G3857" i="1" s="1"/>
  <c r="E3858" i="1"/>
  <c r="G3858" i="1" s="1"/>
  <c r="E3859" i="1"/>
  <c r="G3859" i="1" s="1"/>
  <c r="E3860" i="1"/>
  <c r="G3860" i="1" s="1"/>
  <c r="E3861" i="1"/>
  <c r="G3861" i="1" s="1"/>
  <c r="E3862" i="1"/>
  <c r="G3862" i="1" s="1"/>
  <c r="E3863" i="1"/>
  <c r="G3863" i="1" s="1"/>
  <c r="E3864" i="1"/>
  <c r="G3864" i="1" s="1"/>
  <c r="E3865" i="1"/>
  <c r="G3865" i="1" s="1"/>
  <c r="E3866" i="1"/>
  <c r="G3866" i="1" s="1"/>
  <c r="E3867" i="1"/>
  <c r="G3867" i="1" s="1"/>
  <c r="E3868" i="1"/>
  <c r="G3868" i="1" s="1"/>
  <c r="E3869" i="1"/>
  <c r="G3869" i="1" s="1"/>
  <c r="E3870" i="1"/>
  <c r="G3870" i="1" s="1"/>
  <c r="E3871" i="1"/>
  <c r="G3871" i="1" s="1"/>
  <c r="E3872" i="1"/>
  <c r="G3872" i="1" s="1"/>
  <c r="E3873" i="1"/>
  <c r="G3873" i="1" s="1"/>
  <c r="E3874" i="1"/>
  <c r="G3874" i="1" s="1"/>
  <c r="E3875" i="1"/>
  <c r="G3875" i="1" s="1"/>
  <c r="E3876" i="1"/>
  <c r="G3876" i="1" s="1"/>
  <c r="E3877" i="1"/>
  <c r="G3877" i="1" s="1"/>
  <c r="E3878" i="1"/>
  <c r="G3878" i="1" s="1"/>
  <c r="E3879" i="1"/>
  <c r="G3879" i="1" s="1"/>
  <c r="E3880" i="1"/>
  <c r="G3880" i="1" s="1"/>
  <c r="E3881" i="1"/>
  <c r="G3881" i="1" s="1"/>
  <c r="E3882" i="1"/>
  <c r="G3882" i="1" s="1"/>
  <c r="E3883" i="1"/>
  <c r="G3883" i="1" s="1"/>
  <c r="E3884" i="1"/>
  <c r="G3884" i="1" s="1"/>
  <c r="E3885" i="1"/>
  <c r="G3885" i="1" s="1"/>
  <c r="E3886" i="1"/>
  <c r="G3886" i="1" s="1"/>
  <c r="E3887" i="1"/>
  <c r="G3887" i="1" s="1"/>
  <c r="E3888" i="1"/>
  <c r="G3888" i="1" s="1"/>
  <c r="E3889" i="1"/>
  <c r="G3889" i="1" s="1"/>
  <c r="E3890" i="1"/>
  <c r="G3890" i="1" s="1"/>
  <c r="E3891" i="1"/>
  <c r="G3891" i="1" s="1"/>
  <c r="E3892" i="1"/>
  <c r="G3892" i="1" s="1"/>
  <c r="E3893" i="1"/>
  <c r="G3893" i="1" s="1"/>
  <c r="E3894" i="1"/>
  <c r="G3894" i="1" s="1"/>
  <c r="E3895" i="1"/>
  <c r="G3895" i="1" s="1"/>
  <c r="E3896" i="1"/>
  <c r="G3896" i="1" s="1"/>
  <c r="E3897" i="1"/>
  <c r="G3897" i="1" s="1"/>
  <c r="E3898" i="1"/>
  <c r="G3898" i="1" s="1"/>
  <c r="E3899" i="1"/>
  <c r="G3899" i="1" s="1"/>
  <c r="E3900" i="1"/>
  <c r="G3900" i="1" s="1"/>
  <c r="E3901" i="1"/>
  <c r="G3901" i="1" s="1"/>
  <c r="E3902" i="1"/>
  <c r="G3902" i="1" s="1"/>
  <c r="E3903" i="1"/>
  <c r="G3903" i="1" s="1"/>
  <c r="E3904" i="1"/>
  <c r="G3904" i="1" s="1"/>
  <c r="E3905" i="1"/>
  <c r="G3905" i="1" s="1"/>
  <c r="E3906" i="1"/>
  <c r="G3906" i="1" s="1"/>
  <c r="E3907" i="1"/>
  <c r="G3907" i="1" s="1"/>
  <c r="E3908" i="1"/>
  <c r="G3908" i="1" s="1"/>
  <c r="E3909" i="1"/>
  <c r="G3909" i="1" s="1"/>
  <c r="E3910" i="1"/>
  <c r="G3910" i="1" s="1"/>
  <c r="E3911" i="1"/>
  <c r="G3911" i="1" s="1"/>
  <c r="E3912" i="1"/>
  <c r="G3912" i="1" s="1"/>
  <c r="E3913" i="1"/>
  <c r="G3913" i="1" s="1"/>
  <c r="E3914" i="1"/>
  <c r="G3914" i="1" s="1"/>
  <c r="E3915" i="1"/>
  <c r="G3915" i="1" s="1"/>
  <c r="E3916" i="1"/>
  <c r="G3916" i="1" s="1"/>
  <c r="E3917" i="1"/>
  <c r="G3917" i="1" s="1"/>
  <c r="E3918" i="1"/>
  <c r="G3918" i="1" s="1"/>
  <c r="E3919" i="1"/>
  <c r="G3919" i="1" s="1"/>
  <c r="E3920" i="1"/>
  <c r="G3920" i="1" s="1"/>
  <c r="E3921" i="1"/>
  <c r="G3921" i="1" s="1"/>
  <c r="E3922" i="1"/>
  <c r="G3922" i="1" s="1"/>
  <c r="E3923" i="1"/>
  <c r="G3923" i="1" s="1"/>
  <c r="E3924" i="1"/>
  <c r="G3924" i="1" s="1"/>
  <c r="E3925" i="1"/>
  <c r="G3925" i="1" s="1"/>
  <c r="E3926" i="1"/>
  <c r="G3926" i="1" s="1"/>
  <c r="E3927" i="1"/>
  <c r="G3927" i="1" s="1"/>
  <c r="E3928" i="1"/>
  <c r="G3928" i="1" s="1"/>
  <c r="E3929" i="1"/>
  <c r="G3929" i="1" s="1"/>
  <c r="E3930" i="1"/>
  <c r="G3930" i="1" s="1"/>
  <c r="E3931" i="1"/>
  <c r="G3931" i="1" s="1"/>
  <c r="E3932" i="1"/>
  <c r="G3932" i="1" s="1"/>
  <c r="E3933" i="1"/>
  <c r="G3933" i="1" s="1"/>
  <c r="E3934" i="1"/>
  <c r="G3934" i="1" s="1"/>
  <c r="E3935" i="1"/>
  <c r="G3935" i="1" s="1"/>
  <c r="E3936" i="1"/>
  <c r="G3936" i="1" s="1"/>
  <c r="E3937" i="1"/>
  <c r="G3937" i="1" s="1"/>
  <c r="E3938" i="1"/>
  <c r="G3938" i="1" s="1"/>
  <c r="E3939" i="1"/>
  <c r="G3939" i="1" s="1"/>
  <c r="E3940" i="1"/>
  <c r="G3940" i="1" s="1"/>
  <c r="E3941" i="1"/>
  <c r="G3941" i="1" s="1"/>
  <c r="E3942" i="1"/>
  <c r="G3942" i="1" s="1"/>
  <c r="E3943" i="1"/>
  <c r="G3943" i="1" s="1"/>
  <c r="E3944" i="1"/>
  <c r="G3944" i="1" s="1"/>
  <c r="E3945" i="1"/>
  <c r="G3945" i="1" s="1"/>
  <c r="E3946" i="1"/>
  <c r="G3946" i="1" s="1"/>
  <c r="E3947" i="1"/>
  <c r="G3947" i="1" s="1"/>
  <c r="E3948" i="1"/>
  <c r="G3948" i="1" s="1"/>
  <c r="E3949" i="1"/>
  <c r="G3949" i="1" s="1"/>
  <c r="E3950" i="1"/>
  <c r="G3950" i="1" s="1"/>
  <c r="E3951" i="1"/>
  <c r="G3951" i="1" s="1"/>
  <c r="E3952" i="1"/>
  <c r="G3952" i="1" s="1"/>
  <c r="E3953" i="1"/>
  <c r="G3953" i="1" s="1"/>
  <c r="E3954" i="1"/>
  <c r="G3954" i="1" s="1"/>
  <c r="E3955" i="1"/>
  <c r="G3955" i="1" s="1"/>
  <c r="E3956" i="1"/>
  <c r="G3956" i="1" s="1"/>
  <c r="E3957" i="1"/>
  <c r="G3957" i="1" s="1"/>
  <c r="E3958" i="1"/>
  <c r="G3958" i="1" s="1"/>
  <c r="E3959" i="1"/>
  <c r="G3959" i="1" s="1"/>
  <c r="E3960" i="1"/>
  <c r="G3960" i="1" s="1"/>
  <c r="E3961" i="1"/>
  <c r="G3961" i="1" s="1"/>
  <c r="E3962" i="1"/>
  <c r="G3962" i="1" s="1"/>
  <c r="E3963" i="1"/>
  <c r="G3963" i="1" s="1"/>
  <c r="E3964" i="1"/>
  <c r="G3964" i="1" s="1"/>
  <c r="E3965" i="1"/>
  <c r="G3965" i="1" s="1"/>
  <c r="E3966" i="1"/>
  <c r="G3966" i="1" s="1"/>
  <c r="E3967" i="1"/>
  <c r="G3967" i="1" s="1"/>
  <c r="E3968" i="1"/>
  <c r="G3968" i="1" s="1"/>
  <c r="E3969" i="1"/>
  <c r="G3969" i="1" s="1"/>
  <c r="E3970" i="1"/>
  <c r="G3970" i="1" s="1"/>
  <c r="E3971" i="1"/>
  <c r="G3971" i="1" s="1"/>
  <c r="E3972" i="1"/>
  <c r="G3972" i="1" s="1"/>
  <c r="E3973" i="1"/>
  <c r="G3973" i="1" s="1"/>
  <c r="E3974" i="1"/>
  <c r="G3974" i="1" s="1"/>
  <c r="E3975" i="1"/>
  <c r="G3975" i="1" s="1"/>
  <c r="E3976" i="1"/>
  <c r="G3976" i="1" s="1"/>
  <c r="E3977" i="1"/>
  <c r="G3977" i="1" s="1"/>
  <c r="E3978" i="1"/>
  <c r="G3978" i="1" s="1"/>
  <c r="E3979" i="1"/>
  <c r="G3979" i="1" s="1"/>
  <c r="E3980" i="1"/>
  <c r="G3980" i="1" s="1"/>
  <c r="E3981" i="1"/>
  <c r="G3981" i="1" s="1"/>
  <c r="E3982" i="1"/>
  <c r="G3982" i="1" s="1"/>
  <c r="E3983" i="1"/>
  <c r="G3983" i="1" s="1"/>
  <c r="E3984" i="1"/>
  <c r="G3984" i="1" s="1"/>
  <c r="E3985" i="1"/>
  <c r="G3985" i="1" s="1"/>
  <c r="E3986" i="1"/>
  <c r="G3986" i="1" s="1"/>
  <c r="E3987" i="1"/>
  <c r="G3987" i="1" s="1"/>
  <c r="E3988" i="1"/>
  <c r="G3988" i="1" s="1"/>
  <c r="E3989" i="1"/>
  <c r="G3989" i="1" s="1"/>
  <c r="E3990" i="1"/>
  <c r="G3990" i="1" s="1"/>
  <c r="E3991" i="1"/>
  <c r="G3991" i="1" s="1"/>
  <c r="E3992" i="1"/>
  <c r="G3992" i="1" s="1"/>
  <c r="E3993" i="1"/>
  <c r="G3993" i="1" s="1"/>
  <c r="E3994" i="1"/>
  <c r="G3994" i="1" s="1"/>
  <c r="E3995" i="1"/>
  <c r="G3995" i="1" s="1"/>
  <c r="E3996" i="1"/>
  <c r="G3996" i="1" s="1"/>
  <c r="E3997" i="1"/>
  <c r="G3997" i="1" s="1"/>
  <c r="E3998" i="1"/>
  <c r="G3998" i="1" s="1"/>
  <c r="E3999" i="1"/>
  <c r="G3999" i="1" s="1"/>
  <c r="E4000" i="1"/>
  <c r="G4000" i="1" s="1"/>
  <c r="E4001" i="1"/>
  <c r="G4001" i="1" s="1"/>
  <c r="E4002" i="1"/>
  <c r="G4002" i="1" s="1"/>
  <c r="E4003" i="1"/>
  <c r="G4003" i="1" s="1"/>
  <c r="E4004" i="1"/>
  <c r="G4004" i="1" s="1"/>
  <c r="E4005" i="1"/>
  <c r="G4005" i="1" s="1"/>
  <c r="E4006" i="1"/>
  <c r="G4006" i="1" s="1"/>
  <c r="E4007" i="1"/>
  <c r="G4007" i="1" s="1"/>
  <c r="E4008" i="1"/>
  <c r="G4008" i="1" s="1"/>
  <c r="E4009" i="1"/>
  <c r="G4009" i="1" s="1"/>
  <c r="E4010" i="1"/>
  <c r="G4010" i="1" s="1"/>
  <c r="E4011" i="1"/>
  <c r="G4011" i="1" s="1"/>
  <c r="E4012" i="1"/>
  <c r="G4012" i="1" s="1"/>
  <c r="E4013" i="1"/>
  <c r="G4013" i="1" s="1"/>
  <c r="E4014" i="1"/>
  <c r="G4014" i="1" s="1"/>
  <c r="E4015" i="1"/>
  <c r="G4015" i="1" s="1"/>
  <c r="E4016" i="1"/>
  <c r="G4016" i="1" s="1"/>
  <c r="E4017" i="1"/>
  <c r="G4017" i="1" s="1"/>
  <c r="E4018" i="1"/>
  <c r="G4018" i="1" s="1"/>
  <c r="E4019" i="1"/>
  <c r="G4019" i="1" s="1"/>
  <c r="E4020" i="1"/>
  <c r="G4020" i="1" s="1"/>
  <c r="E4021" i="1"/>
  <c r="G4021" i="1" s="1"/>
  <c r="E4022" i="1"/>
  <c r="G4022" i="1" s="1"/>
  <c r="E4023" i="1"/>
  <c r="G4023" i="1" s="1"/>
  <c r="E4024" i="1"/>
  <c r="G4024" i="1" s="1"/>
  <c r="E4025" i="1"/>
  <c r="G4025" i="1" s="1"/>
  <c r="E4026" i="1"/>
  <c r="G4026" i="1" s="1"/>
  <c r="E4027" i="1"/>
  <c r="G4027" i="1" s="1"/>
  <c r="E4028" i="1"/>
  <c r="G4028" i="1" s="1"/>
  <c r="E4029" i="1"/>
  <c r="G4029" i="1" s="1"/>
  <c r="E4030" i="1"/>
  <c r="G4030" i="1" s="1"/>
  <c r="E4031" i="1"/>
  <c r="G4031" i="1" s="1"/>
  <c r="E4032" i="1"/>
  <c r="G4032" i="1" s="1"/>
  <c r="E4033" i="1"/>
  <c r="G4033" i="1" s="1"/>
  <c r="E4034" i="1"/>
  <c r="G4034" i="1" s="1"/>
  <c r="E4035" i="1"/>
  <c r="G4035" i="1" s="1"/>
  <c r="E4036" i="1"/>
  <c r="G4036" i="1" s="1"/>
  <c r="E4037" i="1"/>
  <c r="G4037" i="1" s="1"/>
  <c r="E4038" i="1"/>
  <c r="G4038" i="1" s="1"/>
  <c r="E4039" i="1"/>
  <c r="G4039" i="1" s="1"/>
  <c r="E4040" i="1"/>
  <c r="G4040" i="1" s="1"/>
  <c r="E4041" i="1"/>
  <c r="G4041" i="1" s="1"/>
  <c r="E4042" i="1"/>
  <c r="G4042" i="1" s="1"/>
  <c r="E4043" i="1"/>
  <c r="G4043" i="1" s="1"/>
  <c r="E4044" i="1"/>
  <c r="G4044" i="1" s="1"/>
  <c r="E4045" i="1"/>
  <c r="G4045" i="1" s="1"/>
  <c r="E4046" i="1"/>
  <c r="G4046" i="1" s="1"/>
  <c r="E4047" i="1"/>
  <c r="G4047" i="1" s="1"/>
  <c r="E4048" i="1"/>
  <c r="G4048" i="1" s="1"/>
  <c r="E4049" i="1"/>
  <c r="G4049" i="1" s="1"/>
  <c r="E4050" i="1"/>
  <c r="G4050" i="1" s="1"/>
  <c r="E4051" i="1"/>
  <c r="G4051" i="1" s="1"/>
  <c r="E4052" i="1"/>
  <c r="G4052" i="1" s="1"/>
  <c r="E4053" i="1"/>
  <c r="G4053" i="1" s="1"/>
  <c r="E4054" i="1"/>
  <c r="G4054" i="1" s="1"/>
  <c r="E4055" i="1"/>
  <c r="G4055" i="1" s="1"/>
  <c r="E4056" i="1"/>
  <c r="G4056" i="1" s="1"/>
  <c r="E4057" i="1"/>
  <c r="G4057" i="1" s="1"/>
  <c r="E4058" i="1"/>
  <c r="G4058" i="1" s="1"/>
  <c r="E4059" i="1"/>
  <c r="G4059" i="1" s="1"/>
  <c r="E4060" i="1"/>
  <c r="G4060" i="1" s="1"/>
  <c r="E4061" i="1"/>
  <c r="G4061" i="1" s="1"/>
  <c r="E4062" i="1"/>
  <c r="G4062" i="1" s="1"/>
  <c r="E4063" i="1"/>
  <c r="G4063" i="1" s="1"/>
  <c r="E4064" i="1"/>
  <c r="G4064" i="1" s="1"/>
  <c r="E4065" i="1"/>
  <c r="G4065" i="1" s="1"/>
  <c r="E4066" i="1"/>
  <c r="G4066" i="1" s="1"/>
  <c r="E4067" i="1"/>
  <c r="G4067" i="1" s="1"/>
  <c r="E4068" i="1"/>
  <c r="G4068" i="1" s="1"/>
  <c r="E4069" i="1"/>
  <c r="G4069" i="1" s="1"/>
  <c r="E4070" i="1"/>
  <c r="G4070" i="1" s="1"/>
  <c r="E4071" i="1"/>
  <c r="G4071" i="1" s="1"/>
  <c r="E4072" i="1"/>
  <c r="G4072" i="1" s="1"/>
  <c r="E4073" i="1"/>
  <c r="G4073" i="1" s="1"/>
  <c r="E4074" i="1"/>
  <c r="G4074" i="1" s="1"/>
  <c r="E4075" i="1"/>
  <c r="G4075" i="1" s="1"/>
  <c r="E4076" i="1"/>
  <c r="G4076" i="1" s="1"/>
  <c r="E4077" i="1"/>
  <c r="G4077" i="1" s="1"/>
  <c r="E4078" i="1"/>
  <c r="G4078" i="1" s="1"/>
  <c r="E4079" i="1"/>
  <c r="G4079" i="1" s="1"/>
  <c r="E4080" i="1"/>
  <c r="G4080" i="1" s="1"/>
  <c r="E4081" i="1"/>
  <c r="G4081" i="1" s="1"/>
  <c r="E4082" i="1"/>
  <c r="G4082" i="1" s="1"/>
  <c r="E4083" i="1"/>
  <c r="G4083" i="1" s="1"/>
  <c r="E4084" i="1"/>
  <c r="G4084" i="1" s="1"/>
  <c r="E4085" i="1"/>
  <c r="G4085" i="1" s="1"/>
  <c r="E4086" i="1"/>
  <c r="G4086" i="1" s="1"/>
  <c r="E4087" i="1"/>
  <c r="G4087" i="1" s="1"/>
  <c r="E4088" i="1"/>
  <c r="G4088" i="1" s="1"/>
  <c r="E4089" i="1"/>
  <c r="G4089" i="1" s="1"/>
  <c r="E4090" i="1"/>
  <c r="G4090" i="1" s="1"/>
  <c r="E4091" i="1"/>
  <c r="G4091" i="1" s="1"/>
  <c r="E4092" i="1"/>
  <c r="G4092" i="1" s="1"/>
  <c r="E4093" i="1"/>
  <c r="G4093" i="1" s="1"/>
  <c r="E4094" i="1"/>
  <c r="G4094" i="1" s="1"/>
  <c r="E4095" i="1"/>
  <c r="G4095" i="1" s="1"/>
  <c r="E4096" i="1"/>
  <c r="G4096" i="1" s="1"/>
  <c r="E4097" i="1"/>
  <c r="G4097" i="1" s="1"/>
  <c r="E4098" i="1"/>
  <c r="G4098" i="1" s="1"/>
  <c r="E4099" i="1"/>
  <c r="G4099" i="1" s="1"/>
  <c r="E4100" i="1"/>
  <c r="G4100" i="1" s="1"/>
  <c r="E4101" i="1"/>
  <c r="G4101" i="1" s="1"/>
  <c r="E4102" i="1"/>
  <c r="G4102" i="1" s="1"/>
  <c r="E4103" i="1"/>
  <c r="G4103" i="1" s="1"/>
  <c r="E4104" i="1"/>
  <c r="G4104" i="1" s="1"/>
  <c r="E4105" i="1"/>
  <c r="G4105" i="1" s="1"/>
  <c r="E4106" i="1"/>
  <c r="G4106" i="1" s="1"/>
  <c r="E4107" i="1"/>
  <c r="G4107" i="1" s="1"/>
  <c r="E4108" i="1"/>
  <c r="G4108" i="1" s="1"/>
  <c r="E4109" i="1"/>
  <c r="G4109" i="1" s="1"/>
  <c r="E4110" i="1"/>
  <c r="G4110" i="1" s="1"/>
  <c r="E4111" i="1"/>
  <c r="G4111" i="1" s="1"/>
  <c r="E4112" i="1"/>
  <c r="G4112" i="1" s="1"/>
  <c r="E4113" i="1"/>
  <c r="G4113" i="1" s="1"/>
  <c r="E4114" i="1"/>
  <c r="G4114" i="1" s="1"/>
  <c r="E4115" i="1"/>
  <c r="G4115" i="1" s="1"/>
  <c r="E4116" i="1"/>
  <c r="G4116" i="1" s="1"/>
  <c r="E4117" i="1"/>
  <c r="G4117" i="1" s="1"/>
  <c r="E4118" i="1"/>
  <c r="G4118" i="1" s="1"/>
  <c r="E4119" i="1"/>
  <c r="G4119" i="1" s="1"/>
  <c r="E4120" i="1"/>
  <c r="G4120" i="1" s="1"/>
  <c r="E4121" i="1"/>
  <c r="G4121" i="1" s="1"/>
  <c r="E4122" i="1"/>
  <c r="G4122" i="1" s="1"/>
  <c r="E4123" i="1"/>
  <c r="G4123" i="1" s="1"/>
  <c r="E4124" i="1"/>
  <c r="G4124" i="1" s="1"/>
  <c r="E4125" i="1"/>
  <c r="G4125" i="1" s="1"/>
  <c r="E4126" i="1"/>
  <c r="G4126" i="1" s="1"/>
  <c r="E4127" i="1"/>
  <c r="G4127" i="1" s="1"/>
  <c r="E4128" i="1"/>
  <c r="G4128" i="1" s="1"/>
  <c r="E4129" i="1"/>
  <c r="G4129" i="1" s="1"/>
  <c r="E4130" i="1"/>
  <c r="G4130" i="1" s="1"/>
  <c r="E4131" i="1"/>
  <c r="G4131" i="1" s="1"/>
  <c r="E4132" i="1"/>
  <c r="G4132" i="1" s="1"/>
  <c r="E4133" i="1"/>
  <c r="G4133" i="1" s="1"/>
  <c r="E4134" i="1"/>
  <c r="G4134" i="1" s="1"/>
  <c r="E4135" i="1"/>
  <c r="G4135" i="1" s="1"/>
  <c r="E4136" i="1"/>
  <c r="G4136" i="1" s="1"/>
  <c r="E4137" i="1"/>
  <c r="G4137" i="1" s="1"/>
  <c r="E4138" i="1"/>
  <c r="G4138" i="1" s="1"/>
  <c r="E4139" i="1"/>
  <c r="G4139" i="1" s="1"/>
  <c r="E4140" i="1"/>
  <c r="G4140" i="1" s="1"/>
  <c r="E4141" i="1"/>
  <c r="G4141" i="1" s="1"/>
  <c r="E4142" i="1"/>
  <c r="G4142" i="1" s="1"/>
  <c r="E4143" i="1"/>
  <c r="G4143" i="1" s="1"/>
  <c r="E4144" i="1"/>
  <c r="G4144" i="1" s="1"/>
  <c r="E4145" i="1"/>
  <c r="G4145" i="1" s="1"/>
  <c r="E4146" i="1"/>
  <c r="G4146" i="1" s="1"/>
  <c r="E4147" i="1"/>
  <c r="G4147" i="1" s="1"/>
  <c r="E4148" i="1"/>
  <c r="G4148" i="1" s="1"/>
  <c r="E4149" i="1"/>
  <c r="G4149" i="1" s="1"/>
  <c r="E4150" i="1"/>
  <c r="G4150" i="1" s="1"/>
  <c r="E4151" i="1"/>
  <c r="G4151" i="1" s="1"/>
  <c r="E4152" i="1"/>
  <c r="G4152" i="1" s="1"/>
  <c r="E4153" i="1"/>
  <c r="G4153" i="1" s="1"/>
  <c r="E4154" i="1"/>
  <c r="G4154" i="1" s="1"/>
  <c r="E4155" i="1"/>
  <c r="G4155" i="1" s="1"/>
  <c r="E4156" i="1"/>
  <c r="G4156" i="1" s="1"/>
  <c r="E4157" i="1"/>
  <c r="G4157" i="1" s="1"/>
  <c r="E4158" i="1"/>
  <c r="G4158" i="1" s="1"/>
  <c r="E4159" i="1"/>
  <c r="G4159" i="1" s="1"/>
  <c r="E4160" i="1"/>
  <c r="G4160" i="1" s="1"/>
  <c r="E4161" i="1"/>
  <c r="G4161" i="1" s="1"/>
  <c r="E4162" i="1"/>
  <c r="G4162" i="1" s="1"/>
  <c r="E4163" i="1"/>
  <c r="G4163" i="1" s="1"/>
  <c r="E4164" i="1"/>
  <c r="G4164" i="1" s="1"/>
  <c r="E4165" i="1"/>
  <c r="G4165" i="1" s="1"/>
  <c r="E4166" i="1"/>
  <c r="G4166" i="1" s="1"/>
  <c r="E4167" i="1"/>
  <c r="G4167" i="1" s="1"/>
  <c r="E4168" i="1"/>
  <c r="G4168" i="1" s="1"/>
  <c r="E4169" i="1"/>
  <c r="G4169" i="1" s="1"/>
  <c r="E4170" i="1"/>
  <c r="G4170" i="1" s="1"/>
  <c r="E4171" i="1"/>
  <c r="G4171" i="1" s="1"/>
  <c r="E4172" i="1"/>
  <c r="G4172" i="1" s="1"/>
  <c r="E4173" i="1"/>
  <c r="G4173" i="1" s="1"/>
  <c r="E4174" i="1"/>
  <c r="G4174" i="1" s="1"/>
  <c r="E4175" i="1"/>
  <c r="G4175" i="1" s="1"/>
  <c r="E4176" i="1"/>
  <c r="G4176" i="1" s="1"/>
  <c r="E4177" i="1"/>
  <c r="G4177" i="1" s="1"/>
  <c r="E4178" i="1"/>
  <c r="G4178" i="1" s="1"/>
  <c r="E4179" i="1"/>
  <c r="G4179" i="1" s="1"/>
  <c r="E4180" i="1"/>
  <c r="G4180" i="1" s="1"/>
  <c r="E4181" i="1"/>
  <c r="G4181" i="1" s="1"/>
  <c r="E4182" i="1"/>
  <c r="G4182" i="1" s="1"/>
  <c r="E4183" i="1"/>
  <c r="G4183" i="1" s="1"/>
  <c r="E4184" i="1"/>
  <c r="G4184" i="1" s="1"/>
  <c r="E4185" i="1"/>
  <c r="G4185" i="1" s="1"/>
  <c r="E4186" i="1"/>
  <c r="G4186" i="1" s="1"/>
  <c r="E4187" i="1"/>
  <c r="G4187" i="1" s="1"/>
  <c r="E4188" i="1"/>
  <c r="G4188" i="1" s="1"/>
  <c r="E4189" i="1"/>
  <c r="G4189" i="1" s="1"/>
  <c r="E4190" i="1"/>
  <c r="G4190" i="1" s="1"/>
  <c r="E4191" i="1"/>
  <c r="G4191" i="1" s="1"/>
  <c r="E4192" i="1"/>
  <c r="G4192" i="1" s="1"/>
  <c r="E4193" i="1"/>
  <c r="G4193" i="1" s="1"/>
  <c r="E4194" i="1"/>
  <c r="G4194" i="1" s="1"/>
  <c r="E4195" i="1"/>
  <c r="G4195" i="1" s="1"/>
  <c r="E4196" i="1"/>
  <c r="G4196" i="1" s="1"/>
  <c r="E4197" i="1"/>
  <c r="G4197" i="1" s="1"/>
  <c r="E4198" i="1"/>
  <c r="G4198" i="1" s="1"/>
  <c r="E4199" i="1"/>
  <c r="G4199" i="1" s="1"/>
  <c r="E4200" i="1"/>
  <c r="G4200" i="1" s="1"/>
  <c r="E4201" i="1"/>
  <c r="G4201" i="1" s="1"/>
  <c r="E4202" i="1"/>
  <c r="G4202" i="1" s="1"/>
  <c r="E4203" i="1"/>
  <c r="G4203" i="1" s="1"/>
  <c r="E4204" i="1"/>
  <c r="G4204" i="1" s="1"/>
  <c r="E4205" i="1"/>
  <c r="G4205" i="1" s="1"/>
  <c r="E4206" i="1"/>
  <c r="G4206" i="1" s="1"/>
  <c r="E4207" i="1"/>
  <c r="G4207" i="1" s="1"/>
  <c r="E4208" i="1"/>
  <c r="G4208" i="1" s="1"/>
  <c r="E4209" i="1"/>
  <c r="G4209" i="1" s="1"/>
  <c r="E4210" i="1"/>
  <c r="G4210" i="1" s="1"/>
  <c r="E4211" i="1"/>
  <c r="G4211" i="1" s="1"/>
  <c r="E4212" i="1"/>
  <c r="G4212" i="1" s="1"/>
  <c r="E4213" i="1"/>
  <c r="G4213" i="1" s="1"/>
  <c r="E4214" i="1"/>
  <c r="G4214" i="1" s="1"/>
  <c r="E4215" i="1"/>
  <c r="G4215" i="1" s="1"/>
  <c r="E4216" i="1"/>
  <c r="G4216" i="1" s="1"/>
  <c r="E4217" i="1"/>
  <c r="G4217" i="1" s="1"/>
  <c r="E4218" i="1"/>
  <c r="G4218" i="1" s="1"/>
  <c r="E4219" i="1"/>
  <c r="G4219" i="1" s="1"/>
  <c r="E4220" i="1"/>
  <c r="G4220" i="1" s="1"/>
  <c r="E4221" i="1"/>
  <c r="G4221" i="1" s="1"/>
  <c r="E4222" i="1"/>
  <c r="G4222" i="1" s="1"/>
  <c r="E4223" i="1"/>
  <c r="G4223" i="1" s="1"/>
  <c r="E4224" i="1"/>
  <c r="G4224" i="1" s="1"/>
  <c r="E4225" i="1"/>
  <c r="G4225" i="1" s="1"/>
  <c r="E4226" i="1"/>
  <c r="G4226" i="1" s="1"/>
  <c r="E4227" i="1"/>
  <c r="G4227" i="1" s="1"/>
  <c r="E4228" i="1"/>
  <c r="G4228" i="1" s="1"/>
  <c r="E4229" i="1"/>
  <c r="G4229" i="1" s="1"/>
  <c r="E4230" i="1"/>
  <c r="G4230" i="1" s="1"/>
  <c r="E4231" i="1"/>
  <c r="G4231" i="1" s="1"/>
  <c r="E4232" i="1"/>
  <c r="G4232" i="1" s="1"/>
  <c r="E4233" i="1"/>
  <c r="G4233" i="1" s="1"/>
  <c r="E4234" i="1"/>
  <c r="G4234" i="1" s="1"/>
  <c r="E4235" i="1"/>
  <c r="G4235" i="1" s="1"/>
  <c r="E4236" i="1"/>
  <c r="G4236" i="1" s="1"/>
  <c r="E4237" i="1"/>
  <c r="G4237" i="1" s="1"/>
  <c r="E4238" i="1"/>
  <c r="G4238" i="1" s="1"/>
  <c r="E4239" i="1"/>
  <c r="G4239" i="1" s="1"/>
  <c r="E4240" i="1"/>
  <c r="G4240" i="1" s="1"/>
  <c r="E4241" i="1"/>
  <c r="G4241" i="1" s="1"/>
  <c r="E4242" i="1"/>
  <c r="G4242" i="1" s="1"/>
  <c r="E4243" i="1"/>
  <c r="G4243" i="1" s="1"/>
  <c r="E4244" i="1"/>
  <c r="G4244" i="1" s="1"/>
  <c r="E4245" i="1"/>
  <c r="G4245" i="1" s="1"/>
  <c r="E4246" i="1"/>
  <c r="G4246" i="1" s="1"/>
  <c r="E4247" i="1"/>
  <c r="G4247" i="1" s="1"/>
  <c r="E4248" i="1"/>
  <c r="G4248" i="1" s="1"/>
  <c r="E4249" i="1"/>
  <c r="G4249" i="1" s="1"/>
  <c r="E4250" i="1"/>
  <c r="G4250" i="1" s="1"/>
  <c r="E4251" i="1"/>
  <c r="G4251" i="1" s="1"/>
  <c r="E4252" i="1"/>
  <c r="G4252" i="1" s="1"/>
  <c r="E4253" i="1"/>
  <c r="G4253" i="1" s="1"/>
  <c r="E4254" i="1"/>
  <c r="G4254" i="1" s="1"/>
  <c r="E4255" i="1"/>
  <c r="G4255" i="1" s="1"/>
  <c r="E4256" i="1"/>
  <c r="G4256" i="1" s="1"/>
  <c r="E4257" i="1"/>
  <c r="G4257" i="1" s="1"/>
  <c r="E4258" i="1"/>
  <c r="G4258" i="1" s="1"/>
  <c r="E4259" i="1"/>
  <c r="G4259" i="1" s="1"/>
  <c r="E4260" i="1"/>
  <c r="G4260" i="1" s="1"/>
  <c r="E4261" i="1"/>
  <c r="G4261" i="1" s="1"/>
  <c r="E4262" i="1"/>
  <c r="G4262" i="1" s="1"/>
  <c r="E4263" i="1"/>
  <c r="G4263" i="1" s="1"/>
  <c r="E4264" i="1"/>
  <c r="G4264" i="1" s="1"/>
  <c r="E4265" i="1"/>
  <c r="G4265" i="1" s="1"/>
  <c r="E4266" i="1"/>
  <c r="G4266" i="1" s="1"/>
  <c r="E4267" i="1"/>
  <c r="G4267" i="1" s="1"/>
  <c r="E4268" i="1"/>
  <c r="G4268" i="1" s="1"/>
  <c r="E4269" i="1"/>
  <c r="G4269" i="1" s="1"/>
  <c r="E4270" i="1"/>
  <c r="G4270" i="1" s="1"/>
  <c r="E4271" i="1"/>
  <c r="G4271" i="1" s="1"/>
  <c r="E4272" i="1"/>
  <c r="G4272" i="1" s="1"/>
  <c r="E4273" i="1"/>
  <c r="G4273" i="1" s="1"/>
  <c r="E4274" i="1"/>
  <c r="G4274" i="1" s="1"/>
  <c r="E4275" i="1"/>
  <c r="G4275" i="1" s="1"/>
  <c r="E4276" i="1"/>
  <c r="G4276" i="1" s="1"/>
  <c r="E4277" i="1"/>
  <c r="G4277" i="1" s="1"/>
  <c r="E4278" i="1"/>
  <c r="G4278" i="1" s="1"/>
  <c r="E4279" i="1"/>
  <c r="G4279" i="1" s="1"/>
  <c r="E4280" i="1"/>
  <c r="G4280" i="1" s="1"/>
  <c r="E4281" i="1"/>
  <c r="G4281" i="1" s="1"/>
  <c r="E4282" i="1"/>
  <c r="G4282" i="1" s="1"/>
  <c r="E4283" i="1"/>
  <c r="G4283" i="1" s="1"/>
  <c r="E4284" i="1"/>
  <c r="G4284" i="1" s="1"/>
  <c r="E4285" i="1"/>
  <c r="G4285" i="1" s="1"/>
  <c r="E4286" i="1"/>
  <c r="G4286" i="1" s="1"/>
  <c r="E4287" i="1"/>
  <c r="G4287" i="1" s="1"/>
  <c r="E4288" i="1"/>
  <c r="G4288" i="1" s="1"/>
  <c r="E4289" i="1"/>
  <c r="G4289" i="1" s="1"/>
  <c r="E4290" i="1"/>
  <c r="G4290" i="1" s="1"/>
  <c r="E4291" i="1"/>
  <c r="G4291" i="1" s="1"/>
  <c r="E4292" i="1"/>
  <c r="G4292" i="1" s="1"/>
  <c r="E4293" i="1"/>
  <c r="G4293" i="1" s="1"/>
  <c r="E4294" i="1"/>
  <c r="G4294" i="1" s="1"/>
  <c r="E4295" i="1"/>
  <c r="G4295" i="1" s="1"/>
  <c r="E4296" i="1"/>
  <c r="G4296" i="1" s="1"/>
  <c r="E4297" i="1"/>
  <c r="G4297" i="1" s="1"/>
  <c r="E4298" i="1"/>
  <c r="G4298" i="1" s="1"/>
  <c r="E4299" i="1"/>
  <c r="G4299" i="1" s="1"/>
  <c r="E4300" i="1"/>
  <c r="G4300" i="1" s="1"/>
  <c r="E4301" i="1"/>
  <c r="G4301" i="1" s="1"/>
  <c r="E4302" i="1"/>
  <c r="G4302" i="1" s="1"/>
  <c r="E4303" i="1"/>
  <c r="G4303" i="1" s="1"/>
  <c r="E4304" i="1"/>
  <c r="G4304" i="1" s="1"/>
  <c r="E4305" i="1"/>
  <c r="G4305" i="1" s="1"/>
  <c r="E4306" i="1"/>
  <c r="G4306" i="1" s="1"/>
  <c r="E4307" i="1"/>
  <c r="G4307" i="1" s="1"/>
  <c r="E4308" i="1"/>
  <c r="G4308" i="1" s="1"/>
  <c r="E4309" i="1"/>
  <c r="G4309" i="1" s="1"/>
  <c r="E4310" i="1"/>
  <c r="G4310" i="1" s="1"/>
  <c r="E4311" i="1"/>
  <c r="G4311" i="1" s="1"/>
  <c r="E4312" i="1"/>
  <c r="G4312" i="1" s="1"/>
  <c r="E4313" i="1"/>
  <c r="G4313" i="1" s="1"/>
  <c r="E4314" i="1"/>
  <c r="G4314" i="1" s="1"/>
  <c r="E4315" i="1"/>
  <c r="G4315" i="1" s="1"/>
  <c r="E4316" i="1"/>
  <c r="G4316" i="1" s="1"/>
  <c r="E4317" i="1"/>
  <c r="G4317" i="1" s="1"/>
  <c r="E4318" i="1"/>
  <c r="G4318" i="1" s="1"/>
  <c r="E4319" i="1"/>
  <c r="G4319" i="1" s="1"/>
  <c r="E4320" i="1"/>
  <c r="G4320" i="1" s="1"/>
  <c r="E4321" i="1"/>
  <c r="G4321" i="1" s="1"/>
  <c r="E4322" i="1"/>
  <c r="G4322" i="1" s="1"/>
  <c r="E4323" i="1"/>
  <c r="G4323" i="1" s="1"/>
  <c r="E4324" i="1"/>
  <c r="G4324" i="1" s="1"/>
  <c r="E4325" i="1"/>
  <c r="G4325" i="1" s="1"/>
  <c r="E4326" i="1"/>
  <c r="G4326" i="1" s="1"/>
  <c r="E4327" i="1"/>
  <c r="G4327" i="1" s="1"/>
  <c r="E4328" i="1"/>
  <c r="G4328" i="1" s="1"/>
  <c r="E4329" i="1"/>
  <c r="G4329" i="1" s="1"/>
  <c r="E4330" i="1"/>
  <c r="G4330" i="1" s="1"/>
  <c r="E4331" i="1"/>
  <c r="G4331" i="1" s="1"/>
  <c r="E4332" i="1"/>
  <c r="G4332" i="1" s="1"/>
  <c r="E4333" i="1"/>
  <c r="G4333" i="1" s="1"/>
  <c r="E4334" i="1"/>
  <c r="G4334" i="1" s="1"/>
  <c r="E4335" i="1"/>
  <c r="G4335" i="1" s="1"/>
  <c r="E4336" i="1"/>
  <c r="G4336" i="1" s="1"/>
  <c r="E4337" i="1"/>
  <c r="G4337" i="1" s="1"/>
  <c r="E4338" i="1"/>
  <c r="G4338" i="1" s="1"/>
  <c r="E4339" i="1"/>
  <c r="G4339" i="1" s="1"/>
  <c r="E4340" i="1"/>
  <c r="G4340" i="1" s="1"/>
  <c r="E4341" i="1"/>
  <c r="G4341" i="1" s="1"/>
  <c r="E4342" i="1"/>
  <c r="G4342" i="1" s="1"/>
  <c r="E4343" i="1"/>
  <c r="G4343" i="1" s="1"/>
  <c r="E4344" i="1"/>
  <c r="G4344" i="1" s="1"/>
  <c r="E4345" i="1"/>
  <c r="G4345" i="1" s="1"/>
  <c r="E4346" i="1"/>
  <c r="G4346" i="1" s="1"/>
  <c r="E4347" i="1"/>
  <c r="G4347" i="1" s="1"/>
  <c r="E4348" i="1"/>
  <c r="G4348" i="1" s="1"/>
  <c r="E4349" i="1"/>
  <c r="G4349" i="1" s="1"/>
  <c r="E4350" i="1"/>
  <c r="G4350" i="1" s="1"/>
  <c r="E4351" i="1"/>
  <c r="G4351" i="1" s="1"/>
  <c r="E4352" i="1"/>
  <c r="G4352" i="1" s="1"/>
  <c r="E4353" i="1"/>
  <c r="G4353" i="1" s="1"/>
  <c r="E4354" i="1"/>
  <c r="G4354" i="1" s="1"/>
  <c r="E4355" i="1"/>
  <c r="G4355" i="1" s="1"/>
  <c r="E4356" i="1"/>
  <c r="G4356" i="1" s="1"/>
  <c r="E4357" i="1"/>
  <c r="G4357" i="1" s="1"/>
  <c r="E4358" i="1"/>
  <c r="G4358" i="1" s="1"/>
  <c r="E4359" i="1"/>
  <c r="G4359" i="1" s="1"/>
  <c r="E4360" i="1"/>
  <c r="G4360" i="1" s="1"/>
  <c r="E4361" i="1"/>
  <c r="G4361" i="1" s="1"/>
  <c r="E4362" i="1"/>
  <c r="G4362" i="1" s="1"/>
  <c r="E4363" i="1"/>
  <c r="G4363" i="1" s="1"/>
  <c r="E4364" i="1"/>
  <c r="G4364" i="1" s="1"/>
  <c r="E4365" i="1"/>
  <c r="G4365" i="1" s="1"/>
  <c r="E4366" i="1"/>
  <c r="G4366" i="1" s="1"/>
  <c r="E4367" i="1"/>
  <c r="G4367" i="1" s="1"/>
  <c r="E4368" i="1"/>
  <c r="G4368" i="1" s="1"/>
  <c r="E4369" i="1"/>
  <c r="G4369" i="1" s="1"/>
  <c r="E4370" i="1"/>
  <c r="G4370" i="1" s="1"/>
  <c r="E4371" i="1"/>
  <c r="G4371" i="1" s="1"/>
  <c r="E4372" i="1"/>
  <c r="G4372" i="1" s="1"/>
  <c r="E4373" i="1"/>
  <c r="G4373" i="1" s="1"/>
  <c r="E4374" i="1"/>
  <c r="G4374" i="1" s="1"/>
  <c r="E4375" i="1"/>
  <c r="G4375" i="1" s="1"/>
  <c r="E4376" i="1"/>
  <c r="G4376" i="1" s="1"/>
  <c r="E4377" i="1"/>
  <c r="G4377" i="1" s="1"/>
  <c r="E4378" i="1"/>
  <c r="G4378" i="1" s="1"/>
  <c r="E4379" i="1"/>
  <c r="G4379" i="1" s="1"/>
  <c r="E4380" i="1"/>
  <c r="G4380" i="1" s="1"/>
  <c r="E4381" i="1"/>
  <c r="G4381" i="1" s="1"/>
  <c r="E4382" i="1"/>
  <c r="G4382" i="1" s="1"/>
  <c r="E4383" i="1"/>
  <c r="G4383" i="1" s="1"/>
  <c r="E4384" i="1"/>
  <c r="G4384" i="1" s="1"/>
  <c r="E4385" i="1"/>
  <c r="G4385" i="1" s="1"/>
  <c r="E4386" i="1"/>
  <c r="G4386" i="1" s="1"/>
  <c r="E4387" i="1"/>
  <c r="G4387" i="1" s="1"/>
  <c r="E4388" i="1"/>
  <c r="G4388" i="1" s="1"/>
  <c r="E4389" i="1"/>
  <c r="G4389" i="1" s="1"/>
  <c r="E4390" i="1"/>
  <c r="G4390" i="1" s="1"/>
  <c r="E4391" i="1"/>
  <c r="G4391" i="1" s="1"/>
  <c r="E4392" i="1"/>
  <c r="G4392" i="1" s="1"/>
  <c r="E4393" i="1"/>
  <c r="G4393" i="1" s="1"/>
  <c r="E4394" i="1"/>
  <c r="G4394" i="1" s="1"/>
  <c r="E4395" i="1"/>
  <c r="G4395" i="1" s="1"/>
  <c r="E4396" i="1"/>
  <c r="G4396" i="1" s="1"/>
  <c r="E4397" i="1"/>
  <c r="G4397" i="1" s="1"/>
  <c r="E4398" i="1"/>
  <c r="G4398" i="1" s="1"/>
  <c r="E4399" i="1"/>
  <c r="G4399" i="1" s="1"/>
  <c r="E4400" i="1"/>
  <c r="G4400" i="1" s="1"/>
  <c r="E4401" i="1"/>
  <c r="G4401" i="1" s="1"/>
  <c r="E4402" i="1"/>
  <c r="G4402" i="1" s="1"/>
  <c r="E4403" i="1"/>
  <c r="G4403" i="1" s="1"/>
  <c r="E4404" i="1"/>
  <c r="G4404" i="1" s="1"/>
  <c r="E4405" i="1"/>
  <c r="G4405" i="1" s="1"/>
  <c r="E4406" i="1"/>
  <c r="G4406" i="1" s="1"/>
  <c r="E4407" i="1"/>
  <c r="G4407" i="1" s="1"/>
  <c r="E4408" i="1"/>
  <c r="G4408" i="1" s="1"/>
  <c r="E4409" i="1"/>
  <c r="G4409" i="1" s="1"/>
  <c r="E4410" i="1"/>
  <c r="G4410" i="1" s="1"/>
  <c r="E4411" i="1"/>
  <c r="G4411" i="1" s="1"/>
  <c r="E4412" i="1"/>
  <c r="G4412" i="1" s="1"/>
  <c r="E4413" i="1"/>
  <c r="G4413" i="1" s="1"/>
  <c r="E4414" i="1"/>
  <c r="G4414" i="1" s="1"/>
  <c r="E4415" i="1"/>
  <c r="G4415" i="1" s="1"/>
  <c r="E4416" i="1"/>
  <c r="G4416" i="1" s="1"/>
  <c r="E4417" i="1"/>
  <c r="G4417" i="1" s="1"/>
  <c r="E4418" i="1"/>
  <c r="G4418" i="1" s="1"/>
  <c r="E4419" i="1"/>
  <c r="G4419" i="1" s="1"/>
  <c r="E4420" i="1"/>
  <c r="G4420" i="1" s="1"/>
  <c r="E4421" i="1"/>
  <c r="G4421" i="1" s="1"/>
  <c r="E4422" i="1"/>
  <c r="G4422" i="1" s="1"/>
  <c r="E4423" i="1"/>
  <c r="G4423" i="1" s="1"/>
  <c r="E4424" i="1"/>
  <c r="G4424" i="1" s="1"/>
  <c r="E4425" i="1"/>
  <c r="G4425" i="1" s="1"/>
  <c r="E4426" i="1"/>
  <c r="G4426" i="1" s="1"/>
  <c r="E4427" i="1"/>
  <c r="G4427" i="1" s="1"/>
  <c r="E4428" i="1"/>
  <c r="G4428" i="1" s="1"/>
  <c r="E4429" i="1"/>
  <c r="G4429" i="1" s="1"/>
  <c r="E4430" i="1"/>
  <c r="G4430" i="1" s="1"/>
  <c r="E4431" i="1"/>
  <c r="G4431" i="1" s="1"/>
  <c r="E4432" i="1"/>
  <c r="G4432" i="1" s="1"/>
  <c r="E4433" i="1"/>
  <c r="G4433" i="1" s="1"/>
  <c r="E4434" i="1"/>
  <c r="G4434" i="1" s="1"/>
  <c r="E4435" i="1"/>
  <c r="G4435" i="1" s="1"/>
  <c r="E4436" i="1"/>
  <c r="G4436" i="1" s="1"/>
  <c r="E4437" i="1"/>
  <c r="G4437" i="1" s="1"/>
  <c r="E4438" i="1"/>
  <c r="G4438" i="1" s="1"/>
  <c r="E4439" i="1"/>
  <c r="G4439" i="1" s="1"/>
  <c r="E4440" i="1"/>
  <c r="G4440" i="1" s="1"/>
  <c r="E4441" i="1"/>
  <c r="G4441" i="1" s="1"/>
  <c r="E4442" i="1"/>
  <c r="G4442" i="1" s="1"/>
  <c r="E4443" i="1"/>
  <c r="G4443" i="1" s="1"/>
  <c r="E4444" i="1"/>
  <c r="G4444" i="1" s="1"/>
  <c r="E4445" i="1"/>
  <c r="G4445" i="1" s="1"/>
  <c r="E4446" i="1"/>
  <c r="G4446" i="1" s="1"/>
  <c r="E4447" i="1"/>
  <c r="G4447" i="1" s="1"/>
  <c r="E4448" i="1"/>
  <c r="G4448" i="1" s="1"/>
  <c r="E4449" i="1"/>
  <c r="G4449" i="1" s="1"/>
  <c r="E4450" i="1"/>
  <c r="G4450" i="1" s="1"/>
  <c r="E4451" i="1"/>
  <c r="G4451" i="1" s="1"/>
  <c r="E4452" i="1"/>
  <c r="G4452" i="1" s="1"/>
  <c r="E4453" i="1"/>
  <c r="G4453" i="1" s="1"/>
  <c r="E4454" i="1"/>
  <c r="G4454" i="1" s="1"/>
  <c r="E4455" i="1"/>
  <c r="G4455" i="1" s="1"/>
  <c r="E4456" i="1"/>
  <c r="G4456" i="1" s="1"/>
  <c r="E4457" i="1"/>
  <c r="G4457" i="1" s="1"/>
  <c r="E4458" i="1"/>
  <c r="G4458" i="1" s="1"/>
  <c r="E4459" i="1"/>
  <c r="G4459" i="1" s="1"/>
  <c r="E4460" i="1"/>
  <c r="G4460" i="1" s="1"/>
  <c r="E4461" i="1"/>
  <c r="G4461" i="1" s="1"/>
  <c r="E4462" i="1"/>
  <c r="G4462" i="1" s="1"/>
  <c r="E4463" i="1"/>
  <c r="G4463" i="1" s="1"/>
  <c r="E4464" i="1"/>
  <c r="G4464" i="1" s="1"/>
  <c r="E4465" i="1"/>
  <c r="G4465" i="1" s="1"/>
  <c r="E4466" i="1"/>
  <c r="G4466" i="1" s="1"/>
  <c r="E4467" i="1"/>
  <c r="G4467" i="1" s="1"/>
  <c r="E4468" i="1"/>
  <c r="G4468" i="1" s="1"/>
  <c r="E4469" i="1"/>
  <c r="G4469" i="1" s="1"/>
  <c r="E4470" i="1"/>
  <c r="G4470" i="1" s="1"/>
  <c r="E4471" i="1"/>
  <c r="G4471" i="1" s="1"/>
  <c r="E4472" i="1"/>
  <c r="G4472" i="1" s="1"/>
  <c r="E4473" i="1"/>
  <c r="G4473" i="1" s="1"/>
  <c r="E4474" i="1"/>
  <c r="G4474" i="1" s="1"/>
  <c r="E4475" i="1"/>
  <c r="G4475" i="1" s="1"/>
  <c r="E4476" i="1"/>
  <c r="G4476" i="1" s="1"/>
  <c r="E4477" i="1"/>
  <c r="G4477" i="1" s="1"/>
  <c r="E4478" i="1"/>
  <c r="G4478" i="1" s="1"/>
  <c r="E4479" i="1"/>
  <c r="G4479" i="1" s="1"/>
  <c r="E4480" i="1"/>
  <c r="G4480" i="1" s="1"/>
  <c r="E4481" i="1"/>
  <c r="G4481" i="1" s="1"/>
  <c r="E4482" i="1"/>
  <c r="G4482" i="1" s="1"/>
  <c r="E4483" i="1"/>
  <c r="G4483" i="1" s="1"/>
  <c r="E4484" i="1"/>
  <c r="G4484" i="1" s="1"/>
  <c r="E4485" i="1"/>
  <c r="G4485" i="1" s="1"/>
  <c r="E4486" i="1"/>
  <c r="G4486" i="1" s="1"/>
  <c r="E4487" i="1"/>
  <c r="G4487" i="1" s="1"/>
  <c r="E4488" i="1"/>
  <c r="G4488" i="1" s="1"/>
  <c r="E4489" i="1"/>
  <c r="G4489" i="1" s="1"/>
  <c r="E4490" i="1"/>
  <c r="G4490" i="1" s="1"/>
  <c r="E4491" i="1"/>
  <c r="G4491" i="1" s="1"/>
  <c r="E4492" i="1"/>
  <c r="G4492" i="1" s="1"/>
  <c r="E4493" i="1"/>
  <c r="G4493" i="1" s="1"/>
  <c r="E4494" i="1"/>
  <c r="G4494" i="1" s="1"/>
  <c r="E4495" i="1"/>
  <c r="G4495" i="1" s="1"/>
  <c r="E4496" i="1"/>
  <c r="G4496" i="1" s="1"/>
  <c r="E4497" i="1"/>
  <c r="G4497" i="1" s="1"/>
  <c r="E4498" i="1"/>
  <c r="G4498" i="1" s="1"/>
  <c r="E4499" i="1"/>
  <c r="G4499" i="1" s="1"/>
  <c r="E4500" i="1"/>
  <c r="G4500" i="1" s="1"/>
  <c r="E4501" i="1"/>
  <c r="G4501" i="1" s="1"/>
  <c r="E4502" i="1"/>
  <c r="G4502" i="1" s="1"/>
  <c r="E4503" i="1"/>
  <c r="G4503" i="1" s="1"/>
  <c r="E4504" i="1"/>
  <c r="G4504" i="1" s="1"/>
  <c r="E4505" i="1"/>
  <c r="G4505" i="1" s="1"/>
  <c r="E4506" i="1"/>
  <c r="G4506" i="1" s="1"/>
  <c r="E4507" i="1"/>
  <c r="G4507" i="1" s="1"/>
  <c r="E4508" i="1"/>
  <c r="G4508" i="1" s="1"/>
  <c r="E4509" i="1"/>
  <c r="G4509" i="1" s="1"/>
  <c r="E4510" i="1"/>
  <c r="G4510" i="1" s="1"/>
  <c r="E4511" i="1"/>
  <c r="G4511" i="1" s="1"/>
  <c r="E4512" i="1"/>
  <c r="G4512" i="1" s="1"/>
  <c r="E4513" i="1"/>
  <c r="G4513" i="1" s="1"/>
  <c r="E4514" i="1"/>
  <c r="G4514" i="1" s="1"/>
  <c r="E4515" i="1"/>
  <c r="G4515" i="1" s="1"/>
  <c r="E4516" i="1"/>
  <c r="G4516" i="1" s="1"/>
  <c r="E4517" i="1"/>
  <c r="G4517" i="1" s="1"/>
  <c r="E4518" i="1"/>
  <c r="G4518" i="1" s="1"/>
  <c r="E4519" i="1"/>
  <c r="G4519" i="1" s="1"/>
  <c r="E4520" i="1"/>
  <c r="G4520" i="1" s="1"/>
  <c r="E4521" i="1"/>
  <c r="G4521" i="1" s="1"/>
  <c r="E4522" i="1"/>
  <c r="G4522" i="1" s="1"/>
  <c r="E4523" i="1"/>
  <c r="G4523" i="1" s="1"/>
  <c r="E4524" i="1"/>
  <c r="G4524" i="1" s="1"/>
  <c r="E4525" i="1"/>
  <c r="G4525" i="1" s="1"/>
  <c r="E4526" i="1"/>
  <c r="G4526" i="1" s="1"/>
  <c r="E4527" i="1"/>
  <c r="G4527" i="1" s="1"/>
  <c r="E4528" i="1"/>
  <c r="G4528" i="1" s="1"/>
  <c r="E4529" i="1"/>
  <c r="G4529" i="1" s="1"/>
  <c r="E4530" i="1"/>
  <c r="G4530" i="1" s="1"/>
  <c r="E4531" i="1"/>
  <c r="G4531" i="1" s="1"/>
  <c r="E4532" i="1"/>
  <c r="G4532" i="1" s="1"/>
  <c r="E4533" i="1"/>
  <c r="G4533" i="1" s="1"/>
  <c r="E4534" i="1"/>
  <c r="G4534" i="1" s="1"/>
  <c r="E4535" i="1"/>
  <c r="G4535" i="1" s="1"/>
  <c r="E4536" i="1"/>
  <c r="G4536" i="1" s="1"/>
  <c r="E4537" i="1"/>
  <c r="G4537" i="1" s="1"/>
  <c r="E4538" i="1"/>
  <c r="G4538" i="1" s="1"/>
  <c r="E4539" i="1"/>
  <c r="G4539" i="1" s="1"/>
  <c r="E4540" i="1"/>
  <c r="G4540" i="1" s="1"/>
  <c r="E4541" i="1"/>
  <c r="G4541" i="1" s="1"/>
  <c r="E4542" i="1"/>
  <c r="G4542" i="1" s="1"/>
  <c r="E4543" i="1"/>
  <c r="G4543" i="1" s="1"/>
  <c r="E4544" i="1"/>
  <c r="G4544" i="1" s="1"/>
  <c r="E4545" i="1"/>
  <c r="G4545" i="1" s="1"/>
  <c r="E4546" i="1"/>
  <c r="G4546" i="1" s="1"/>
  <c r="E4547" i="1"/>
  <c r="G4547" i="1" s="1"/>
  <c r="E4548" i="1"/>
  <c r="G4548" i="1" s="1"/>
  <c r="E4549" i="1"/>
  <c r="G4549" i="1" s="1"/>
  <c r="E4550" i="1"/>
  <c r="G4550" i="1" s="1"/>
  <c r="E4551" i="1"/>
  <c r="G4551" i="1" s="1"/>
  <c r="E4552" i="1"/>
  <c r="G4552" i="1" s="1"/>
  <c r="E4553" i="1"/>
  <c r="G4553" i="1" s="1"/>
  <c r="E4554" i="1"/>
  <c r="G4554" i="1" s="1"/>
  <c r="E4555" i="1"/>
  <c r="G4555" i="1" s="1"/>
  <c r="E4556" i="1"/>
  <c r="G4556" i="1" s="1"/>
  <c r="E4557" i="1"/>
  <c r="G4557" i="1" s="1"/>
  <c r="E4558" i="1"/>
  <c r="G4558" i="1" s="1"/>
  <c r="E4559" i="1"/>
  <c r="G4559" i="1" s="1"/>
  <c r="E4560" i="1"/>
  <c r="G4560" i="1" s="1"/>
  <c r="E4561" i="1"/>
  <c r="G4561" i="1" s="1"/>
  <c r="E4562" i="1"/>
  <c r="G4562" i="1" s="1"/>
  <c r="E4563" i="1"/>
  <c r="G4563" i="1" s="1"/>
  <c r="E4564" i="1"/>
  <c r="G4564" i="1" s="1"/>
  <c r="E4565" i="1"/>
  <c r="G4565" i="1" s="1"/>
  <c r="E4566" i="1"/>
  <c r="G4566" i="1" s="1"/>
  <c r="E4567" i="1"/>
  <c r="G4567" i="1" s="1"/>
  <c r="E4568" i="1"/>
  <c r="G4568" i="1" s="1"/>
  <c r="E4569" i="1"/>
  <c r="G4569" i="1" s="1"/>
  <c r="E4570" i="1"/>
  <c r="G4570" i="1" s="1"/>
  <c r="E4571" i="1"/>
  <c r="G4571" i="1" s="1"/>
  <c r="E4572" i="1"/>
  <c r="G4572" i="1" s="1"/>
  <c r="E4573" i="1"/>
  <c r="G4573" i="1" s="1"/>
  <c r="E4574" i="1"/>
  <c r="G4574" i="1" s="1"/>
  <c r="E4575" i="1"/>
  <c r="G4575" i="1" s="1"/>
  <c r="E4576" i="1"/>
  <c r="G4576" i="1" s="1"/>
  <c r="E4577" i="1"/>
  <c r="G4577" i="1" s="1"/>
  <c r="E4578" i="1"/>
  <c r="G4578" i="1" s="1"/>
  <c r="E4579" i="1"/>
  <c r="G4579" i="1" s="1"/>
  <c r="E4580" i="1"/>
  <c r="G4580" i="1" s="1"/>
  <c r="E4581" i="1"/>
  <c r="G4581" i="1" s="1"/>
  <c r="E4582" i="1"/>
  <c r="G4582" i="1" s="1"/>
  <c r="E4583" i="1"/>
  <c r="G4583" i="1" s="1"/>
  <c r="E4584" i="1"/>
  <c r="G4584" i="1" s="1"/>
  <c r="E4585" i="1"/>
  <c r="G4585" i="1" s="1"/>
  <c r="E4586" i="1"/>
  <c r="G4586" i="1" s="1"/>
  <c r="E4587" i="1"/>
  <c r="G4587" i="1" s="1"/>
  <c r="E4588" i="1"/>
  <c r="G4588" i="1" s="1"/>
  <c r="E4589" i="1"/>
  <c r="G4589" i="1" s="1"/>
  <c r="E4590" i="1"/>
  <c r="G4590" i="1" s="1"/>
  <c r="E4591" i="1"/>
  <c r="G4591" i="1" s="1"/>
  <c r="E4592" i="1"/>
  <c r="G4592" i="1" s="1"/>
  <c r="E4593" i="1"/>
  <c r="G4593" i="1" s="1"/>
  <c r="E4594" i="1"/>
  <c r="G4594" i="1" s="1"/>
  <c r="E4595" i="1"/>
  <c r="G4595" i="1" s="1"/>
  <c r="E4596" i="1"/>
  <c r="G4596" i="1" s="1"/>
  <c r="E4597" i="1"/>
  <c r="G4597" i="1" s="1"/>
  <c r="E4598" i="1"/>
  <c r="G4598" i="1" s="1"/>
  <c r="E4599" i="1"/>
  <c r="G4599" i="1" s="1"/>
  <c r="E4600" i="1"/>
  <c r="G4600" i="1" s="1"/>
  <c r="E4601" i="1"/>
  <c r="G4601" i="1" s="1"/>
  <c r="E4602" i="1"/>
  <c r="G4602" i="1" s="1"/>
  <c r="E4603" i="1"/>
  <c r="G4603" i="1" s="1"/>
  <c r="E4604" i="1"/>
  <c r="G4604" i="1" s="1"/>
  <c r="E4605" i="1"/>
  <c r="G4605" i="1" s="1"/>
  <c r="E4606" i="1"/>
  <c r="G4606" i="1" s="1"/>
  <c r="E4607" i="1"/>
  <c r="G4607" i="1" s="1"/>
  <c r="E4608" i="1"/>
  <c r="G4608" i="1" s="1"/>
  <c r="E4609" i="1"/>
  <c r="G4609" i="1" s="1"/>
  <c r="E4610" i="1"/>
  <c r="G4610" i="1" s="1"/>
  <c r="E4611" i="1"/>
  <c r="G4611" i="1" s="1"/>
  <c r="E4612" i="1"/>
  <c r="G4612" i="1" s="1"/>
  <c r="E4613" i="1"/>
  <c r="G4613" i="1" s="1"/>
  <c r="E4614" i="1"/>
  <c r="G4614" i="1" s="1"/>
  <c r="E4615" i="1"/>
  <c r="G4615" i="1" s="1"/>
  <c r="E4616" i="1"/>
  <c r="G4616" i="1" s="1"/>
  <c r="E4617" i="1"/>
  <c r="G4617" i="1" s="1"/>
  <c r="E4618" i="1"/>
  <c r="G4618" i="1" s="1"/>
  <c r="E4619" i="1"/>
  <c r="G4619" i="1" s="1"/>
  <c r="E4620" i="1"/>
  <c r="G4620" i="1" s="1"/>
  <c r="E4621" i="1"/>
  <c r="G4621" i="1" s="1"/>
  <c r="E4622" i="1"/>
  <c r="G4622" i="1" s="1"/>
  <c r="E4623" i="1"/>
  <c r="G4623" i="1" s="1"/>
  <c r="E4624" i="1"/>
  <c r="G4624" i="1" s="1"/>
  <c r="E4625" i="1"/>
  <c r="G4625" i="1" s="1"/>
  <c r="E4626" i="1"/>
  <c r="G4626" i="1" s="1"/>
  <c r="E4627" i="1"/>
  <c r="G4627" i="1" s="1"/>
  <c r="E4628" i="1"/>
  <c r="G4628" i="1" s="1"/>
  <c r="E4629" i="1"/>
  <c r="G4629" i="1" s="1"/>
  <c r="E4630" i="1"/>
  <c r="G4630" i="1" s="1"/>
  <c r="E4631" i="1"/>
  <c r="G4631" i="1" s="1"/>
  <c r="E4632" i="1"/>
  <c r="G4632" i="1" s="1"/>
  <c r="E4633" i="1"/>
  <c r="G4633" i="1" s="1"/>
  <c r="E4634" i="1"/>
  <c r="G4634" i="1" s="1"/>
  <c r="E4635" i="1"/>
  <c r="G4635" i="1" s="1"/>
  <c r="E4636" i="1"/>
  <c r="G4636" i="1" s="1"/>
  <c r="E4637" i="1"/>
  <c r="G4637" i="1" s="1"/>
  <c r="E4638" i="1"/>
  <c r="G4638" i="1" s="1"/>
  <c r="E4639" i="1"/>
  <c r="G4639" i="1" s="1"/>
  <c r="E4640" i="1"/>
  <c r="G4640" i="1" s="1"/>
  <c r="E4641" i="1"/>
  <c r="G4641" i="1" s="1"/>
  <c r="E4642" i="1"/>
  <c r="G4642" i="1" s="1"/>
  <c r="E4643" i="1"/>
  <c r="G4643" i="1" s="1"/>
  <c r="E4644" i="1"/>
  <c r="G4644" i="1" s="1"/>
  <c r="E4645" i="1"/>
  <c r="G4645" i="1" s="1"/>
  <c r="E4646" i="1"/>
  <c r="G4646" i="1" s="1"/>
  <c r="E4647" i="1"/>
  <c r="G4647" i="1" s="1"/>
  <c r="E4648" i="1"/>
  <c r="G4648" i="1" s="1"/>
  <c r="E4649" i="1"/>
  <c r="G4649" i="1" s="1"/>
  <c r="E4650" i="1"/>
  <c r="G4650" i="1" s="1"/>
  <c r="E4651" i="1"/>
  <c r="G4651" i="1" s="1"/>
  <c r="E4652" i="1"/>
  <c r="G4652" i="1" s="1"/>
  <c r="E4653" i="1"/>
  <c r="G4653" i="1" s="1"/>
  <c r="E4654" i="1"/>
  <c r="G4654" i="1" s="1"/>
  <c r="E4655" i="1"/>
  <c r="G4655" i="1" s="1"/>
  <c r="E4656" i="1"/>
  <c r="G4656" i="1" s="1"/>
  <c r="E4657" i="1"/>
  <c r="G4657" i="1" s="1"/>
  <c r="E4658" i="1"/>
  <c r="G4658" i="1" s="1"/>
  <c r="E4659" i="1"/>
  <c r="G4659" i="1" s="1"/>
  <c r="E4660" i="1"/>
  <c r="G4660" i="1" s="1"/>
  <c r="E4661" i="1"/>
  <c r="G4661" i="1" s="1"/>
  <c r="E4662" i="1"/>
  <c r="G4662" i="1" s="1"/>
  <c r="E4663" i="1"/>
  <c r="G4663" i="1" s="1"/>
  <c r="E4664" i="1"/>
  <c r="G4664" i="1" s="1"/>
  <c r="E4665" i="1"/>
  <c r="G4665" i="1" s="1"/>
  <c r="E4666" i="1"/>
  <c r="G4666" i="1" s="1"/>
  <c r="E4667" i="1"/>
  <c r="G4667" i="1" s="1"/>
  <c r="E4668" i="1"/>
  <c r="G4668" i="1" s="1"/>
  <c r="E4669" i="1"/>
  <c r="G4669" i="1" s="1"/>
  <c r="E4670" i="1"/>
  <c r="G4670" i="1" s="1"/>
  <c r="E4671" i="1"/>
  <c r="G4671" i="1" s="1"/>
  <c r="E4672" i="1"/>
  <c r="G4672" i="1" s="1"/>
  <c r="E4673" i="1"/>
  <c r="G4673" i="1" s="1"/>
  <c r="E4674" i="1"/>
  <c r="G4674" i="1" s="1"/>
  <c r="E4675" i="1"/>
  <c r="G4675" i="1" s="1"/>
  <c r="E4676" i="1"/>
  <c r="G4676" i="1" s="1"/>
  <c r="E4677" i="1"/>
  <c r="G4677" i="1" s="1"/>
  <c r="E4678" i="1"/>
  <c r="G4678" i="1" s="1"/>
  <c r="E4679" i="1"/>
  <c r="G4679" i="1" s="1"/>
  <c r="E4680" i="1"/>
  <c r="G4680" i="1" s="1"/>
  <c r="E4681" i="1"/>
  <c r="G4681" i="1" s="1"/>
  <c r="E4682" i="1"/>
  <c r="G4682" i="1" s="1"/>
  <c r="E4683" i="1"/>
  <c r="G4683" i="1" s="1"/>
  <c r="E4684" i="1"/>
  <c r="G4684" i="1" s="1"/>
  <c r="E4685" i="1"/>
  <c r="G4685" i="1" s="1"/>
  <c r="E4686" i="1"/>
  <c r="G4686" i="1" s="1"/>
  <c r="E4687" i="1"/>
  <c r="G4687" i="1" s="1"/>
  <c r="E4688" i="1"/>
  <c r="G4688" i="1" s="1"/>
  <c r="E4689" i="1"/>
  <c r="G4689" i="1" s="1"/>
  <c r="E4690" i="1"/>
  <c r="G4690" i="1" s="1"/>
  <c r="E4691" i="1"/>
  <c r="G4691" i="1" s="1"/>
  <c r="E4692" i="1"/>
  <c r="G4692" i="1" s="1"/>
  <c r="E4693" i="1"/>
  <c r="G4693" i="1" s="1"/>
  <c r="E4694" i="1"/>
  <c r="G4694" i="1" s="1"/>
  <c r="E4695" i="1"/>
  <c r="G4695" i="1" s="1"/>
  <c r="E4696" i="1"/>
  <c r="G4696" i="1" s="1"/>
  <c r="E4697" i="1"/>
  <c r="G4697" i="1" s="1"/>
  <c r="E4698" i="1"/>
  <c r="G4698" i="1" s="1"/>
  <c r="E4699" i="1"/>
  <c r="G4699" i="1" s="1"/>
  <c r="E4700" i="1"/>
  <c r="G4700" i="1" s="1"/>
  <c r="E4701" i="1"/>
  <c r="G4701" i="1" s="1"/>
  <c r="E4702" i="1"/>
  <c r="G4702" i="1" s="1"/>
  <c r="E4703" i="1"/>
  <c r="G4703" i="1" s="1"/>
  <c r="E4704" i="1"/>
  <c r="G4704" i="1" s="1"/>
  <c r="E4705" i="1"/>
  <c r="G4705" i="1" s="1"/>
  <c r="E4706" i="1"/>
  <c r="G4706" i="1" s="1"/>
  <c r="E4707" i="1"/>
  <c r="G4707" i="1" s="1"/>
  <c r="E4708" i="1"/>
  <c r="G4708" i="1" s="1"/>
  <c r="E4709" i="1"/>
  <c r="G4709" i="1" s="1"/>
  <c r="E4710" i="1"/>
  <c r="G4710" i="1" s="1"/>
  <c r="E4711" i="1"/>
  <c r="G4711" i="1" s="1"/>
  <c r="E4712" i="1"/>
  <c r="G4712" i="1" s="1"/>
  <c r="E4713" i="1"/>
  <c r="G4713" i="1" s="1"/>
  <c r="E4714" i="1"/>
  <c r="G4714" i="1" s="1"/>
  <c r="E4715" i="1"/>
  <c r="G4715" i="1" s="1"/>
  <c r="E4716" i="1"/>
  <c r="G4716" i="1" s="1"/>
  <c r="E4717" i="1"/>
  <c r="G4717" i="1" s="1"/>
  <c r="E4718" i="1"/>
  <c r="G4718" i="1" s="1"/>
  <c r="E4719" i="1"/>
  <c r="G4719" i="1" s="1"/>
  <c r="E4720" i="1"/>
  <c r="G4720" i="1" s="1"/>
  <c r="E4721" i="1"/>
  <c r="G4721" i="1" s="1"/>
  <c r="E4722" i="1"/>
  <c r="G4722" i="1" s="1"/>
  <c r="E4723" i="1"/>
  <c r="G4723" i="1" s="1"/>
  <c r="E4724" i="1"/>
  <c r="G4724" i="1" s="1"/>
  <c r="E4725" i="1"/>
  <c r="G4725" i="1" s="1"/>
  <c r="E4726" i="1"/>
  <c r="G4726" i="1" s="1"/>
  <c r="E4727" i="1"/>
  <c r="G4727" i="1" s="1"/>
  <c r="E4728" i="1"/>
  <c r="G4728" i="1" s="1"/>
  <c r="E4729" i="1"/>
  <c r="G4729" i="1" s="1"/>
  <c r="E4730" i="1"/>
  <c r="G4730" i="1" s="1"/>
  <c r="E4731" i="1"/>
  <c r="G4731" i="1" s="1"/>
  <c r="E4732" i="1"/>
  <c r="G4732" i="1" s="1"/>
  <c r="E4733" i="1"/>
  <c r="G4733" i="1" s="1"/>
  <c r="E4734" i="1"/>
  <c r="G4734" i="1" s="1"/>
  <c r="E4735" i="1"/>
  <c r="G4735" i="1" s="1"/>
  <c r="E4736" i="1"/>
  <c r="G4736" i="1" s="1"/>
  <c r="E4737" i="1"/>
  <c r="G4737" i="1" s="1"/>
  <c r="E4738" i="1"/>
  <c r="G4738" i="1" s="1"/>
  <c r="E4739" i="1"/>
  <c r="G4739" i="1" s="1"/>
  <c r="E4740" i="1"/>
  <c r="G4740" i="1" s="1"/>
  <c r="E4741" i="1"/>
  <c r="G4741" i="1" s="1"/>
  <c r="E4742" i="1"/>
  <c r="G4742" i="1" s="1"/>
  <c r="E4743" i="1"/>
  <c r="G4743" i="1" s="1"/>
  <c r="E4744" i="1"/>
  <c r="G4744" i="1" s="1"/>
  <c r="E4745" i="1"/>
  <c r="G4745" i="1" s="1"/>
  <c r="E4746" i="1"/>
  <c r="G4746" i="1" s="1"/>
  <c r="E4747" i="1"/>
  <c r="G4747" i="1" s="1"/>
  <c r="E4748" i="1"/>
  <c r="G4748" i="1" s="1"/>
  <c r="E4749" i="1"/>
  <c r="G4749" i="1" s="1"/>
  <c r="E4750" i="1"/>
  <c r="G4750" i="1" s="1"/>
  <c r="E4751" i="1"/>
  <c r="G4751" i="1" s="1"/>
  <c r="E4752" i="1"/>
  <c r="G4752" i="1" s="1"/>
  <c r="E4753" i="1"/>
  <c r="G4753" i="1" s="1"/>
  <c r="E4754" i="1"/>
  <c r="G4754" i="1" s="1"/>
  <c r="E4755" i="1"/>
  <c r="G4755" i="1" s="1"/>
  <c r="E4756" i="1"/>
  <c r="G4756" i="1" s="1"/>
  <c r="E4757" i="1"/>
  <c r="G4757" i="1" s="1"/>
  <c r="E4758" i="1"/>
  <c r="G4758" i="1" s="1"/>
  <c r="E4759" i="1"/>
  <c r="G4759" i="1" s="1"/>
  <c r="E4760" i="1"/>
  <c r="G4760" i="1" s="1"/>
  <c r="E4761" i="1"/>
  <c r="G4761" i="1" s="1"/>
  <c r="E4762" i="1"/>
  <c r="G4762" i="1" s="1"/>
  <c r="E4763" i="1"/>
  <c r="G4763" i="1" s="1"/>
  <c r="E4764" i="1"/>
  <c r="G4764" i="1" s="1"/>
  <c r="E4765" i="1"/>
  <c r="G4765" i="1" s="1"/>
  <c r="E4766" i="1"/>
  <c r="G4766" i="1" s="1"/>
  <c r="E4767" i="1"/>
  <c r="G4767" i="1" s="1"/>
  <c r="E4768" i="1"/>
  <c r="G4768" i="1" s="1"/>
  <c r="E4769" i="1"/>
  <c r="G4769" i="1" s="1"/>
  <c r="E4770" i="1"/>
  <c r="G4770" i="1" s="1"/>
  <c r="E4771" i="1"/>
  <c r="G4771" i="1" s="1"/>
  <c r="E4772" i="1"/>
  <c r="G4772" i="1" s="1"/>
  <c r="E4773" i="1"/>
  <c r="G4773" i="1" s="1"/>
  <c r="E4774" i="1"/>
  <c r="G4774" i="1" s="1"/>
  <c r="E4775" i="1"/>
  <c r="G4775" i="1" s="1"/>
  <c r="E4776" i="1"/>
  <c r="G4776" i="1" s="1"/>
  <c r="E4777" i="1"/>
  <c r="G4777" i="1" s="1"/>
  <c r="E4778" i="1"/>
  <c r="G4778" i="1" s="1"/>
  <c r="E4779" i="1"/>
  <c r="G4779" i="1" s="1"/>
  <c r="E4780" i="1"/>
  <c r="G4780" i="1" s="1"/>
  <c r="E4781" i="1"/>
  <c r="G4781" i="1" s="1"/>
  <c r="E4782" i="1"/>
  <c r="G4782" i="1" s="1"/>
  <c r="E4783" i="1"/>
  <c r="G4783" i="1" s="1"/>
  <c r="E4784" i="1"/>
  <c r="G4784" i="1" s="1"/>
  <c r="E4785" i="1"/>
  <c r="G4785" i="1" s="1"/>
  <c r="E4786" i="1"/>
  <c r="G4786" i="1" s="1"/>
  <c r="E4787" i="1"/>
  <c r="G4787" i="1" s="1"/>
  <c r="E4788" i="1"/>
  <c r="G4788" i="1" s="1"/>
  <c r="E4789" i="1"/>
  <c r="G4789" i="1" s="1"/>
  <c r="E4790" i="1"/>
  <c r="G4790" i="1" s="1"/>
  <c r="E4791" i="1"/>
  <c r="G4791" i="1" s="1"/>
  <c r="E4792" i="1"/>
  <c r="G4792" i="1" s="1"/>
  <c r="E4793" i="1"/>
  <c r="G4793" i="1" s="1"/>
  <c r="E4794" i="1"/>
  <c r="G4794" i="1" s="1"/>
  <c r="E4795" i="1"/>
  <c r="G4795" i="1" s="1"/>
  <c r="E4796" i="1"/>
  <c r="G4796" i="1" s="1"/>
  <c r="E4797" i="1"/>
  <c r="G4797" i="1" s="1"/>
  <c r="E4798" i="1"/>
  <c r="G4798" i="1" s="1"/>
  <c r="E4799" i="1"/>
  <c r="G4799" i="1" s="1"/>
  <c r="E4800" i="1"/>
  <c r="G4800" i="1" s="1"/>
  <c r="E4801" i="1"/>
  <c r="G4801" i="1" s="1"/>
  <c r="E4802" i="1"/>
  <c r="G4802" i="1" s="1"/>
  <c r="E4803" i="1"/>
  <c r="G4803" i="1" s="1"/>
  <c r="E4804" i="1"/>
  <c r="G4804" i="1" s="1"/>
  <c r="E4805" i="1"/>
  <c r="G4805" i="1" s="1"/>
  <c r="E4806" i="1"/>
  <c r="G4806" i="1" s="1"/>
  <c r="E4807" i="1"/>
  <c r="G4807" i="1" s="1"/>
  <c r="E4808" i="1"/>
  <c r="G4808" i="1" s="1"/>
  <c r="E4809" i="1"/>
  <c r="G4809" i="1" s="1"/>
  <c r="E4810" i="1"/>
  <c r="G4810" i="1" s="1"/>
  <c r="E4811" i="1"/>
  <c r="G4811" i="1" s="1"/>
  <c r="E4812" i="1"/>
  <c r="G4812" i="1" s="1"/>
  <c r="E4813" i="1"/>
  <c r="G4813" i="1" s="1"/>
  <c r="E4814" i="1"/>
  <c r="G4814" i="1" s="1"/>
  <c r="E4815" i="1"/>
  <c r="G4815" i="1" s="1"/>
  <c r="E4816" i="1"/>
  <c r="G4816" i="1" s="1"/>
  <c r="E4817" i="1"/>
  <c r="G4817" i="1" s="1"/>
  <c r="E4818" i="1"/>
  <c r="G4818" i="1" s="1"/>
  <c r="E4819" i="1"/>
  <c r="G4819" i="1" s="1"/>
  <c r="E4820" i="1"/>
  <c r="G4820" i="1" s="1"/>
  <c r="E4821" i="1"/>
  <c r="G4821" i="1" s="1"/>
  <c r="E4822" i="1"/>
  <c r="G4822" i="1" s="1"/>
  <c r="E4823" i="1"/>
  <c r="G4823" i="1" s="1"/>
  <c r="E4824" i="1"/>
  <c r="G4824" i="1" s="1"/>
  <c r="E4825" i="1"/>
  <c r="G4825" i="1" s="1"/>
  <c r="E4826" i="1"/>
  <c r="G4826" i="1" s="1"/>
  <c r="E4827" i="1"/>
  <c r="G4827" i="1" s="1"/>
  <c r="E4828" i="1"/>
  <c r="G4828" i="1" s="1"/>
  <c r="E4829" i="1"/>
  <c r="G4829" i="1" s="1"/>
  <c r="E4830" i="1"/>
  <c r="G4830" i="1" s="1"/>
  <c r="E4831" i="1"/>
  <c r="G4831" i="1" s="1"/>
  <c r="E4832" i="1"/>
  <c r="G4832" i="1" s="1"/>
  <c r="E4833" i="1"/>
  <c r="G4833" i="1" s="1"/>
  <c r="E4834" i="1"/>
  <c r="G4834" i="1" s="1"/>
  <c r="E4835" i="1"/>
  <c r="G4835" i="1" s="1"/>
  <c r="E4836" i="1"/>
  <c r="G4836" i="1" s="1"/>
  <c r="E4837" i="1"/>
  <c r="G4837" i="1" s="1"/>
  <c r="E4838" i="1"/>
  <c r="G4838" i="1" s="1"/>
  <c r="E4839" i="1"/>
  <c r="G4839" i="1" s="1"/>
  <c r="E4840" i="1"/>
  <c r="G4840" i="1" s="1"/>
  <c r="E4841" i="1"/>
  <c r="G4841" i="1" s="1"/>
  <c r="E4842" i="1"/>
  <c r="G4842" i="1" s="1"/>
  <c r="E4843" i="1"/>
  <c r="G4843" i="1" s="1"/>
  <c r="E4844" i="1"/>
  <c r="G4844" i="1" s="1"/>
  <c r="E4845" i="1"/>
  <c r="G4845" i="1" s="1"/>
  <c r="E4846" i="1"/>
  <c r="G4846" i="1" s="1"/>
  <c r="E4847" i="1"/>
  <c r="G4847" i="1" s="1"/>
  <c r="E4848" i="1"/>
  <c r="G4848" i="1" s="1"/>
  <c r="E4849" i="1"/>
  <c r="G4849" i="1" s="1"/>
  <c r="E4850" i="1"/>
  <c r="G4850" i="1" s="1"/>
  <c r="E4851" i="1"/>
  <c r="G4851" i="1" s="1"/>
  <c r="E4852" i="1"/>
  <c r="G4852" i="1" s="1"/>
  <c r="E4853" i="1"/>
  <c r="G4853" i="1" s="1"/>
  <c r="E4854" i="1"/>
  <c r="G4854" i="1" s="1"/>
  <c r="E4855" i="1"/>
  <c r="G4855" i="1" s="1"/>
  <c r="E4856" i="1"/>
  <c r="G4856" i="1" s="1"/>
  <c r="E4857" i="1"/>
  <c r="G4857" i="1" s="1"/>
  <c r="E4858" i="1"/>
  <c r="G4858" i="1" s="1"/>
  <c r="E4859" i="1"/>
  <c r="G4859" i="1" s="1"/>
  <c r="E4860" i="1"/>
  <c r="G4860" i="1" s="1"/>
  <c r="E4861" i="1"/>
  <c r="G4861" i="1" s="1"/>
  <c r="E4862" i="1"/>
  <c r="G4862" i="1" s="1"/>
  <c r="E4863" i="1"/>
  <c r="G4863" i="1" s="1"/>
  <c r="E4864" i="1"/>
  <c r="G4864" i="1" s="1"/>
  <c r="E4865" i="1"/>
  <c r="G4865" i="1" s="1"/>
  <c r="E4866" i="1"/>
  <c r="G4866" i="1" s="1"/>
  <c r="E4867" i="1"/>
  <c r="G4867" i="1" s="1"/>
  <c r="E4868" i="1"/>
  <c r="G4868" i="1" s="1"/>
  <c r="E4869" i="1"/>
  <c r="G4869" i="1" s="1"/>
  <c r="E4870" i="1"/>
  <c r="G4870" i="1" s="1"/>
  <c r="E4871" i="1"/>
  <c r="G4871" i="1" s="1"/>
  <c r="E4872" i="1"/>
  <c r="G4872" i="1" s="1"/>
  <c r="E4873" i="1"/>
  <c r="G4873" i="1" s="1"/>
  <c r="E4874" i="1"/>
  <c r="G4874" i="1" s="1"/>
  <c r="E4875" i="1"/>
  <c r="G4875" i="1" s="1"/>
  <c r="E4876" i="1"/>
  <c r="G4876" i="1" s="1"/>
  <c r="E4877" i="1"/>
  <c r="G4877" i="1" s="1"/>
  <c r="E4878" i="1"/>
  <c r="G4878" i="1" s="1"/>
  <c r="E4879" i="1"/>
  <c r="G4879" i="1" s="1"/>
  <c r="E4880" i="1"/>
  <c r="G4880" i="1" s="1"/>
  <c r="E4881" i="1"/>
  <c r="G4881" i="1" s="1"/>
  <c r="E4882" i="1"/>
  <c r="G4882" i="1" s="1"/>
  <c r="E4883" i="1"/>
  <c r="G4883" i="1" s="1"/>
  <c r="E4884" i="1"/>
  <c r="G4884" i="1" s="1"/>
  <c r="E4885" i="1"/>
  <c r="G4885" i="1" s="1"/>
  <c r="E4886" i="1"/>
  <c r="G4886" i="1" s="1"/>
  <c r="E4887" i="1"/>
  <c r="G4887" i="1" s="1"/>
  <c r="E4888" i="1"/>
  <c r="G4888" i="1" s="1"/>
  <c r="E4889" i="1"/>
  <c r="G4889" i="1" s="1"/>
  <c r="E4890" i="1"/>
  <c r="G4890" i="1" s="1"/>
  <c r="E4891" i="1"/>
  <c r="G4891" i="1" s="1"/>
  <c r="E4892" i="1"/>
  <c r="G4892" i="1" s="1"/>
  <c r="E4893" i="1"/>
  <c r="G4893" i="1" s="1"/>
  <c r="E4894" i="1"/>
  <c r="G4894" i="1" s="1"/>
  <c r="E4895" i="1"/>
  <c r="G4895" i="1" s="1"/>
  <c r="E4896" i="1"/>
  <c r="G4896" i="1" s="1"/>
  <c r="E4897" i="1"/>
  <c r="G4897" i="1" s="1"/>
  <c r="E4898" i="1"/>
  <c r="G4898" i="1" s="1"/>
  <c r="E4899" i="1"/>
  <c r="G4899" i="1" s="1"/>
  <c r="E4900" i="1"/>
  <c r="G4900" i="1" s="1"/>
  <c r="E4901" i="1"/>
  <c r="G4901" i="1" s="1"/>
  <c r="E4902" i="1"/>
  <c r="G4902" i="1" s="1"/>
  <c r="E4903" i="1"/>
  <c r="G4903" i="1" s="1"/>
  <c r="E4904" i="1"/>
  <c r="G4904" i="1" s="1"/>
  <c r="E4905" i="1"/>
  <c r="G4905" i="1" s="1"/>
  <c r="E4906" i="1"/>
  <c r="G4906" i="1" s="1"/>
  <c r="E4907" i="1"/>
  <c r="G4907" i="1" s="1"/>
  <c r="E4908" i="1"/>
  <c r="G4908" i="1" s="1"/>
  <c r="E4909" i="1"/>
  <c r="G4909" i="1" s="1"/>
  <c r="E4910" i="1"/>
  <c r="G4910" i="1" s="1"/>
  <c r="E4911" i="1"/>
  <c r="G4911" i="1" s="1"/>
  <c r="E4912" i="1"/>
  <c r="G4912" i="1" s="1"/>
  <c r="E4913" i="1"/>
  <c r="G4913" i="1" s="1"/>
  <c r="E4914" i="1"/>
  <c r="G4914" i="1" s="1"/>
  <c r="E4915" i="1"/>
  <c r="G4915" i="1" s="1"/>
  <c r="E4916" i="1"/>
  <c r="G4916" i="1" s="1"/>
  <c r="E4917" i="1"/>
  <c r="G4917" i="1" s="1"/>
  <c r="E4918" i="1"/>
  <c r="G4918" i="1" s="1"/>
  <c r="E4919" i="1"/>
  <c r="G4919" i="1" s="1"/>
  <c r="E4920" i="1"/>
  <c r="G4920" i="1" s="1"/>
  <c r="E4921" i="1"/>
  <c r="G4921" i="1" s="1"/>
  <c r="E4922" i="1"/>
  <c r="G4922" i="1" s="1"/>
  <c r="E4923" i="1"/>
  <c r="G4923" i="1" s="1"/>
  <c r="E4924" i="1"/>
  <c r="G4924" i="1" s="1"/>
  <c r="E4925" i="1"/>
  <c r="G4925" i="1" s="1"/>
  <c r="E4926" i="1"/>
  <c r="G4926" i="1" s="1"/>
  <c r="E4927" i="1"/>
  <c r="G4927" i="1" s="1"/>
  <c r="E4928" i="1"/>
  <c r="G4928" i="1" s="1"/>
  <c r="E4929" i="1"/>
  <c r="G4929" i="1" s="1"/>
  <c r="E4930" i="1"/>
  <c r="G4930" i="1" s="1"/>
  <c r="E4931" i="1"/>
  <c r="G4931" i="1" s="1"/>
  <c r="E4932" i="1"/>
  <c r="G4932" i="1" s="1"/>
  <c r="E4933" i="1"/>
  <c r="G4933" i="1" s="1"/>
  <c r="E4934" i="1"/>
  <c r="G4934" i="1" s="1"/>
  <c r="E4935" i="1"/>
  <c r="G4935" i="1" s="1"/>
  <c r="E4936" i="1"/>
  <c r="G4936" i="1" s="1"/>
  <c r="E4937" i="1"/>
  <c r="G4937" i="1" s="1"/>
  <c r="E4938" i="1"/>
  <c r="G4938" i="1" s="1"/>
  <c r="E4939" i="1"/>
  <c r="G4939" i="1" s="1"/>
  <c r="E4940" i="1"/>
  <c r="G4940" i="1" s="1"/>
  <c r="E4941" i="1"/>
  <c r="G4941" i="1" s="1"/>
  <c r="E4942" i="1"/>
  <c r="G4942" i="1" s="1"/>
  <c r="E4943" i="1"/>
  <c r="G4943" i="1" s="1"/>
  <c r="E4944" i="1"/>
  <c r="G4944" i="1" s="1"/>
  <c r="E4945" i="1"/>
  <c r="G4945" i="1" s="1"/>
  <c r="E4946" i="1"/>
  <c r="G4946" i="1" s="1"/>
  <c r="E4947" i="1"/>
  <c r="G4947" i="1" s="1"/>
  <c r="E4948" i="1"/>
  <c r="G4948" i="1" s="1"/>
  <c r="E4949" i="1"/>
  <c r="G4949" i="1" s="1"/>
  <c r="E4950" i="1"/>
  <c r="G4950" i="1" s="1"/>
  <c r="E4951" i="1"/>
  <c r="G4951" i="1" s="1"/>
  <c r="E4952" i="1"/>
  <c r="G4952" i="1" s="1"/>
  <c r="E4953" i="1"/>
  <c r="G4953" i="1" s="1"/>
  <c r="E4954" i="1"/>
  <c r="G4954" i="1" s="1"/>
  <c r="E4955" i="1"/>
  <c r="G4955" i="1" s="1"/>
  <c r="E4956" i="1"/>
  <c r="G4956" i="1" s="1"/>
  <c r="E4957" i="1"/>
  <c r="G4957" i="1" s="1"/>
  <c r="E4958" i="1"/>
  <c r="G4958" i="1" s="1"/>
  <c r="E4959" i="1"/>
  <c r="G4959" i="1" s="1"/>
  <c r="E4960" i="1"/>
  <c r="G4960" i="1" s="1"/>
  <c r="E4961" i="1"/>
  <c r="G4961" i="1" s="1"/>
  <c r="E4962" i="1"/>
  <c r="G4962" i="1" s="1"/>
  <c r="E4963" i="1"/>
  <c r="G4963" i="1" s="1"/>
  <c r="E4964" i="1"/>
  <c r="G4964" i="1" s="1"/>
  <c r="E4965" i="1"/>
  <c r="G4965" i="1" s="1"/>
  <c r="E4966" i="1"/>
  <c r="G4966" i="1" s="1"/>
  <c r="E4967" i="1"/>
  <c r="G4967" i="1" s="1"/>
  <c r="E4968" i="1"/>
  <c r="G4968" i="1" s="1"/>
  <c r="E4969" i="1"/>
  <c r="G4969" i="1" s="1"/>
  <c r="E4970" i="1"/>
  <c r="G4970" i="1" s="1"/>
  <c r="E4971" i="1"/>
  <c r="G4971" i="1" s="1"/>
  <c r="E4972" i="1"/>
  <c r="G4972" i="1" s="1"/>
  <c r="E4973" i="1"/>
  <c r="G4973" i="1" s="1"/>
  <c r="E4974" i="1"/>
  <c r="G4974" i="1" s="1"/>
  <c r="E4975" i="1"/>
  <c r="G4975" i="1" s="1"/>
  <c r="E4976" i="1"/>
  <c r="G4976" i="1" s="1"/>
  <c r="E4977" i="1"/>
  <c r="G4977" i="1" s="1"/>
  <c r="E4978" i="1"/>
  <c r="G4978" i="1" s="1"/>
  <c r="E4979" i="1"/>
  <c r="G4979" i="1" s="1"/>
  <c r="E4980" i="1"/>
  <c r="G4980" i="1" s="1"/>
  <c r="E4981" i="1"/>
  <c r="G4981" i="1" s="1"/>
  <c r="E4982" i="1"/>
  <c r="G4982" i="1" s="1"/>
  <c r="E4983" i="1"/>
  <c r="G4983" i="1" s="1"/>
  <c r="E4984" i="1"/>
  <c r="G4984" i="1" s="1"/>
  <c r="E4985" i="1"/>
  <c r="G4985" i="1" s="1"/>
  <c r="E4986" i="1"/>
  <c r="G4986" i="1" s="1"/>
  <c r="E4987" i="1"/>
  <c r="G4987" i="1" s="1"/>
  <c r="E4988" i="1"/>
  <c r="G4988" i="1" s="1"/>
  <c r="E4989" i="1"/>
  <c r="G4989" i="1" s="1"/>
  <c r="E4990" i="1"/>
  <c r="G4990" i="1" s="1"/>
  <c r="E4991" i="1"/>
  <c r="G4991" i="1" s="1"/>
  <c r="E4992" i="1"/>
  <c r="G4992" i="1" s="1"/>
  <c r="E4993" i="1"/>
  <c r="G4993" i="1" s="1"/>
  <c r="E4994" i="1"/>
  <c r="G4994" i="1" s="1"/>
  <c r="E4995" i="1"/>
  <c r="G4995" i="1" s="1"/>
  <c r="E4996" i="1"/>
  <c r="G4996" i="1" s="1"/>
  <c r="E4997" i="1"/>
  <c r="G4997" i="1" s="1"/>
  <c r="E4998" i="1"/>
  <c r="G4998" i="1" s="1"/>
  <c r="E4999" i="1"/>
  <c r="G4999" i="1" s="1"/>
  <c r="E5000" i="1"/>
  <c r="G5000" i="1" s="1"/>
  <c r="E5001" i="1"/>
  <c r="G5001" i="1" s="1"/>
  <c r="E5002" i="1"/>
  <c r="G5002" i="1" s="1"/>
  <c r="E5003" i="1"/>
  <c r="G5003" i="1" s="1"/>
  <c r="E5004" i="1"/>
  <c r="G5004" i="1" s="1"/>
  <c r="E5005" i="1"/>
  <c r="G5005" i="1" s="1"/>
  <c r="E5006" i="1"/>
  <c r="G5006" i="1" s="1"/>
  <c r="E5007" i="1"/>
  <c r="G5007" i="1" s="1"/>
  <c r="E5008" i="1"/>
  <c r="G5008" i="1" s="1"/>
  <c r="E5009" i="1"/>
  <c r="G5009" i="1" s="1"/>
  <c r="E5010" i="1"/>
  <c r="G5010" i="1" s="1"/>
  <c r="E5011" i="1"/>
  <c r="G5011" i="1" s="1"/>
  <c r="E5012" i="1"/>
  <c r="G5012" i="1" s="1"/>
  <c r="E5013" i="1"/>
  <c r="G5013" i="1" s="1"/>
  <c r="E5014" i="1"/>
  <c r="G5014" i="1" s="1"/>
  <c r="E5015" i="1"/>
  <c r="G5015" i="1" s="1"/>
  <c r="E5016" i="1"/>
  <c r="G5016" i="1" s="1"/>
  <c r="E5017" i="1"/>
  <c r="G5017" i="1" s="1"/>
  <c r="E5018" i="1"/>
  <c r="G5018" i="1" s="1"/>
  <c r="E5019" i="1"/>
  <c r="G5019" i="1" s="1"/>
  <c r="E5020" i="1"/>
  <c r="G5020" i="1" s="1"/>
  <c r="E5021" i="1"/>
  <c r="G5021" i="1" s="1"/>
  <c r="E5022" i="1"/>
  <c r="G5022" i="1" s="1"/>
  <c r="E5023" i="1"/>
  <c r="G5023" i="1" s="1"/>
  <c r="E5024" i="1"/>
  <c r="G5024" i="1" s="1"/>
  <c r="E5025" i="1"/>
  <c r="G5025" i="1" s="1"/>
  <c r="E5026" i="1"/>
  <c r="G5026" i="1" s="1"/>
  <c r="E5027" i="1"/>
  <c r="G5027" i="1" s="1"/>
  <c r="E5028" i="1"/>
  <c r="G5028" i="1" s="1"/>
  <c r="E5029" i="1"/>
  <c r="G5029" i="1" s="1"/>
  <c r="E5030" i="1"/>
  <c r="G5030" i="1" s="1"/>
  <c r="E5031" i="1"/>
  <c r="G5031" i="1" s="1"/>
  <c r="E5032" i="1"/>
  <c r="G5032" i="1" s="1"/>
  <c r="E5033" i="1"/>
  <c r="G5033" i="1" s="1"/>
  <c r="E5034" i="1"/>
  <c r="G5034" i="1" s="1"/>
  <c r="E5035" i="1"/>
  <c r="G5035" i="1" s="1"/>
  <c r="E5036" i="1"/>
  <c r="G5036" i="1" s="1"/>
  <c r="E5037" i="1"/>
  <c r="G5037" i="1" s="1"/>
  <c r="E5038" i="1"/>
  <c r="G5038" i="1" s="1"/>
  <c r="E5039" i="1"/>
  <c r="G5039" i="1" s="1"/>
  <c r="E5040" i="1"/>
  <c r="G5040" i="1" s="1"/>
  <c r="E5041" i="1"/>
  <c r="G5041" i="1" s="1"/>
  <c r="E5042" i="1"/>
  <c r="G5042" i="1" s="1"/>
  <c r="E5043" i="1"/>
  <c r="G5043" i="1" s="1"/>
  <c r="E5044" i="1"/>
  <c r="G5044" i="1" s="1"/>
  <c r="E5045" i="1"/>
  <c r="G5045" i="1" s="1"/>
  <c r="E5046" i="1"/>
  <c r="G5046" i="1" s="1"/>
  <c r="E5047" i="1"/>
  <c r="G5047" i="1" s="1"/>
  <c r="E5048" i="1"/>
  <c r="G5048" i="1" s="1"/>
  <c r="E5049" i="1"/>
  <c r="G5049" i="1" s="1"/>
  <c r="E5050" i="1"/>
  <c r="G5050" i="1" s="1"/>
  <c r="E5051" i="1"/>
  <c r="G5051" i="1" s="1"/>
  <c r="E5052" i="1"/>
  <c r="G5052" i="1" s="1"/>
  <c r="E5053" i="1"/>
  <c r="G5053" i="1" s="1"/>
  <c r="E5054" i="1"/>
  <c r="G5054" i="1" s="1"/>
  <c r="E5055" i="1"/>
  <c r="G5055" i="1" s="1"/>
  <c r="E5056" i="1"/>
  <c r="G5056" i="1" s="1"/>
  <c r="E5057" i="1"/>
  <c r="G5057" i="1" s="1"/>
  <c r="E5058" i="1"/>
  <c r="G5058" i="1" s="1"/>
  <c r="E5059" i="1"/>
  <c r="G5059" i="1" s="1"/>
  <c r="E5060" i="1"/>
  <c r="G5060" i="1" s="1"/>
  <c r="E5061" i="1"/>
  <c r="G5061" i="1" s="1"/>
  <c r="E5062" i="1"/>
  <c r="G5062" i="1" s="1"/>
  <c r="E5063" i="1"/>
  <c r="G5063" i="1" s="1"/>
  <c r="E5064" i="1"/>
  <c r="G5064" i="1" s="1"/>
  <c r="E5065" i="1"/>
  <c r="G5065" i="1" s="1"/>
  <c r="E5066" i="1"/>
  <c r="G5066" i="1" s="1"/>
  <c r="E5067" i="1"/>
  <c r="G5067" i="1" s="1"/>
  <c r="E5068" i="1"/>
  <c r="G5068" i="1" s="1"/>
  <c r="E5069" i="1"/>
  <c r="G5069" i="1" s="1"/>
  <c r="E5070" i="1"/>
  <c r="G5070" i="1" s="1"/>
  <c r="E5071" i="1"/>
  <c r="G5071" i="1" s="1"/>
  <c r="E5072" i="1"/>
  <c r="G5072" i="1" s="1"/>
  <c r="E5073" i="1"/>
  <c r="G5073" i="1" s="1"/>
  <c r="E5074" i="1"/>
  <c r="G5074" i="1" s="1"/>
  <c r="E5075" i="1"/>
  <c r="G5075" i="1" s="1"/>
  <c r="E5076" i="1"/>
  <c r="G5076" i="1" s="1"/>
  <c r="E5077" i="1"/>
  <c r="G5077" i="1" s="1"/>
  <c r="E5078" i="1"/>
  <c r="G5078" i="1" s="1"/>
  <c r="E5079" i="1"/>
  <c r="G5079" i="1" s="1"/>
  <c r="E5080" i="1"/>
  <c r="G5080" i="1" s="1"/>
  <c r="E5081" i="1"/>
  <c r="G5081" i="1" s="1"/>
  <c r="E5082" i="1"/>
  <c r="G5082" i="1" s="1"/>
  <c r="E5083" i="1"/>
  <c r="G5083" i="1" s="1"/>
  <c r="E5084" i="1"/>
  <c r="G5084" i="1" s="1"/>
  <c r="E5085" i="1"/>
  <c r="G5085" i="1" s="1"/>
  <c r="E5086" i="1"/>
  <c r="G5086" i="1" s="1"/>
  <c r="E5087" i="1"/>
  <c r="G5087" i="1" s="1"/>
  <c r="E5088" i="1"/>
  <c r="G5088" i="1" s="1"/>
  <c r="E5089" i="1"/>
  <c r="G5089" i="1" s="1"/>
  <c r="E5090" i="1"/>
  <c r="G5090" i="1" s="1"/>
  <c r="E5091" i="1"/>
  <c r="G5091" i="1" s="1"/>
  <c r="E5092" i="1"/>
  <c r="G5092" i="1" s="1"/>
  <c r="E5093" i="1"/>
  <c r="G5093" i="1" s="1"/>
  <c r="E5094" i="1"/>
  <c r="G5094" i="1" s="1"/>
  <c r="E5095" i="1"/>
  <c r="G5095" i="1" s="1"/>
  <c r="E5096" i="1"/>
  <c r="G5096" i="1" s="1"/>
  <c r="E5097" i="1"/>
  <c r="G5097" i="1" s="1"/>
  <c r="E5098" i="1"/>
  <c r="G5098" i="1" s="1"/>
  <c r="E5099" i="1"/>
  <c r="G5099" i="1" s="1"/>
  <c r="E5100" i="1"/>
  <c r="G5100" i="1" s="1"/>
  <c r="E5101" i="1"/>
  <c r="G5101" i="1" s="1"/>
  <c r="E5102" i="1"/>
  <c r="G5102" i="1" s="1"/>
  <c r="E5103" i="1"/>
  <c r="G5103" i="1" s="1"/>
  <c r="E5104" i="1"/>
  <c r="G5104" i="1" s="1"/>
  <c r="E5105" i="1"/>
  <c r="G5105" i="1" s="1"/>
  <c r="E5106" i="1"/>
  <c r="G5106" i="1" s="1"/>
  <c r="E5107" i="1"/>
  <c r="G5107" i="1" s="1"/>
  <c r="E5108" i="1"/>
  <c r="G5108" i="1" s="1"/>
  <c r="E5109" i="1"/>
  <c r="G5109" i="1" s="1"/>
  <c r="E5110" i="1"/>
  <c r="G5110" i="1" s="1"/>
  <c r="E5111" i="1"/>
  <c r="G5111" i="1" s="1"/>
  <c r="E5112" i="1"/>
  <c r="G5112" i="1" s="1"/>
  <c r="E5113" i="1"/>
  <c r="G5113" i="1" s="1"/>
  <c r="E5114" i="1"/>
  <c r="G5114" i="1" s="1"/>
  <c r="E5115" i="1"/>
  <c r="G5115" i="1" s="1"/>
  <c r="E5116" i="1"/>
  <c r="G5116" i="1" s="1"/>
  <c r="E5117" i="1"/>
  <c r="G5117" i="1" s="1"/>
  <c r="E5118" i="1"/>
  <c r="G5118" i="1" s="1"/>
  <c r="E5119" i="1"/>
  <c r="G5119" i="1" s="1"/>
  <c r="E5120" i="1"/>
  <c r="G5120" i="1" s="1"/>
  <c r="E5121" i="1"/>
  <c r="G5121" i="1" s="1"/>
  <c r="E5122" i="1"/>
  <c r="G5122" i="1" s="1"/>
  <c r="E5123" i="1"/>
  <c r="G5123" i="1" s="1"/>
  <c r="E5124" i="1"/>
  <c r="G5124" i="1" s="1"/>
  <c r="E5125" i="1"/>
  <c r="G5125" i="1" s="1"/>
  <c r="E5126" i="1"/>
  <c r="G5126" i="1" s="1"/>
  <c r="E5127" i="1"/>
  <c r="G5127" i="1" s="1"/>
  <c r="E5128" i="1"/>
  <c r="G5128" i="1" s="1"/>
  <c r="E5129" i="1"/>
  <c r="G5129" i="1" s="1"/>
  <c r="E5130" i="1"/>
  <c r="G5130" i="1" s="1"/>
  <c r="E5131" i="1"/>
  <c r="G5131" i="1" s="1"/>
  <c r="E5132" i="1"/>
  <c r="G5132" i="1" s="1"/>
  <c r="E5133" i="1"/>
  <c r="G5133" i="1" s="1"/>
  <c r="E5134" i="1"/>
  <c r="G5134" i="1" s="1"/>
  <c r="E5135" i="1"/>
  <c r="G5135" i="1" s="1"/>
  <c r="E5136" i="1"/>
  <c r="G5136" i="1" s="1"/>
  <c r="E5137" i="1"/>
  <c r="G5137" i="1" s="1"/>
  <c r="E5138" i="1"/>
  <c r="G5138" i="1" s="1"/>
  <c r="E5139" i="1"/>
  <c r="G5139" i="1" s="1"/>
  <c r="E5140" i="1"/>
  <c r="G5140" i="1" s="1"/>
  <c r="E5141" i="1"/>
  <c r="G5141" i="1" s="1"/>
  <c r="E5142" i="1"/>
  <c r="G5142" i="1" s="1"/>
  <c r="E5143" i="1"/>
  <c r="G5143" i="1" s="1"/>
  <c r="E5144" i="1"/>
  <c r="G5144" i="1" s="1"/>
  <c r="E5145" i="1"/>
  <c r="G5145" i="1" s="1"/>
  <c r="E5146" i="1"/>
  <c r="G5146" i="1" s="1"/>
  <c r="E5147" i="1"/>
  <c r="G5147" i="1" s="1"/>
  <c r="E5148" i="1"/>
  <c r="G5148" i="1" s="1"/>
  <c r="E5149" i="1"/>
  <c r="G5149" i="1" s="1"/>
  <c r="E5150" i="1"/>
  <c r="G5150" i="1" s="1"/>
  <c r="E5151" i="1"/>
  <c r="G5151" i="1" s="1"/>
  <c r="E5152" i="1"/>
  <c r="G5152" i="1" s="1"/>
  <c r="E5153" i="1"/>
  <c r="G5153" i="1" s="1"/>
  <c r="E5154" i="1"/>
  <c r="G5154" i="1" s="1"/>
  <c r="E5155" i="1"/>
  <c r="G5155" i="1" s="1"/>
  <c r="E5156" i="1"/>
  <c r="G5156" i="1" s="1"/>
  <c r="E5157" i="1"/>
  <c r="G5157" i="1" s="1"/>
  <c r="E5158" i="1"/>
  <c r="G5158" i="1" s="1"/>
  <c r="E5159" i="1"/>
  <c r="G5159" i="1" s="1"/>
  <c r="E5160" i="1"/>
  <c r="G5160" i="1" s="1"/>
  <c r="E5161" i="1"/>
  <c r="G5161" i="1" s="1"/>
  <c r="E5162" i="1"/>
  <c r="G5162" i="1" s="1"/>
  <c r="E5163" i="1"/>
  <c r="G5163" i="1" s="1"/>
  <c r="E5164" i="1"/>
  <c r="G5164" i="1" s="1"/>
  <c r="E5165" i="1"/>
  <c r="G5165" i="1" s="1"/>
  <c r="E5166" i="1"/>
  <c r="G5166" i="1" s="1"/>
  <c r="E5167" i="1"/>
  <c r="G5167" i="1" s="1"/>
  <c r="E5168" i="1"/>
  <c r="G5168" i="1" s="1"/>
  <c r="E5169" i="1"/>
  <c r="G5169" i="1" s="1"/>
  <c r="E5170" i="1"/>
  <c r="G5170" i="1" s="1"/>
  <c r="E5171" i="1"/>
  <c r="G5171" i="1" s="1"/>
  <c r="E5172" i="1"/>
  <c r="G5172" i="1" s="1"/>
  <c r="E5173" i="1"/>
  <c r="G5173" i="1" s="1"/>
  <c r="E5174" i="1"/>
  <c r="G5174" i="1" s="1"/>
  <c r="E5175" i="1"/>
  <c r="G5175" i="1" s="1"/>
  <c r="E5176" i="1"/>
  <c r="G5176" i="1" s="1"/>
  <c r="E5177" i="1"/>
  <c r="G5177" i="1" s="1"/>
  <c r="E5178" i="1"/>
  <c r="G5178" i="1" s="1"/>
  <c r="E5179" i="1"/>
  <c r="G5179" i="1" s="1"/>
  <c r="E5180" i="1"/>
  <c r="G5180" i="1" s="1"/>
  <c r="E5181" i="1"/>
  <c r="G5181" i="1" s="1"/>
  <c r="E5182" i="1"/>
  <c r="G5182" i="1" s="1"/>
  <c r="E5183" i="1"/>
  <c r="G5183" i="1" s="1"/>
  <c r="E5184" i="1"/>
  <c r="G5184" i="1" s="1"/>
  <c r="E5185" i="1"/>
  <c r="G5185" i="1" s="1"/>
  <c r="E5186" i="1"/>
  <c r="G5186" i="1" s="1"/>
  <c r="E5187" i="1"/>
  <c r="G5187" i="1" s="1"/>
  <c r="E5188" i="1"/>
  <c r="G5188" i="1" s="1"/>
  <c r="E5189" i="1"/>
  <c r="G5189" i="1" s="1"/>
  <c r="E5190" i="1"/>
  <c r="G5190" i="1" s="1"/>
  <c r="E5191" i="1"/>
  <c r="G5191" i="1" s="1"/>
  <c r="E5192" i="1"/>
  <c r="G5192" i="1" s="1"/>
  <c r="E5193" i="1"/>
  <c r="G5193" i="1" s="1"/>
  <c r="E5194" i="1"/>
  <c r="G5194" i="1" s="1"/>
  <c r="E5195" i="1"/>
  <c r="G5195" i="1" s="1"/>
  <c r="E5196" i="1"/>
  <c r="G5196" i="1" s="1"/>
  <c r="E5197" i="1"/>
  <c r="G5197" i="1" s="1"/>
  <c r="E5198" i="1"/>
  <c r="G5198" i="1" s="1"/>
  <c r="E5199" i="1"/>
  <c r="G5199" i="1" s="1"/>
  <c r="E5200" i="1"/>
  <c r="G5200" i="1" s="1"/>
  <c r="E5201" i="1"/>
  <c r="G5201" i="1" s="1"/>
  <c r="E5202" i="1"/>
  <c r="G5202" i="1" s="1"/>
  <c r="E5203" i="1"/>
  <c r="G5203" i="1" s="1"/>
  <c r="E5204" i="1"/>
  <c r="G5204" i="1" s="1"/>
  <c r="E5205" i="1"/>
  <c r="G5205" i="1" s="1"/>
  <c r="E5206" i="1"/>
  <c r="G5206" i="1" s="1"/>
  <c r="E5207" i="1"/>
  <c r="G5207" i="1" s="1"/>
  <c r="E5208" i="1"/>
  <c r="G5208" i="1" s="1"/>
  <c r="E5209" i="1"/>
  <c r="G5209" i="1" s="1"/>
  <c r="E5210" i="1"/>
  <c r="G5210" i="1" s="1"/>
  <c r="E5211" i="1"/>
  <c r="G5211" i="1" s="1"/>
  <c r="E5212" i="1"/>
  <c r="G5212" i="1" s="1"/>
  <c r="E5213" i="1"/>
  <c r="G5213" i="1" s="1"/>
  <c r="E5214" i="1"/>
  <c r="G5214" i="1" s="1"/>
  <c r="E5215" i="1"/>
  <c r="G5215" i="1" s="1"/>
  <c r="E5216" i="1"/>
  <c r="G5216" i="1" s="1"/>
  <c r="E5217" i="1"/>
  <c r="G5217" i="1" s="1"/>
  <c r="E5218" i="1"/>
  <c r="G5218" i="1" s="1"/>
  <c r="E5219" i="1"/>
  <c r="G5219" i="1" s="1"/>
  <c r="E5220" i="1"/>
  <c r="G5220" i="1" s="1"/>
  <c r="E5221" i="1"/>
  <c r="G5221" i="1" s="1"/>
  <c r="E5222" i="1"/>
  <c r="G5222" i="1" s="1"/>
  <c r="E5223" i="1"/>
  <c r="G5223" i="1" s="1"/>
  <c r="E5224" i="1"/>
  <c r="G5224" i="1" s="1"/>
  <c r="E5225" i="1"/>
  <c r="G5225" i="1" s="1"/>
  <c r="E5226" i="1"/>
  <c r="G5226" i="1" s="1"/>
  <c r="E5227" i="1"/>
  <c r="G5227" i="1" s="1"/>
  <c r="E5228" i="1"/>
  <c r="G5228" i="1" s="1"/>
  <c r="E5229" i="1"/>
  <c r="G5229" i="1" s="1"/>
  <c r="E5230" i="1"/>
  <c r="G5230" i="1" s="1"/>
  <c r="E5231" i="1"/>
  <c r="G5231" i="1" s="1"/>
  <c r="E5232" i="1"/>
  <c r="G5232" i="1" s="1"/>
  <c r="E5233" i="1"/>
  <c r="G5233" i="1" s="1"/>
  <c r="E5234" i="1"/>
  <c r="G5234" i="1" s="1"/>
  <c r="E5235" i="1"/>
  <c r="G5235" i="1" s="1"/>
  <c r="E5236" i="1"/>
  <c r="G5236" i="1" s="1"/>
  <c r="E5237" i="1"/>
  <c r="G5237" i="1" s="1"/>
  <c r="E5238" i="1"/>
  <c r="G5238" i="1" s="1"/>
  <c r="E5239" i="1"/>
  <c r="G5239" i="1" s="1"/>
  <c r="E5240" i="1"/>
  <c r="G5240" i="1" s="1"/>
  <c r="E5241" i="1"/>
  <c r="G5241" i="1" s="1"/>
  <c r="E5242" i="1"/>
  <c r="G5242" i="1" s="1"/>
  <c r="E5243" i="1"/>
  <c r="G5243" i="1" s="1"/>
  <c r="E5244" i="1"/>
  <c r="G5244" i="1" s="1"/>
  <c r="E5245" i="1"/>
  <c r="G5245" i="1" s="1"/>
  <c r="E5246" i="1"/>
  <c r="G5246" i="1" s="1"/>
  <c r="E5247" i="1"/>
  <c r="G5247" i="1" s="1"/>
  <c r="E5248" i="1"/>
  <c r="G5248" i="1" s="1"/>
  <c r="E5249" i="1"/>
  <c r="G5249" i="1" s="1"/>
  <c r="E5250" i="1"/>
  <c r="G5250" i="1" s="1"/>
  <c r="E5251" i="1"/>
  <c r="G5251" i="1" s="1"/>
  <c r="E5252" i="1"/>
  <c r="G5252" i="1" s="1"/>
  <c r="E5253" i="1"/>
  <c r="G5253" i="1" s="1"/>
  <c r="E5254" i="1"/>
  <c r="G5254" i="1" s="1"/>
  <c r="E5255" i="1"/>
  <c r="G5255" i="1" s="1"/>
  <c r="E5256" i="1"/>
  <c r="G5256" i="1" s="1"/>
  <c r="E5257" i="1"/>
  <c r="G5257" i="1" s="1"/>
  <c r="E5258" i="1"/>
  <c r="G5258" i="1" s="1"/>
  <c r="E5259" i="1"/>
  <c r="G5259" i="1" s="1"/>
  <c r="E5260" i="1"/>
  <c r="G5260" i="1" s="1"/>
  <c r="E5261" i="1"/>
  <c r="G5261" i="1" s="1"/>
  <c r="E5262" i="1"/>
  <c r="G5262" i="1" s="1"/>
  <c r="E5263" i="1"/>
  <c r="G5263" i="1" s="1"/>
  <c r="E5264" i="1"/>
  <c r="G5264" i="1" s="1"/>
  <c r="E5265" i="1"/>
  <c r="G5265" i="1" s="1"/>
  <c r="E5266" i="1"/>
  <c r="G5266" i="1" s="1"/>
  <c r="E5267" i="1"/>
  <c r="G5267" i="1" s="1"/>
  <c r="E5268" i="1"/>
  <c r="G5268" i="1" s="1"/>
  <c r="E5269" i="1"/>
  <c r="G5269" i="1" s="1"/>
  <c r="E5270" i="1"/>
  <c r="G5270" i="1" s="1"/>
  <c r="E5271" i="1"/>
  <c r="G5271" i="1" s="1"/>
  <c r="E5272" i="1"/>
  <c r="G5272" i="1" s="1"/>
  <c r="E5273" i="1"/>
  <c r="G5273" i="1" s="1"/>
  <c r="E5274" i="1"/>
  <c r="G5274" i="1" s="1"/>
  <c r="E5275" i="1"/>
  <c r="G5275" i="1" s="1"/>
  <c r="E5276" i="1"/>
  <c r="G5276" i="1" s="1"/>
  <c r="E5277" i="1"/>
  <c r="G5277" i="1" s="1"/>
  <c r="E5278" i="1"/>
  <c r="G5278" i="1" s="1"/>
  <c r="E5279" i="1"/>
  <c r="G5279" i="1" s="1"/>
  <c r="E5280" i="1"/>
  <c r="G5280" i="1" s="1"/>
  <c r="E5281" i="1"/>
  <c r="G5281" i="1" s="1"/>
  <c r="E5282" i="1"/>
  <c r="G5282" i="1" s="1"/>
  <c r="E5283" i="1"/>
  <c r="G5283" i="1" s="1"/>
  <c r="E5284" i="1"/>
  <c r="G5284" i="1" s="1"/>
  <c r="E5285" i="1"/>
  <c r="G5285" i="1" s="1"/>
  <c r="E5286" i="1"/>
  <c r="G5286" i="1" s="1"/>
  <c r="E5287" i="1"/>
  <c r="G5287" i="1" s="1"/>
  <c r="E5288" i="1"/>
  <c r="G5288" i="1" s="1"/>
  <c r="E5289" i="1"/>
  <c r="G5289" i="1" s="1"/>
  <c r="E5290" i="1"/>
  <c r="G5290" i="1" s="1"/>
  <c r="E5291" i="1"/>
  <c r="G5291" i="1" s="1"/>
  <c r="E5292" i="1"/>
  <c r="G5292" i="1" s="1"/>
  <c r="E5293" i="1"/>
  <c r="G5293" i="1" s="1"/>
  <c r="E5294" i="1"/>
  <c r="G5294" i="1" s="1"/>
  <c r="E5295" i="1"/>
  <c r="G5295" i="1" s="1"/>
  <c r="E5296" i="1"/>
  <c r="G5296" i="1" s="1"/>
  <c r="E5297" i="1"/>
  <c r="G5297" i="1" s="1"/>
  <c r="E5298" i="1"/>
  <c r="G5298" i="1" s="1"/>
  <c r="E5299" i="1"/>
  <c r="G5299" i="1" s="1"/>
  <c r="E5300" i="1"/>
  <c r="G5300" i="1" s="1"/>
  <c r="E5301" i="1"/>
  <c r="G5301" i="1" s="1"/>
  <c r="E5302" i="1"/>
  <c r="G5302" i="1" s="1"/>
  <c r="E5303" i="1"/>
  <c r="G5303" i="1" s="1"/>
  <c r="E5304" i="1"/>
  <c r="G5304" i="1" s="1"/>
  <c r="E5305" i="1"/>
  <c r="G5305" i="1" s="1"/>
  <c r="E5306" i="1"/>
  <c r="G5306" i="1" s="1"/>
  <c r="E5307" i="1"/>
  <c r="G5307" i="1" s="1"/>
  <c r="E5308" i="1"/>
  <c r="G5308" i="1" s="1"/>
  <c r="E5309" i="1"/>
  <c r="G5309" i="1" s="1"/>
  <c r="E5310" i="1"/>
  <c r="G5310" i="1" s="1"/>
  <c r="E5311" i="1"/>
  <c r="G5311" i="1" s="1"/>
  <c r="E5312" i="1"/>
  <c r="G5312" i="1" s="1"/>
  <c r="E5313" i="1"/>
  <c r="G5313" i="1" s="1"/>
  <c r="E5314" i="1"/>
  <c r="G5314" i="1" s="1"/>
  <c r="E5315" i="1"/>
  <c r="G5315" i="1" s="1"/>
  <c r="E5316" i="1"/>
  <c r="G5316" i="1" s="1"/>
  <c r="E5317" i="1"/>
  <c r="G5317" i="1" s="1"/>
  <c r="E5318" i="1"/>
  <c r="G5318" i="1" s="1"/>
  <c r="E5319" i="1"/>
  <c r="G5319" i="1" s="1"/>
  <c r="E5320" i="1"/>
  <c r="G5320" i="1" s="1"/>
  <c r="E5321" i="1"/>
  <c r="G5321" i="1" s="1"/>
  <c r="E5322" i="1"/>
  <c r="G5322" i="1" s="1"/>
  <c r="E5323" i="1"/>
  <c r="G5323" i="1" s="1"/>
  <c r="E5324" i="1"/>
  <c r="G5324" i="1" s="1"/>
  <c r="E5325" i="1"/>
  <c r="G5325" i="1" s="1"/>
  <c r="E5326" i="1"/>
  <c r="G5326" i="1" s="1"/>
  <c r="E5327" i="1"/>
  <c r="G5327" i="1" s="1"/>
  <c r="E5328" i="1"/>
  <c r="G5328" i="1" s="1"/>
  <c r="E5329" i="1"/>
  <c r="G5329" i="1" s="1"/>
  <c r="E5330" i="1"/>
  <c r="G5330" i="1" s="1"/>
  <c r="E5331" i="1"/>
  <c r="G5331" i="1" s="1"/>
  <c r="E5332" i="1"/>
  <c r="G5332" i="1" s="1"/>
  <c r="E5333" i="1"/>
  <c r="G5333" i="1" s="1"/>
  <c r="E5334" i="1"/>
  <c r="G5334" i="1" s="1"/>
  <c r="E5335" i="1"/>
  <c r="G5335" i="1" s="1"/>
  <c r="E5336" i="1"/>
  <c r="G5336" i="1" s="1"/>
  <c r="E5337" i="1"/>
  <c r="G5337" i="1" s="1"/>
  <c r="E5338" i="1"/>
  <c r="G5338" i="1" s="1"/>
  <c r="E5339" i="1"/>
  <c r="G5339" i="1" s="1"/>
  <c r="E5340" i="1"/>
  <c r="G5340" i="1" s="1"/>
  <c r="E5341" i="1"/>
  <c r="G5341" i="1" s="1"/>
  <c r="E5342" i="1"/>
  <c r="G5342" i="1" s="1"/>
  <c r="E5343" i="1"/>
  <c r="G5343" i="1" s="1"/>
  <c r="E5344" i="1"/>
  <c r="G5344" i="1" s="1"/>
  <c r="E5345" i="1"/>
  <c r="G5345" i="1" s="1"/>
  <c r="E5346" i="1"/>
  <c r="G5346" i="1" s="1"/>
  <c r="E5347" i="1"/>
  <c r="G5347" i="1" s="1"/>
  <c r="E5348" i="1"/>
  <c r="G5348" i="1" s="1"/>
  <c r="E5349" i="1"/>
  <c r="G5349" i="1" s="1"/>
  <c r="E5350" i="1"/>
  <c r="G5350" i="1" s="1"/>
  <c r="E5351" i="1"/>
  <c r="G5351" i="1" s="1"/>
  <c r="E5352" i="1"/>
  <c r="G5352" i="1" s="1"/>
  <c r="E5353" i="1"/>
  <c r="G5353" i="1" s="1"/>
  <c r="E5354" i="1"/>
  <c r="G5354" i="1" s="1"/>
  <c r="E5355" i="1"/>
  <c r="G5355" i="1" s="1"/>
  <c r="E5356" i="1"/>
  <c r="G5356" i="1" s="1"/>
  <c r="E5357" i="1"/>
  <c r="G5357" i="1" s="1"/>
  <c r="E5358" i="1"/>
  <c r="G5358" i="1" s="1"/>
  <c r="E5359" i="1"/>
  <c r="G5359" i="1" s="1"/>
  <c r="E5360" i="1"/>
  <c r="G5360" i="1" s="1"/>
  <c r="E5361" i="1"/>
  <c r="G5361" i="1" s="1"/>
  <c r="E5362" i="1"/>
  <c r="G5362" i="1" s="1"/>
  <c r="E5363" i="1"/>
  <c r="G5363" i="1" s="1"/>
  <c r="E5364" i="1"/>
  <c r="G5364" i="1" s="1"/>
  <c r="E5365" i="1"/>
  <c r="G5365" i="1" s="1"/>
  <c r="E5366" i="1"/>
  <c r="G5366" i="1" s="1"/>
  <c r="E5367" i="1"/>
  <c r="G5367" i="1" s="1"/>
  <c r="E5368" i="1"/>
  <c r="G5368" i="1" s="1"/>
  <c r="E5369" i="1"/>
  <c r="G5369" i="1" s="1"/>
  <c r="E5370" i="1"/>
  <c r="G5370" i="1" s="1"/>
  <c r="E5371" i="1"/>
  <c r="G5371" i="1" s="1"/>
  <c r="E5372" i="1"/>
  <c r="G5372" i="1" s="1"/>
  <c r="E5373" i="1"/>
  <c r="G5373" i="1" s="1"/>
  <c r="E5374" i="1"/>
  <c r="G5374" i="1" s="1"/>
  <c r="E5375" i="1"/>
  <c r="G5375" i="1" s="1"/>
  <c r="E5376" i="1"/>
  <c r="G5376" i="1" s="1"/>
  <c r="E5377" i="1"/>
  <c r="G5377" i="1" s="1"/>
  <c r="E5378" i="1"/>
  <c r="G5378" i="1" s="1"/>
  <c r="E5379" i="1"/>
  <c r="G5379" i="1" s="1"/>
  <c r="E5380" i="1"/>
  <c r="G5380" i="1" s="1"/>
  <c r="E5381" i="1"/>
  <c r="G5381" i="1" s="1"/>
  <c r="E5382" i="1"/>
  <c r="G5382" i="1" s="1"/>
  <c r="E5383" i="1"/>
  <c r="G5383" i="1" s="1"/>
  <c r="E5384" i="1"/>
  <c r="G5384" i="1" s="1"/>
  <c r="E5385" i="1"/>
  <c r="G5385" i="1" s="1"/>
  <c r="E5386" i="1"/>
  <c r="G5386" i="1" s="1"/>
  <c r="E5387" i="1"/>
  <c r="G5387" i="1" s="1"/>
  <c r="E5388" i="1"/>
  <c r="G5388" i="1" s="1"/>
  <c r="E5389" i="1"/>
  <c r="G5389" i="1" s="1"/>
  <c r="E5390" i="1"/>
  <c r="G5390" i="1" s="1"/>
  <c r="E5391" i="1"/>
  <c r="G5391" i="1" s="1"/>
  <c r="E5392" i="1"/>
  <c r="G5392" i="1" s="1"/>
  <c r="E5393" i="1"/>
  <c r="G5393" i="1" s="1"/>
  <c r="E5394" i="1"/>
  <c r="G5394" i="1" s="1"/>
  <c r="E5395" i="1"/>
  <c r="G5395" i="1" s="1"/>
  <c r="E5396" i="1"/>
  <c r="G5396" i="1" s="1"/>
  <c r="E5397" i="1"/>
  <c r="G5397" i="1" s="1"/>
  <c r="E5398" i="1"/>
  <c r="G5398" i="1" s="1"/>
  <c r="E5399" i="1"/>
  <c r="G5399" i="1" s="1"/>
  <c r="E5400" i="1"/>
  <c r="G5400" i="1" s="1"/>
  <c r="E5401" i="1"/>
  <c r="G5401" i="1" s="1"/>
  <c r="E5402" i="1"/>
  <c r="G5402" i="1" s="1"/>
  <c r="E5403" i="1"/>
  <c r="G5403" i="1" s="1"/>
  <c r="E5404" i="1"/>
  <c r="G5404" i="1" s="1"/>
  <c r="E5405" i="1"/>
  <c r="G5405" i="1" s="1"/>
  <c r="E5406" i="1"/>
  <c r="G5406" i="1" s="1"/>
  <c r="E5407" i="1"/>
  <c r="G5407" i="1" s="1"/>
  <c r="E5408" i="1"/>
  <c r="G5408" i="1" s="1"/>
  <c r="E5409" i="1"/>
  <c r="G5409" i="1" s="1"/>
  <c r="E5410" i="1"/>
  <c r="G5410" i="1" s="1"/>
  <c r="E5411" i="1"/>
  <c r="G5411" i="1" s="1"/>
  <c r="E5412" i="1"/>
  <c r="G5412" i="1" s="1"/>
  <c r="E5413" i="1"/>
  <c r="G5413" i="1" s="1"/>
  <c r="E5414" i="1"/>
  <c r="G5414" i="1" s="1"/>
  <c r="E5415" i="1"/>
  <c r="G5415" i="1" s="1"/>
  <c r="E5416" i="1"/>
  <c r="G5416" i="1" s="1"/>
  <c r="E5417" i="1"/>
  <c r="G5417" i="1" s="1"/>
  <c r="E5418" i="1"/>
  <c r="G5418" i="1" s="1"/>
  <c r="E5419" i="1"/>
  <c r="G5419" i="1" s="1"/>
  <c r="E5420" i="1"/>
  <c r="G5420" i="1" s="1"/>
  <c r="E5421" i="1"/>
  <c r="G5421" i="1" s="1"/>
  <c r="E5422" i="1"/>
  <c r="G5422" i="1" s="1"/>
  <c r="E5423" i="1"/>
  <c r="G5423" i="1" s="1"/>
  <c r="E5424" i="1"/>
  <c r="G5424" i="1" s="1"/>
  <c r="E5425" i="1"/>
  <c r="G5425" i="1" s="1"/>
  <c r="E5426" i="1"/>
  <c r="G5426" i="1" s="1"/>
  <c r="E5427" i="1"/>
  <c r="G5427" i="1" s="1"/>
  <c r="E5428" i="1"/>
  <c r="G5428" i="1" s="1"/>
  <c r="E5429" i="1"/>
  <c r="G5429" i="1" s="1"/>
  <c r="E5430" i="1"/>
  <c r="G5430" i="1" s="1"/>
  <c r="E5431" i="1"/>
  <c r="G5431" i="1" s="1"/>
  <c r="E5432" i="1"/>
  <c r="G5432" i="1" s="1"/>
  <c r="E5433" i="1"/>
  <c r="G5433" i="1" s="1"/>
  <c r="E5434" i="1"/>
  <c r="G5434" i="1" s="1"/>
  <c r="E5435" i="1"/>
  <c r="G5435" i="1" s="1"/>
  <c r="E5436" i="1"/>
  <c r="G5436" i="1" s="1"/>
  <c r="E5437" i="1"/>
  <c r="G5437" i="1" s="1"/>
  <c r="E5438" i="1"/>
  <c r="G5438" i="1" s="1"/>
  <c r="E5439" i="1"/>
  <c r="G5439" i="1" s="1"/>
  <c r="E5440" i="1"/>
  <c r="G5440" i="1" s="1"/>
  <c r="E5441" i="1"/>
  <c r="G5441" i="1" s="1"/>
  <c r="E5442" i="1"/>
  <c r="G5442" i="1" s="1"/>
  <c r="E5443" i="1"/>
  <c r="G5443" i="1" s="1"/>
  <c r="E5444" i="1"/>
  <c r="G5444" i="1" s="1"/>
  <c r="E5445" i="1"/>
  <c r="G5445" i="1" s="1"/>
  <c r="E5446" i="1"/>
  <c r="G5446" i="1" s="1"/>
  <c r="E5447" i="1"/>
  <c r="G5447" i="1" s="1"/>
  <c r="E5448" i="1"/>
  <c r="G5448" i="1" s="1"/>
  <c r="E5449" i="1"/>
  <c r="G5449" i="1" s="1"/>
  <c r="E5450" i="1"/>
  <c r="G5450" i="1" s="1"/>
  <c r="E5451" i="1"/>
  <c r="G5451" i="1" s="1"/>
  <c r="E5452" i="1"/>
  <c r="G5452" i="1" s="1"/>
  <c r="E5453" i="1"/>
  <c r="G5453" i="1" s="1"/>
  <c r="E5454" i="1"/>
  <c r="G5454" i="1" s="1"/>
  <c r="E5455" i="1"/>
  <c r="G5455" i="1" s="1"/>
  <c r="E5456" i="1"/>
  <c r="G5456" i="1" s="1"/>
  <c r="E5457" i="1"/>
  <c r="G5457" i="1" s="1"/>
  <c r="E5458" i="1"/>
  <c r="G5458" i="1" s="1"/>
  <c r="E5459" i="1"/>
  <c r="G5459" i="1" s="1"/>
  <c r="E5460" i="1"/>
  <c r="G5460" i="1" s="1"/>
  <c r="E5461" i="1"/>
  <c r="G5461" i="1" s="1"/>
  <c r="E5462" i="1"/>
  <c r="G5462" i="1" s="1"/>
  <c r="E5463" i="1"/>
  <c r="G5463" i="1" s="1"/>
  <c r="E5464" i="1"/>
  <c r="G5464" i="1" s="1"/>
  <c r="E5465" i="1"/>
  <c r="G5465" i="1" s="1"/>
  <c r="E5466" i="1"/>
  <c r="G5466" i="1" s="1"/>
  <c r="E5467" i="1"/>
  <c r="G5467" i="1" s="1"/>
  <c r="E5468" i="1"/>
  <c r="G5468" i="1" s="1"/>
  <c r="E5469" i="1"/>
  <c r="G5469" i="1" s="1"/>
  <c r="E5470" i="1"/>
  <c r="G5470" i="1" s="1"/>
  <c r="E5471" i="1"/>
  <c r="G5471" i="1" s="1"/>
  <c r="E5472" i="1"/>
  <c r="G5472" i="1" s="1"/>
  <c r="E5473" i="1"/>
  <c r="G5473" i="1" s="1"/>
  <c r="E5474" i="1"/>
  <c r="G5474" i="1" s="1"/>
  <c r="E5475" i="1"/>
  <c r="G5475" i="1" s="1"/>
  <c r="E5476" i="1"/>
  <c r="G5476" i="1" s="1"/>
  <c r="E5477" i="1"/>
  <c r="G5477" i="1" s="1"/>
  <c r="E5478" i="1"/>
  <c r="G5478" i="1" s="1"/>
  <c r="E5479" i="1"/>
  <c r="G5479" i="1" s="1"/>
  <c r="E5480" i="1"/>
  <c r="G5480" i="1" s="1"/>
  <c r="E5481" i="1"/>
  <c r="G5481" i="1" s="1"/>
  <c r="E5482" i="1"/>
  <c r="G5482" i="1" s="1"/>
  <c r="E5483" i="1"/>
  <c r="G5483" i="1" s="1"/>
  <c r="E5484" i="1"/>
  <c r="G5484" i="1" s="1"/>
  <c r="E5485" i="1"/>
  <c r="G5485" i="1" s="1"/>
  <c r="E5486" i="1"/>
  <c r="G5486" i="1" s="1"/>
  <c r="E5487" i="1"/>
  <c r="G5487" i="1" s="1"/>
  <c r="E5488" i="1"/>
  <c r="G5488" i="1" s="1"/>
  <c r="E5489" i="1"/>
  <c r="G5489" i="1" s="1"/>
  <c r="E5490" i="1"/>
  <c r="G5490" i="1" s="1"/>
  <c r="E5491" i="1"/>
  <c r="G5491" i="1" s="1"/>
  <c r="E5492" i="1"/>
  <c r="G5492" i="1" s="1"/>
  <c r="E5493" i="1"/>
  <c r="G5493" i="1" s="1"/>
  <c r="E5494" i="1"/>
  <c r="G5494" i="1" s="1"/>
  <c r="E5495" i="1"/>
  <c r="G5495" i="1" s="1"/>
  <c r="E5496" i="1"/>
  <c r="G5496" i="1" s="1"/>
  <c r="E5497" i="1"/>
  <c r="G5497" i="1" s="1"/>
  <c r="E5498" i="1"/>
  <c r="G5498" i="1" s="1"/>
  <c r="E5499" i="1"/>
  <c r="G5499" i="1" s="1"/>
  <c r="E5500" i="1"/>
  <c r="G5500" i="1" s="1"/>
  <c r="E5501" i="1"/>
  <c r="G5501" i="1" s="1"/>
  <c r="E5502" i="1"/>
  <c r="G5502" i="1" s="1"/>
  <c r="E5503" i="1"/>
  <c r="G5503" i="1" s="1"/>
  <c r="E5504" i="1"/>
  <c r="G5504" i="1" s="1"/>
  <c r="E5505" i="1"/>
  <c r="G5505" i="1" s="1"/>
  <c r="E5506" i="1"/>
  <c r="G5506" i="1" s="1"/>
  <c r="E5507" i="1"/>
  <c r="G5507" i="1" s="1"/>
  <c r="E5508" i="1"/>
  <c r="G5508" i="1" s="1"/>
  <c r="E5509" i="1"/>
  <c r="G5509" i="1" s="1"/>
  <c r="E5510" i="1"/>
  <c r="G5510" i="1" s="1"/>
  <c r="E5511" i="1"/>
  <c r="G5511" i="1" s="1"/>
  <c r="E5512" i="1"/>
  <c r="G5512" i="1" s="1"/>
  <c r="E5513" i="1"/>
  <c r="G5513" i="1" s="1"/>
  <c r="E5514" i="1"/>
  <c r="G5514" i="1" s="1"/>
  <c r="E5515" i="1"/>
  <c r="G5515" i="1" s="1"/>
  <c r="E5516" i="1"/>
  <c r="G5516" i="1" s="1"/>
  <c r="E5517" i="1"/>
  <c r="G5517" i="1" s="1"/>
  <c r="E5518" i="1"/>
  <c r="G5518" i="1" s="1"/>
  <c r="E5519" i="1"/>
  <c r="G5519" i="1" s="1"/>
  <c r="E5520" i="1"/>
  <c r="G5520" i="1" s="1"/>
  <c r="E5521" i="1"/>
  <c r="G5521" i="1" s="1"/>
  <c r="E5522" i="1"/>
  <c r="G5522" i="1" s="1"/>
  <c r="E5523" i="1"/>
  <c r="G5523" i="1" s="1"/>
  <c r="E5524" i="1"/>
  <c r="G5524" i="1" s="1"/>
  <c r="E5525" i="1"/>
  <c r="G5525" i="1" s="1"/>
  <c r="E5526" i="1"/>
  <c r="G5526" i="1" s="1"/>
  <c r="E5527" i="1"/>
  <c r="G5527" i="1" s="1"/>
  <c r="E5528" i="1"/>
  <c r="G5528" i="1" s="1"/>
  <c r="E5529" i="1"/>
  <c r="G5529" i="1" s="1"/>
  <c r="E5530" i="1"/>
  <c r="G5530" i="1" s="1"/>
  <c r="E5531" i="1"/>
  <c r="G5531" i="1" s="1"/>
  <c r="E5532" i="1"/>
  <c r="G5532" i="1" s="1"/>
  <c r="E5533" i="1"/>
  <c r="G5533" i="1" s="1"/>
  <c r="E5534" i="1"/>
  <c r="G5534" i="1" s="1"/>
  <c r="E5535" i="1"/>
  <c r="G5535" i="1" s="1"/>
  <c r="E5536" i="1"/>
  <c r="G5536" i="1" s="1"/>
  <c r="E5537" i="1"/>
  <c r="G5537" i="1" s="1"/>
  <c r="E5538" i="1"/>
  <c r="G5538" i="1" s="1"/>
  <c r="E5539" i="1"/>
  <c r="G5539" i="1" s="1"/>
  <c r="E5540" i="1"/>
  <c r="G5540" i="1" s="1"/>
  <c r="E5541" i="1"/>
  <c r="G5541" i="1" s="1"/>
  <c r="E5542" i="1"/>
  <c r="G5542" i="1" s="1"/>
  <c r="E5543" i="1"/>
  <c r="G5543" i="1" s="1"/>
  <c r="E5544" i="1"/>
  <c r="G5544" i="1" s="1"/>
  <c r="E5545" i="1"/>
  <c r="G5545" i="1" s="1"/>
  <c r="E5546" i="1"/>
  <c r="G5546" i="1" s="1"/>
  <c r="E5547" i="1"/>
  <c r="G5547" i="1" s="1"/>
  <c r="E5548" i="1"/>
  <c r="G5548" i="1" s="1"/>
  <c r="E5549" i="1"/>
  <c r="G5549" i="1" s="1"/>
  <c r="E5550" i="1"/>
  <c r="G5550" i="1" s="1"/>
  <c r="E5551" i="1"/>
  <c r="G5551" i="1" s="1"/>
  <c r="E5552" i="1"/>
  <c r="G5552" i="1" s="1"/>
  <c r="E5553" i="1"/>
  <c r="G5553" i="1" s="1"/>
  <c r="E5554" i="1"/>
  <c r="G5554" i="1" s="1"/>
  <c r="E5555" i="1"/>
  <c r="G5555" i="1" s="1"/>
  <c r="E5556" i="1"/>
  <c r="G5556" i="1" s="1"/>
  <c r="E5557" i="1"/>
  <c r="G5557" i="1" s="1"/>
  <c r="E5558" i="1"/>
  <c r="G5558" i="1" s="1"/>
  <c r="E5559" i="1"/>
  <c r="G5559" i="1" s="1"/>
  <c r="E5560" i="1"/>
  <c r="G5560" i="1" s="1"/>
  <c r="E5561" i="1"/>
  <c r="G5561" i="1" s="1"/>
  <c r="E5562" i="1"/>
  <c r="G5562" i="1" s="1"/>
  <c r="E5563" i="1"/>
  <c r="G5563" i="1" s="1"/>
  <c r="E5564" i="1"/>
  <c r="G5564" i="1" s="1"/>
  <c r="E5565" i="1"/>
  <c r="G5565" i="1" s="1"/>
  <c r="E5566" i="1"/>
  <c r="G5566" i="1" s="1"/>
  <c r="E5567" i="1"/>
  <c r="G5567" i="1" s="1"/>
  <c r="E5568" i="1"/>
  <c r="G5568" i="1" s="1"/>
  <c r="E5569" i="1"/>
  <c r="G5569" i="1" s="1"/>
  <c r="E5570" i="1"/>
  <c r="G5570" i="1" s="1"/>
  <c r="E5571" i="1"/>
  <c r="G5571" i="1" s="1"/>
  <c r="E5572" i="1"/>
  <c r="G5572" i="1" s="1"/>
  <c r="E5573" i="1"/>
  <c r="G5573" i="1" s="1"/>
  <c r="E5574" i="1"/>
  <c r="G5574" i="1" s="1"/>
  <c r="E5575" i="1"/>
  <c r="G5575" i="1" s="1"/>
  <c r="E5576" i="1"/>
  <c r="G5576" i="1" s="1"/>
  <c r="E5577" i="1"/>
  <c r="G5577" i="1" s="1"/>
  <c r="E5578" i="1"/>
  <c r="G5578" i="1" s="1"/>
  <c r="E5579" i="1"/>
  <c r="G5579" i="1" s="1"/>
  <c r="E5580" i="1"/>
  <c r="G5580" i="1" s="1"/>
  <c r="E5581" i="1"/>
  <c r="G5581" i="1" s="1"/>
  <c r="E5582" i="1"/>
  <c r="G5582" i="1" s="1"/>
  <c r="E5583" i="1"/>
  <c r="G5583" i="1" s="1"/>
  <c r="E5584" i="1"/>
  <c r="G5584" i="1" s="1"/>
  <c r="E5585" i="1"/>
  <c r="G5585" i="1" s="1"/>
  <c r="E5586" i="1"/>
  <c r="G5586" i="1" s="1"/>
  <c r="E5587" i="1"/>
  <c r="G5587" i="1" s="1"/>
  <c r="E5588" i="1"/>
  <c r="G5588" i="1" s="1"/>
  <c r="E5589" i="1"/>
  <c r="G5589" i="1" s="1"/>
  <c r="E5590" i="1"/>
  <c r="G5590" i="1" s="1"/>
  <c r="E5591" i="1"/>
  <c r="G5591" i="1" s="1"/>
  <c r="E5592" i="1"/>
  <c r="G5592" i="1" s="1"/>
  <c r="E5593" i="1"/>
  <c r="G5593" i="1" s="1"/>
  <c r="E5594" i="1"/>
  <c r="G5594" i="1" s="1"/>
  <c r="E5595" i="1"/>
  <c r="G5595" i="1" s="1"/>
  <c r="E5596" i="1"/>
  <c r="G5596" i="1" s="1"/>
  <c r="E5597" i="1"/>
  <c r="G5597" i="1" s="1"/>
  <c r="E5598" i="1"/>
  <c r="G5598" i="1" s="1"/>
  <c r="E5599" i="1"/>
  <c r="G5599" i="1" s="1"/>
  <c r="E5600" i="1"/>
  <c r="G5600" i="1" s="1"/>
  <c r="E5601" i="1"/>
  <c r="G5601" i="1" s="1"/>
  <c r="E5602" i="1"/>
  <c r="G5602" i="1" s="1"/>
  <c r="E5603" i="1"/>
  <c r="G5603" i="1" s="1"/>
  <c r="E5604" i="1"/>
  <c r="G5604" i="1" s="1"/>
  <c r="E5605" i="1"/>
  <c r="G5605" i="1" s="1"/>
  <c r="E5606" i="1"/>
  <c r="G5606" i="1" s="1"/>
  <c r="E5607" i="1"/>
  <c r="G5607" i="1" s="1"/>
  <c r="E5608" i="1"/>
  <c r="G5608" i="1" s="1"/>
  <c r="E5609" i="1"/>
  <c r="G5609" i="1" s="1"/>
  <c r="E5610" i="1"/>
  <c r="G5610" i="1" s="1"/>
  <c r="E5611" i="1"/>
  <c r="G5611" i="1" s="1"/>
  <c r="E5612" i="1"/>
  <c r="G5612" i="1" s="1"/>
  <c r="E5613" i="1"/>
  <c r="G5613" i="1" s="1"/>
  <c r="E5614" i="1"/>
  <c r="G5614" i="1" s="1"/>
  <c r="E5615" i="1"/>
  <c r="G5615" i="1" s="1"/>
  <c r="E5616" i="1"/>
  <c r="G5616" i="1" s="1"/>
  <c r="E5617" i="1"/>
  <c r="G5617" i="1" s="1"/>
  <c r="E5618" i="1"/>
  <c r="G5618" i="1" s="1"/>
  <c r="E5619" i="1"/>
  <c r="G5619" i="1" s="1"/>
  <c r="E5620" i="1"/>
  <c r="G5620" i="1" s="1"/>
  <c r="E5621" i="1"/>
  <c r="G5621" i="1" s="1"/>
  <c r="E5622" i="1"/>
  <c r="G5622" i="1" s="1"/>
  <c r="E5623" i="1"/>
  <c r="G5623" i="1" s="1"/>
  <c r="E5624" i="1"/>
  <c r="G5624" i="1" s="1"/>
  <c r="E5625" i="1"/>
  <c r="G5625" i="1" s="1"/>
  <c r="E5626" i="1"/>
  <c r="G5626" i="1" s="1"/>
  <c r="E5627" i="1"/>
  <c r="G5627" i="1" s="1"/>
  <c r="E5628" i="1"/>
  <c r="G5628" i="1" s="1"/>
  <c r="E5629" i="1"/>
  <c r="G5629" i="1" s="1"/>
  <c r="E5630" i="1"/>
  <c r="G5630" i="1" s="1"/>
  <c r="E5631" i="1"/>
  <c r="G5631" i="1" s="1"/>
  <c r="E5632" i="1"/>
  <c r="G5632" i="1" s="1"/>
  <c r="E5633" i="1"/>
  <c r="G5633" i="1" s="1"/>
  <c r="E5634" i="1"/>
  <c r="G5634" i="1" s="1"/>
  <c r="E5635" i="1"/>
  <c r="G5635" i="1" s="1"/>
  <c r="E5636" i="1"/>
  <c r="G5636" i="1" s="1"/>
  <c r="E5637" i="1"/>
  <c r="G5637" i="1" s="1"/>
  <c r="E5638" i="1"/>
  <c r="G5638" i="1" s="1"/>
  <c r="E5639" i="1"/>
  <c r="G5639" i="1" s="1"/>
  <c r="E5640" i="1"/>
  <c r="G5640" i="1" s="1"/>
  <c r="E5641" i="1"/>
  <c r="G5641" i="1" s="1"/>
  <c r="E5642" i="1"/>
  <c r="G5642" i="1" s="1"/>
  <c r="E5643" i="1"/>
  <c r="G5643" i="1" s="1"/>
  <c r="E5644" i="1"/>
  <c r="G5644" i="1" s="1"/>
  <c r="E5645" i="1"/>
  <c r="G5645" i="1" s="1"/>
  <c r="E5646" i="1"/>
  <c r="G5646" i="1" s="1"/>
  <c r="E5647" i="1"/>
  <c r="G5647" i="1" s="1"/>
  <c r="E5648" i="1"/>
  <c r="G5648" i="1" s="1"/>
  <c r="E5649" i="1"/>
  <c r="G5649" i="1" s="1"/>
  <c r="E5650" i="1"/>
  <c r="G5650" i="1" s="1"/>
  <c r="E5651" i="1"/>
  <c r="G5651" i="1" s="1"/>
  <c r="E5652" i="1"/>
  <c r="G5652" i="1" s="1"/>
  <c r="E5653" i="1"/>
  <c r="G5653" i="1" s="1"/>
  <c r="E5654" i="1"/>
  <c r="G5654" i="1" s="1"/>
  <c r="E5655" i="1"/>
  <c r="G5655" i="1" s="1"/>
  <c r="E5656" i="1"/>
  <c r="G5656" i="1" s="1"/>
  <c r="E5657" i="1"/>
  <c r="G5657" i="1" s="1"/>
  <c r="E5658" i="1"/>
  <c r="G5658" i="1" s="1"/>
  <c r="E5659" i="1"/>
  <c r="G5659" i="1" s="1"/>
  <c r="E5660" i="1"/>
  <c r="G5660" i="1" s="1"/>
  <c r="E5661" i="1"/>
  <c r="G5661" i="1" s="1"/>
  <c r="E5662" i="1"/>
  <c r="G5662" i="1" s="1"/>
  <c r="E5663" i="1"/>
  <c r="G5663" i="1" s="1"/>
  <c r="E5664" i="1"/>
  <c r="G5664" i="1" s="1"/>
  <c r="E5665" i="1"/>
  <c r="G5665" i="1" s="1"/>
  <c r="E5666" i="1"/>
  <c r="G5666" i="1" s="1"/>
  <c r="E5667" i="1"/>
  <c r="G5667" i="1" s="1"/>
  <c r="E5668" i="1"/>
  <c r="G5668" i="1" s="1"/>
  <c r="E5669" i="1"/>
  <c r="G5669" i="1" s="1"/>
  <c r="E5670" i="1"/>
  <c r="G5670" i="1" s="1"/>
  <c r="E5671" i="1"/>
  <c r="G5671" i="1" s="1"/>
  <c r="E5672" i="1"/>
  <c r="G5672" i="1" s="1"/>
  <c r="E5673" i="1"/>
  <c r="G5673" i="1" s="1"/>
  <c r="E5674" i="1"/>
  <c r="G5674" i="1" s="1"/>
  <c r="E5675" i="1"/>
  <c r="G5675" i="1" s="1"/>
  <c r="E5676" i="1"/>
  <c r="G5676" i="1" s="1"/>
  <c r="E5677" i="1"/>
  <c r="G5677" i="1" s="1"/>
  <c r="E5678" i="1"/>
  <c r="G5678" i="1" s="1"/>
  <c r="E5679" i="1"/>
  <c r="G5679" i="1" s="1"/>
  <c r="E5680" i="1"/>
  <c r="G5680" i="1" s="1"/>
  <c r="E5681" i="1"/>
  <c r="G5681" i="1" s="1"/>
  <c r="E5682" i="1"/>
  <c r="G5682" i="1" s="1"/>
  <c r="E5683" i="1"/>
  <c r="G5683" i="1" s="1"/>
  <c r="E5684" i="1"/>
  <c r="G5684" i="1" s="1"/>
  <c r="E5685" i="1"/>
  <c r="G5685" i="1" s="1"/>
  <c r="E5686" i="1"/>
  <c r="G5686" i="1" s="1"/>
  <c r="E5687" i="1"/>
  <c r="G5687" i="1" s="1"/>
  <c r="E5688" i="1"/>
  <c r="G5688" i="1" s="1"/>
  <c r="E5689" i="1"/>
  <c r="G5689" i="1" s="1"/>
  <c r="E5690" i="1"/>
  <c r="G5690" i="1" s="1"/>
  <c r="E5691" i="1"/>
  <c r="G5691" i="1" s="1"/>
  <c r="E5692" i="1"/>
  <c r="G5692" i="1" s="1"/>
  <c r="E5693" i="1"/>
  <c r="G5693" i="1" s="1"/>
  <c r="E5694" i="1"/>
  <c r="G5694" i="1" s="1"/>
  <c r="E5695" i="1"/>
  <c r="G5695" i="1" s="1"/>
  <c r="E5696" i="1"/>
  <c r="G5696" i="1" s="1"/>
  <c r="E5697" i="1"/>
  <c r="G5697" i="1" s="1"/>
  <c r="E5698" i="1"/>
  <c r="G5698" i="1" s="1"/>
  <c r="E5699" i="1"/>
  <c r="G5699" i="1" s="1"/>
  <c r="E5700" i="1"/>
  <c r="G5700" i="1" s="1"/>
  <c r="E5701" i="1"/>
  <c r="G5701" i="1" s="1"/>
  <c r="E5702" i="1"/>
  <c r="G5702" i="1" s="1"/>
  <c r="E5703" i="1"/>
  <c r="G5703" i="1" s="1"/>
  <c r="E5704" i="1"/>
  <c r="G5704" i="1" s="1"/>
  <c r="E5705" i="1"/>
  <c r="G5705" i="1" s="1"/>
  <c r="E5706" i="1"/>
  <c r="G5706" i="1" s="1"/>
  <c r="E5707" i="1"/>
  <c r="G5707" i="1" s="1"/>
  <c r="E5708" i="1"/>
  <c r="G5708" i="1" s="1"/>
  <c r="E5709" i="1"/>
  <c r="G5709" i="1" s="1"/>
  <c r="E5710" i="1"/>
  <c r="G5710" i="1" s="1"/>
  <c r="E5711" i="1"/>
  <c r="G5711" i="1" s="1"/>
  <c r="E5712" i="1"/>
  <c r="G5712" i="1" s="1"/>
  <c r="E5713" i="1"/>
  <c r="G5713" i="1" s="1"/>
  <c r="E5714" i="1"/>
  <c r="G5714" i="1" s="1"/>
  <c r="E5715" i="1"/>
  <c r="G5715" i="1" s="1"/>
  <c r="E5716" i="1"/>
  <c r="G5716" i="1" s="1"/>
  <c r="E5717" i="1"/>
  <c r="G5717" i="1" s="1"/>
  <c r="E5718" i="1"/>
  <c r="G5718" i="1" s="1"/>
  <c r="E5719" i="1"/>
  <c r="G5719" i="1" s="1"/>
  <c r="E5720" i="1"/>
  <c r="G5720" i="1" s="1"/>
  <c r="E5721" i="1"/>
  <c r="G5721" i="1" s="1"/>
  <c r="E5722" i="1"/>
  <c r="G5722" i="1" s="1"/>
  <c r="E5723" i="1"/>
  <c r="G5723" i="1" s="1"/>
  <c r="E5724" i="1"/>
  <c r="G5724" i="1" s="1"/>
  <c r="E5725" i="1"/>
  <c r="G5725" i="1" s="1"/>
  <c r="E5726" i="1"/>
  <c r="G5726" i="1" s="1"/>
  <c r="E5727" i="1"/>
  <c r="G5727" i="1" s="1"/>
  <c r="E5728" i="1"/>
  <c r="G5728" i="1" s="1"/>
  <c r="E5729" i="1"/>
  <c r="G5729" i="1" s="1"/>
  <c r="E5730" i="1"/>
  <c r="G5730" i="1" s="1"/>
  <c r="E5731" i="1"/>
  <c r="G5731" i="1" s="1"/>
  <c r="E5732" i="1"/>
  <c r="G5732" i="1" s="1"/>
  <c r="E5733" i="1"/>
  <c r="G5733" i="1" s="1"/>
  <c r="E5734" i="1"/>
  <c r="G5734" i="1" s="1"/>
  <c r="E5735" i="1"/>
  <c r="G5735" i="1" s="1"/>
  <c r="E5736" i="1"/>
  <c r="G5736" i="1" s="1"/>
  <c r="E5737" i="1"/>
  <c r="G5737" i="1" s="1"/>
  <c r="E5738" i="1"/>
  <c r="G5738" i="1" s="1"/>
  <c r="E5739" i="1"/>
  <c r="G5739" i="1" s="1"/>
  <c r="E5740" i="1"/>
  <c r="G5740" i="1" s="1"/>
  <c r="E5741" i="1"/>
  <c r="G5741" i="1" s="1"/>
  <c r="E5742" i="1"/>
  <c r="G5742" i="1" s="1"/>
  <c r="E5743" i="1"/>
  <c r="G5743" i="1" s="1"/>
  <c r="E5744" i="1"/>
  <c r="G5744" i="1" s="1"/>
  <c r="E5745" i="1"/>
  <c r="G5745" i="1" s="1"/>
  <c r="E5746" i="1"/>
  <c r="G5746" i="1" s="1"/>
  <c r="E5747" i="1"/>
  <c r="G5747" i="1" s="1"/>
  <c r="E5748" i="1"/>
  <c r="G5748" i="1" s="1"/>
  <c r="E5749" i="1"/>
  <c r="G5749" i="1" s="1"/>
  <c r="E5750" i="1"/>
  <c r="G5750" i="1" s="1"/>
  <c r="E5751" i="1"/>
  <c r="G5751" i="1" s="1"/>
  <c r="E5752" i="1"/>
  <c r="G5752" i="1" s="1"/>
  <c r="E5753" i="1"/>
  <c r="G5753" i="1" s="1"/>
  <c r="E5754" i="1"/>
  <c r="G5754" i="1" s="1"/>
  <c r="E5755" i="1"/>
  <c r="G5755" i="1" s="1"/>
  <c r="E5756" i="1"/>
  <c r="G5756" i="1" s="1"/>
  <c r="E5757" i="1"/>
  <c r="G5757" i="1" s="1"/>
  <c r="E5758" i="1"/>
  <c r="G5758" i="1" s="1"/>
  <c r="E5759" i="1"/>
  <c r="G5759" i="1" s="1"/>
  <c r="E5760" i="1"/>
  <c r="G5760" i="1" s="1"/>
  <c r="E5761" i="1"/>
  <c r="G5761" i="1" s="1"/>
  <c r="E5762" i="1"/>
  <c r="G5762" i="1" s="1"/>
  <c r="E5763" i="1"/>
  <c r="G5763" i="1" s="1"/>
  <c r="E5764" i="1"/>
  <c r="G5764" i="1" s="1"/>
  <c r="E5765" i="1"/>
  <c r="G5765" i="1" s="1"/>
  <c r="E5766" i="1"/>
  <c r="G5766" i="1" s="1"/>
  <c r="E5767" i="1"/>
  <c r="G5767" i="1" s="1"/>
  <c r="E5768" i="1"/>
  <c r="G5768" i="1" s="1"/>
  <c r="E5769" i="1"/>
  <c r="G5769" i="1" s="1"/>
  <c r="E5770" i="1"/>
  <c r="G5770" i="1" s="1"/>
  <c r="E5771" i="1"/>
  <c r="G5771" i="1" s="1"/>
  <c r="E5772" i="1"/>
  <c r="G5772" i="1" s="1"/>
  <c r="E5773" i="1"/>
  <c r="G5773" i="1" s="1"/>
  <c r="E5774" i="1"/>
  <c r="G5774" i="1" s="1"/>
  <c r="E5775" i="1"/>
  <c r="G5775" i="1" s="1"/>
  <c r="E5776" i="1"/>
  <c r="G5776" i="1" s="1"/>
  <c r="E5777" i="1"/>
  <c r="G5777" i="1" s="1"/>
  <c r="E5778" i="1"/>
  <c r="G5778" i="1" s="1"/>
  <c r="E5779" i="1"/>
  <c r="G5779" i="1" s="1"/>
  <c r="E5780" i="1"/>
  <c r="G5780" i="1" s="1"/>
  <c r="E5781" i="1"/>
  <c r="G5781" i="1" s="1"/>
  <c r="E5782" i="1"/>
  <c r="G5782" i="1" s="1"/>
  <c r="E5783" i="1"/>
  <c r="G5783" i="1" s="1"/>
  <c r="E5784" i="1"/>
  <c r="G5784" i="1" s="1"/>
  <c r="E5785" i="1"/>
  <c r="G5785" i="1" s="1"/>
  <c r="E5786" i="1"/>
  <c r="G5786" i="1" s="1"/>
  <c r="E5787" i="1"/>
  <c r="G5787" i="1" s="1"/>
  <c r="E5788" i="1"/>
  <c r="G5788" i="1" s="1"/>
  <c r="E5789" i="1"/>
  <c r="G5789" i="1" s="1"/>
  <c r="E5790" i="1"/>
  <c r="G5790" i="1" s="1"/>
  <c r="E5791" i="1"/>
  <c r="G5791" i="1" s="1"/>
  <c r="E5792" i="1"/>
  <c r="G5792" i="1" s="1"/>
  <c r="E5793" i="1"/>
  <c r="G5793" i="1" s="1"/>
  <c r="E5794" i="1"/>
  <c r="G5794" i="1" s="1"/>
  <c r="E5795" i="1"/>
  <c r="G5795" i="1" s="1"/>
  <c r="E5796" i="1"/>
  <c r="G5796" i="1" s="1"/>
  <c r="E5797" i="1"/>
  <c r="G5797" i="1" s="1"/>
  <c r="E5798" i="1"/>
  <c r="G5798" i="1" s="1"/>
  <c r="E5799" i="1"/>
  <c r="G5799" i="1" s="1"/>
  <c r="E5800" i="1"/>
  <c r="G5800" i="1" s="1"/>
  <c r="E5801" i="1"/>
  <c r="G5801" i="1" s="1"/>
  <c r="E5802" i="1"/>
  <c r="G5802" i="1" s="1"/>
  <c r="E5803" i="1"/>
  <c r="G5803" i="1" s="1"/>
  <c r="E5804" i="1"/>
  <c r="G5804" i="1" s="1"/>
  <c r="E5805" i="1"/>
  <c r="G5805" i="1" s="1"/>
  <c r="E5806" i="1"/>
  <c r="G5806" i="1" s="1"/>
  <c r="E5807" i="1"/>
  <c r="G5807" i="1" s="1"/>
  <c r="E5808" i="1"/>
  <c r="G5808" i="1" s="1"/>
  <c r="E5809" i="1"/>
  <c r="G5809" i="1" s="1"/>
  <c r="E5810" i="1"/>
  <c r="G5810" i="1" s="1"/>
  <c r="E5811" i="1"/>
  <c r="G5811" i="1" s="1"/>
  <c r="E5812" i="1"/>
  <c r="G5812" i="1" s="1"/>
  <c r="E5813" i="1"/>
  <c r="G5813" i="1" s="1"/>
  <c r="E5814" i="1"/>
  <c r="G5814" i="1" s="1"/>
  <c r="E5815" i="1"/>
  <c r="G5815" i="1" s="1"/>
  <c r="E5816" i="1"/>
  <c r="G5816" i="1" s="1"/>
  <c r="E5817" i="1"/>
  <c r="G5817" i="1" s="1"/>
  <c r="E5818" i="1"/>
  <c r="G5818" i="1" s="1"/>
  <c r="E5819" i="1"/>
  <c r="G5819" i="1" s="1"/>
  <c r="E5820" i="1"/>
  <c r="G5820" i="1" s="1"/>
  <c r="E5821" i="1"/>
  <c r="G5821" i="1" s="1"/>
  <c r="E5822" i="1"/>
  <c r="G5822" i="1" s="1"/>
  <c r="E5823" i="1"/>
  <c r="G5823" i="1" s="1"/>
  <c r="E5824" i="1"/>
  <c r="G5824" i="1" s="1"/>
  <c r="E5825" i="1"/>
  <c r="G5825" i="1" s="1"/>
  <c r="E5826" i="1"/>
  <c r="G5826" i="1" s="1"/>
  <c r="E5827" i="1"/>
  <c r="G5827" i="1" s="1"/>
  <c r="E5828" i="1"/>
  <c r="G5828" i="1" s="1"/>
  <c r="E5829" i="1"/>
  <c r="G5829" i="1" s="1"/>
  <c r="E5830" i="1"/>
  <c r="G5830" i="1" s="1"/>
  <c r="E5831" i="1"/>
  <c r="G5831" i="1" s="1"/>
  <c r="E5832" i="1"/>
  <c r="G5832" i="1" s="1"/>
  <c r="E5833" i="1"/>
  <c r="G5833" i="1" s="1"/>
  <c r="E5834" i="1"/>
  <c r="G5834" i="1" s="1"/>
  <c r="E5835" i="1"/>
  <c r="G5835" i="1" s="1"/>
  <c r="E5836" i="1"/>
  <c r="G5836" i="1" s="1"/>
  <c r="E5837" i="1"/>
  <c r="G5837" i="1" s="1"/>
  <c r="E5838" i="1"/>
  <c r="G5838" i="1" s="1"/>
  <c r="E5839" i="1"/>
  <c r="G5839" i="1" s="1"/>
  <c r="E5840" i="1"/>
  <c r="G5840" i="1" s="1"/>
  <c r="E5841" i="1"/>
  <c r="G5841" i="1" s="1"/>
  <c r="E5842" i="1"/>
  <c r="G5842" i="1" s="1"/>
  <c r="E5843" i="1"/>
  <c r="G5843" i="1" s="1"/>
  <c r="E5844" i="1"/>
  <c r="G5844" i="1" s="1"/>
  <c r="E5845" i="1"/>
  <c r="G5845" i="1" s="1"/>
  <c r="E5846" i="1"/>
  <c r="G5846" i="1" s="1"/>
  <c r="E5847" i="1"/>
  <c r="G5847" i="1" s="1"/>
  <c r="E5848" i="1"/>
  <c r="G5848" i="1" s="1"/>
  <c r="E5849" i="1"/>
  <c r="G5849" i="1" s="1"/>
  <c r="E5850" i="1"/>
  <c r="G5850" i="1" s="1"/>
  <c r="E5851" i="1"/>
  <c r="G5851" i="1" s="1"/>
  <c r="E5852" i="1"/>
  <c r="G5852" i="1" s="1"/>
  <c r="E5853" i="1"/>
  <c r="G5853" i="1" s="1"/>
  <c r="E5854" i="1"/>
  <c r="G5854" i="1" s="1"/>
  <c r="E5855" i="1"/>
  <c r="G5855" i="1" s="1"/>
  <c r="E5856" i="1"/>
  <c r="G5856" i="1" s="1"/>
  <c r="E5857" i="1"/>
  <c r="G5857" i="1" s="1"/>
  <c r="E5858" i="1"/>
  <c r="G5858" i="1" s="1"/>
  <c r="E5859" i="1"/>
  <c r="G5859" i="1" s="1"/>
  <c r="E5860" i="1"/>
  <c r="G5860" i="1" s="1"/>
  <c r="E5861" i="1"/>
  <c r="G5861" i="1" s="1"/>
  <c r="E5862" i="1"/>
  <c r="G5862" i="1" s="1"/>
  <c r="E5863" i="1"/>
  <c r="G5863" i="1" s="1"/>
  <c r="E5864" i="1"/>
  <c r="G5864" i="1" s="1"/>
  <c r="E5865" i="1"/>
  <c r="G5865" i="1" s="1"/>
  <c r="E5866" i="1"/>
  <c r="G5866" i="1" s="1"/>
  <c r="E5867" i="1"/>
  <c r="G5867" i="1" s="1"/>
  <c r="E5868" i="1"/>
  <c r="G5868" i="1" s="1"/>
  <c r="E5869" i="1"/>
  <c r="G5869" i="1" s="1"/>
  <c r="E5870" i="1"/>
  <c r="G5870" i="1" s="1"/>
  <c r="E5871" i="1"/>
  <c r="G5871" i="1" s="1"/>
  <c r="E5872" i="1"/>
  <c r="G5872" i="1" s="1"/>
  <c r="E5873" i="1"/>
  <c r="G5873" i="1" s="1"/>
  <c r="E5874" i="1"/>
  <c r="G5874" i="1" s="1"/>
  <c r="E5875" i="1"/>
  <c r="G5875" i="1" s="1"/>
  <c r="E5876" i="1"/>
  <c r="G5876" i="1" s="1"/>
  <c r="E5877" i="1"/>
  <c r="G5877" i="1" s="1"/>
  <c r="E5878" i="1"/>
  <c r="G5878" i="1" s="1"/>
  <c r="E5879" i="1"/>
  <c r="G5879" i="1" s="1"/>
  <c r="E5880" i="1"/>
  <c r="G5880" i="1" s="1"/>
  <c r="E5881" i="1"/>
  <c r="G5881" i="1" s="1"/>
  <c r="E5882" i="1"/>
  <c r="G5882" i="1" s="1"/>
  <c r="E5883" i="1"/>
  <c r="G5883" i="1" s="1"/>
  <c r="E5884" i="1"/>
  <c r="G5884" i="1" s="1"/>
  <c r="E5885" i="1"/>
  <c r="G5885" i="1" s="1"/>
  <c r="E5886" i="1"/>
  <c r="G5886" i="1" s="1"/>
  <c r="E5887" i="1"/>
  <c r="G5887" i="1" s="1"/>
  <c r="E5888" i="1"/>
  <c r="G5888" i="1" s="1"/>
  <c r="E5889" i="1"/>
  <c r="G5889" i="1" s="1"/>
  <c r="E5890" i="1"/>
  <c r="G5890" i="1" s="1"/>
  <c r="E5891" i="1"/>
  <c r="G5891" i="1" s="1"/>
  <c r="E5892" i="1"/>
  <c r="G5892" i="1" s="1"/>
  <c r="E5893" i="1"/>
  <c r="G5893" i="1" s="1"/>
  <c r="E5894" i="1"/>
  <c r="G5894" i="1" s="1"/>
  <c r="E5895" i="1"/>
  <c r="G5895" i="1" s="1"/>
  <c r="E5896" i="1"/>
  <c r="G5896" i="1" s="1"/>
  <c r="E5897" i="1"/>
  <c r="G5897" i="1" s="1"/>
  <c r="E5898" i="1"/>
  <c r="G5898" i="1" s="1"/>
  <c r="E5899" i="1"/>
  <c r="G5899" i="1" s="1"/>
  <c r="E5900" i="1"/>
  <c r="G5900" i="1" s="1"/>
  <c r="E5901" i="1"/>
  <c r="G5901" i="1" s="1"/>
  <c r="E5902" i="1"/>
  <c r="G5902" i="1" s="1"/>
  <c r="E5903" i="1"/>
  <c r="G5903" i="1" s="1"/>
  <c r="E5904" i="1"/>
  <c r="G5904" i="1" s="1"/>
  <c r="E5905" i="1"/>
  <c r="G5905" i="1" s="1"/>
  <c r="E5906" i="1"/>
  <c r="G5906" i="1" s="1"/>
  <c r="E5907" i="1"/>
  <c r="G5907" i="1" s="1"/>
  <c r="E5908" i="1"/>
  <c r="G5908" i="1" s="1"/>
  <c r="E5909" i="1"/>
  <c r="G5909" i="1" s="1"/>
  <c r="E5910" i="1"/>
  <c r="G5910" i="1" s="1"/>
  <c r="E5911" i="1"/>
  <c r="G5911" i="1" s="1"/>
  <c r="E5912" i="1"/>
  <c r="G5912" i="1" s="1"/>
  <c r="E5913" i="1"/>
  <c r="G5913" i="1" s="1"/>
  <c r="E5914" i="1"/>
  <c r="G5914" i="1" s="1"/>
  <c r="E5915" i="1"/>
  <c r="G5915" i="1" s="1"/>
  <c r="E5916" i="1"/>
  <c r="G5916" i="1" s="1"/>
  <c r="E5917" i="1"/>
  <c r="G5917" i="1" s="1"/>
  <c r="E5918" i="1"/>
  <c r="G5918" i="1" s="1"/>
  <c r="E5919" i="1"/>
  <c r="G5919" i="1" s="1"/>
  <c r="E5920" i="1"/>
  <c r="G5920" i="1" s="1"/>
  <c r="E5921" i="1"/>
  <c r="G5921" i="1" s="1"/>
  <c r="E5922" i="1"/>
  <c r="G5922" i="1" s="1"/>
  <c r="E5923" i="1"/>
  <c r="G5923" i="1" s="1"/>
  <c r="E5924" i="1"/>
  <c r="G5924" i="1" s="1"/>
  <c r="E5925" i="1"/>
  <c r="G5925" i="1" s="1"/>
  <c r="E5926" i="1"/>
  <c r="G5926" i="1" s="1"/>
  <c r="E5927" i="1"/>
  <c r="G5927" i="1" s="1"/>
  <c r="E5928" i="1"/>
  <c r="G5928" i="1" s="1"/>
  <c r="E5929" i="1"/>
  <c r="G5929" i="1" s="1"/>
  <c r="E5930" i="1"/>
  <c r="G5930" i="1" s="1"/>
  <c r="E5931" i="1"/>
  <c r="G5931" i="1" s="1"/>
  <c r="E5932" i="1"/>
  <c r="G5932" i="1" s="1"/>
  <c r="E5933" i="1"/>
  <c r="G5933" i="1" s="1"/>
  <c r="E5934" i="1"/>
  <c r="G5934" i="1" s="1"/>
  <c r="E5935" i="1"/>
  <c r="G5935" i="1" s="1"/>
  <c r="E5936" i="1"/>
  <c r="G5936" i="1" s="1"/>
  <c r="E5937" i="1"/>
  <c r="G5937" i="1" s="1"/>
  <c r="E5938" i="1"/>
  <c r="G5938" i="1" s="1"/>
  <c r="E5939" i="1"/>
  <c r="G5939" i="1" s="1"/>
  <c r="E5940" i="1"/>
  <c r="G5940" i="1" s="1"/>
  <c r="E5941" i="1"/>
  <c r="G5941" i="1" s="1"/>
  <c r="E5942" i="1"/>
  <c r="G5942" i="1" s="1"/>
  <c r="E5943" i="1"/>
  <c r="G5943" i="1" s="1"/>
  <c r="E5944" i="1"/>
  <c r="G5944" i="1" s="1"/>
  <c r="E5945" i="1"/>
  <c r="G5945" i="1" s="1"/>
  <c r="E5946" i="1"/>
  <c r="G5946" i="1" s="1"/>
  <c r="E5947" i="1"/>
  <c r="G5947" i="1" s="1"/>
  <c r="E5948" i="1"/>
  <c r="G5948" i="1" s="1"/>
  <c r="E5949" i="1"/>
  <c r="G5949" i="1" s="1"/>
  <c r="E5950" i="1"/>
  <c r="G5950" i="1" s="1"/>
  <c r="E5951" i="1"/>
  <c r="G5951" i="1" s="1"/>
  <c r="E5952" i="1"/>
  <c r="G5952" i="1" s="1"/>
  <c r="E5953" i="1"/>
  <c r="G5953" i="1" s="1"/>
  <c r="E5954" i="1"/>
  <c r="G5954" i="1" s="1"/>
  <c r="E5955" i="1"/>
  <c r="G5955" i="1" s="1"/>
  <c r="E5956" i="1"/>
  <c r="G5956" i="1" s="1"/>
  <c r="E5957" i="1"/>
  <c r="G5957" i="1" s="1"/>
  <c r="E5958" i="1"/>
  <c r="G5958" i="1" s="1"/>
  <c r="E5959" i="1"/>
  <c r="G5959" i="1" s="1"/>
  <c r="E5960" i="1"/>
  <c r="G5960" i="1" s="1"/>
  <c r="E5961" i="1"/>
  <c r="G5961" i="1" s="1"/>
  <c r="E5962" i="1"/>
  <c r="G5962" i="1" s="1"/>
  <c r="E5963" i="1"/>
  <c r="G5963" i="1" s="1"/>
  <c r="E5964" i="1"/>
  <c r="G5964" i="1" s="1"/>
  <c r="E5965" i="1"/>
  <c r="G5965" i="1" s="1"/>
  <c r="E5966" i="1"/>
  <c r="G5966" i="1" s="1"/>
  <c r="E5967" i="1"/>
  <c r="G5967" i="1" s="1"/>
  <c r="E5968" i="1"/>
  <c r="G5968" i="1" s="1"/>
  <c r="E5969" i="1"/>
  <c r="G5969" i="1" s="1"/>
  <c r="E5970" i="1"/>
  <c r="G5970" i="1" s="1"/>
  <c r="E5971" i="1"/>
  <c r="G5971" i="1" s="1"/>
  <c r="E5972" i="1"/>
  <c r="G5972" i="1" s="1"/>
  <c r="E5973" i="1"/>
  <c r="G5973" i="1" s="1"/>
  <c r="E5974" i="1"/>
  <c r="G5974" i="1" s="1"/>
  <c r="E5975" i="1"/>
  <c r="G5975" i="1" s="1"/>
  <c r="E5976" i="1"/>
  <c r="G5976" i="1" s="1"/>
  <c r="E5977" i="1"/>
  <c r="G5977" i="1" s="1"/>
  <c r="E5978" i="1"/>
  <c r="G5978" i="1" s="1"/>
  <c r="E5979" i="1"/>
  <c r="G5979" i="1" s="1"/>
  <c r="E5980" i="1"/>
  <c r="G5980" i="1" s="1"/>
  <c r="E5981" i="1"/>
  <c r="G5981" i="1" s="1"/>
  <c r="E5982" i="1"/>
  <c r="G5982" i="1" s="1"/>
  <c r="E5983" i="1"/>
  <c r="G5983" i="1" s="1"/>
  <c r="E5984" i="1"/>
  <c r="G5984" i="1" s="1"/>
  <c r="E5985" i="1"/>
  <c r="G5985" i="1" s="1"/>
  <c r="E5986" i="1"/>
  <c r="G5986" i="1" s="1"/>
  <c r="E5987" i="1"/>
  <c r="G5987" i="1" s="1"/>
  <c r="E5988" i="1"/>
  <c r="G5988" i="1" s="1"/>
  <c r="E5989" i="1"/>
  <c r="G5989" i="1" s="1"/>
  <c r="E5990" i="1"/>
  <c r="G5990" i="1" s="1"/>
  <c r="E5991" i="1"/>
  <c r="G5991" i="1" s="1"/>
  <c r="E5992" i="1"/>
  <c r="G5992" i="1" s="1"/>
  <c r="E5993" i="1"/>
  <c r="G5993" i="1" s="1"/>
  <c r="E5994" i="1"/>
  <c r="G5994" i="1" s="1"/>
  <c r="E5995" i="1"/>
  <c r="G5995" i="1" s="1"/>
  <c r="E5996" i="1"/>
  <c r="G5996" i="1" s="1"/>
  <c r="E5997" i="1"/>
  <c r="G5997" i="1" s="1"/>
  <c r="E5998" i="1"/>
  <c r="G5998" i="1" s="1"/>
  <c r="E5999" i="1"/>
  <c r="G5999" i="1" s="1"/>
  <c r="E6000" i="1"/>
  <c r="G6000" i="1" s="1"/>
  <c r="E6001" i="1"/>
  <c r="G6001" i="1" s="1"/>
  <c r="E6002" i="1"/>
  <c r="G6002" i="1" s="1"/>
  <c r="E6003" i="1"/>
  <c r="G6003" i="1" s="1"/>
  <c r="E6004" i="1"/>
  <c r="G6004" i="1" s="1"/>
  <c r="E6005" i="1"/>
  <c r="G6005" i="1" s="1"/>
  <c r="E6006" i="1"/>
  <c r="G6006" i="1" s="1"/>
  <c r="E6007" i="1"/>
  <c r="G6007" i="1" s="1"/>
  <c r="E6008" i="1"/>
  <c r="G6008" i="1" s="1"/>
  <c r="E6009" i="1"/>
  <c r="G6009" i="1" s="1"/>
  <c r="E6010" i="1"/>
  <c r="G6010" i="1" s="1"/>
  <c r="E6011" i="1"/>
  <c r="G6011" i="1" s="1"/>
  <c r="E6012" i="1"/>
  <c r="G6012" i="1" s="1"/>
  <c r="E6013" i="1"/>
  <c r="G6013" i="1" s="1"/>
  <c r="E6014" i="1"/>
  <c r="G6014" i="1" s="1"/>
  <c r="E6015" i="1"/>
  <c r="G6015" i="1" s="1"/>
  <c r="E6016" i="1"/>
  <c r="G6016" i="1" s="1"/>
  <c r="E6017" i="1"/>
  <c r="G6017" i="1" s="1"/>
  <c r="E6018" i="1"/>
  <c r="G6018" i="1" s="1"/>
  <c r="E6019" i="1"/>
  <c r="G6019" i="1" s="1"/>
  <c r="E6020" i="1"/>
  <c r="G6020" i="1" s="1"/>
  <c r="E6021" i="1"/>
  <c r="G6021" i="1" s="1"/>
  <c r="E6022" i="1"/>
  <c r="G6022" i="1" s="1"/>
  <c r="E6023" i="1"/>
  <c r="G6023" i="1" s="1"/>
  <c r="E6024" i="1"/>
  <c r="G6024" i="1" s="1"/>
  <c r="E6025" i="1"/>
  <c r="G6025" i="1" s="1"/>
  <c r="E6026" i="1"/>
  <c r="G6026" i="1" s="1"/>
  <c r="E6027" i="1"/>
  <c r="G6027" i="1" s="1"/>
  <c r="E6028" i="1"/>
  <c r="G6028" i="1" s="1"/>
  <c r="E6029" i="1"/>
  <c r="G6029" i="1" s="1"/>
  <c r="E6030" i="1"/>
  <c r="G6030" i="1" s="1"/>
  <c r="E6031" i="1"/>
  <c r="G6031" i="1" s="1"/>
  <c r="E6032" i="1"/>
  <c r="G6032" i="1" s="1"/>
  <c r="E6033" i="1"/>
  <c r="G6033" i="1" s="1"/>
  <c r="E6034" i="1"/>
  <c r="G6034" i="1" s="1"/>
  <c r="E6035" i="1"/>
  <c r="G6035" i="1" s="1"/>
  <c r="E6036" i="1"/>
  <c r="G6036" i="1" s="1"/>
  <c r="E6037" i="1"/>
  <c r="G6037" i="1" s="1"/>
  <c r="E6038" i="1"/>
  <c r="G6038" i="1" s="1"/>
  <c r="E6039" i="1"/>
  <c r="G6039" i="1" s="1"/>
  <c r="E6040" i="1"/>
  <c r="G6040" i="1" s="1"/>
  <c r="E6041" i="1"/>
  <c r="G6041" i="1" s="1"/>
  <c r="E6042" i="1"/>
  <c r="G6042" i="1" s="1"/>
  <c r="E6043" i="1"/>
  <c r="G6043" i="1" s="1"/>
  <c r="E6044" i="1"/>
  <c r="G6044" i="1" s="1"/>
  <c r="E6045" i="1"/>
  <c r="G6045" i="1" s="1"/>
  <c r="E6046" i="1"/>
  <c r="G6046" i="1" s="1"/>
  <c r="E6047" i="1"/>
  <c r="G6047" i="1" s="1"/>
  <c r="E6048" i="1"/>
  <c r="G6048" i="1" s="1"/>
  <c r="E6049" i="1"/>
  <c r="G6049" i="1" s="1"/>
  <c r="E6050" i="1"/>
  <c r="G6050" i="1" s="1"/>
  <c r="E6051" i="1"/>
  <c r="G6051" i="1" s="1"/>
  <c r="E6052" i="1"/>
  <c r="G6052" i="1" s="1"/>
  <c r="E6053" i="1"/>
  <c r="G6053" i="1" s="1"/>
  <c r="E6054" i="1"/>
  <c r="G6054" i="1" s="1"/>
  <c r="E6055" i="1"/>
  <c r="G6055" i="1" s="1"/>
  <c r="E6056" i="1"/>
  <c r="G6056" i="1" s="1"/>
  <c r="E6057" i="1"/>
  <c r="G6057" i="1" s="1"/>
  <c r="E6058" i="1"/>
  <c r="G6058" i="1" s="1"/>
  <c r="E6059" i="1"/>
  <c r="G6059" i="1" s="1"/>
  <c r="E6060" i="1"/>
  <c r="G6060" i="1" s="1"/>
  <c r="E6061" i="1"/>
  <c r="G6061" i="1" s="1"/>
  <c r="E6062" i="1"/>
  <c r="G6062" i="1" s="1"/>
  <c r="E6063" i="1"/>
  <c r="G6063" i="1" s="1"/>
  <c r="E6064" i="1"/>
  <c r="G6064" i="1" s="1"/>
  <c r="E6065" i="1"/>
  <c r="G6065" i="1" s="1"/>
  <c r="E6066" i="1"/>
  <c r="G6066" i="1" s="1"/>
  <c r="E6067" i="1"/>
  <c r="G6067" i="1" s="1"/>
  <c r="E6068" i="1"/>
  <c r="G6068" i="1" s="1"/>
  <c r="E6069" i="1"/>
  <c r="G6069" i="1" s="1"/>
  <c r="E6070" i="1"/>
  <c r="G6070" i="1" s="1"/>
  <c r="E6071" i="1"/>
  <c r="G6071" i="1" s="1"/>
  <c r="E6072" i="1"/>
  <c r="G6072" i="1" s="1"/>
  <c r="E6073" i="1"/>
  <c r="G6073" i="1" s="1"/>
  <c r="E6074" i="1"/>
  <c r="G6074" i="1" s="1"/>
  <c r="E6075" i="1"/>
  <c r="G6075" i="1" s="1"/>
  <c r="E6076" i="1"/>
  <c r="G6076" i="1" s="1"/>
  <c r="E6077" i="1"/>
  <c r="G6077" i="1" s="1"/>
  <c r="E6078" i="1"/>
  <c r="G6078" i="1" s="1"/>
  <c r="E6079" i="1"/>
  <c r="G6079" i="1" s="1"/>
  <c r="E6080" i="1"/>
  <c r="G6080" i="1" s="1"/>
  <c r="E6081" i="1"/>
  <c r="G6081" i="1" s="1"/>
  <c r="E6082" i="1"/>
  <c r="G6082" i="1" s="1"/>
  <c r="E6083" i="1"/>
  <c r="G6083" i="1" s="1"/>
  <c r="E6084" i="1"/>
  <c r="G6084" i="1" s="1"/>
  <c r="E6085" i="1"/>
  <c r="G6085" i="1" s="1"/>
  <c r="E6086" i="1"/>
  <c r="G6086" i="1" s="1"/>
  <c r="E6087" i="1"/>
  <c r="G6087" i="1" s="1"/>
  <c r="E6088" i="1"/>
  <c r="G6088" i="1" s="1"/>
  <c r="E6089" i="1"/>
  <c r="G6089" i="1" s="1"/>
  <c r="E6090" i="1"/>
  <c r="G6090" i="1" s="1"/>
  <c r="E6091" i="1"/>
  <c r="G6091" i="1" s="1"/>
  <c r="E6092" i="1"/>
  <c r="G6092" i="1" s="1"/>
  <c r="E6093" i="1"/>
  <c r="G6093" i="1" s="1"/>
  <c r="E6094" i="1"/>
  <c r="G6094" i="1" s="1"/>
  <c r="E6095" i="1"/>
  <c r="G6095" i="1" s="1"/>
  <c r="E6096" i="1"/>
  <c r="G6096" i="1" s="1"/>
  <c r="E6097" i="1"/>
  <c r="G6097" i="1" s="1"/>
  <c r="E6098" i="1"/>
  <c r="G6098" i="1" s="1"/>
  <c r="E6099" i="1"/>
  <c r="G6099" i="1" s="1"/>
  <c r="E6100" i="1"/>
  <c r="G6100" i="1" s="1"/>
  <c r="E6101" i="1"/>
  <c r="G6101" i="1" s="1"/>
  <c r="E6102" i="1"/>
  <c r="G6102" i="1" s="1"/>
  <c r="E6103" i="1"/>
  <c r="G6103" i="1" s="1"/>
  <c r="E6104" i="1"/>
  <c r="G6104" i="1" s="1"/>
  <c r="E6105" i="1"/>
  <c r="G6105" i="1" s="1"/>
  <c r="E6106" i="1"/>
  <c r="G6106" i="1" s="1"/>
  <c r="E6107" i="1"/>
  <c r="G6107" i="1" s="1"/>
  <c r="E6108" i="1"/>
  <c r="G6108" i="1" s="1"/>
  <c r="E6109" i="1"/>
  <c r="G6109" i="1" s="1"/>
  <c r="E6110" i="1"/>
  <c r="G6110" i="1" s="1"/>
  <c r="E6111" i="1"/>
  <c r="G6111" i="1" s="1"/>
  <c r="E6112" i="1"/>
  <c r="G6112" i="1" s="1"/>
  <c r="E6113" i="1"/>
  <c r="G6113" i="1" s="1"/>
  <c r="E6114" i="1"/>
  <c r="G6114" i="1" s="1"/>
  <c r="E6115" i="1"/>
  <c r="G6115" i="1" s="1"/>
  <c r="E6116" i="1"/>
  <c r="G6116" i="1" s="1"/>
  <c r="E6117" i="1"/>
  <c r="G6117" i="1" s="1"/>
  <c r="E6118" i="1"/>
  <c r="G6118" i="1" s="1"/>
  <c r="E6119" i="1"/>
  <c r="G6119" i="1" s="1"/>
  <c r="E6120" i="1"/>
  <c r="G6120" i="1" s="1"/>
  <c r="E6121" i="1"/>
  <c r="G6121" i="1" s="1"/>
  <c r="E6122" i="1"/>
  <c r="G6122" i="1" s="1"/>
  <c r="E6123" i="1"/>
  <c r="G6123" i="1" s="1"/>
  <c r="E6124" i="1"/>
  <c r="G6124" i="1" s="1"/>
  <c r="E6125" i="1"/>
  <c r="G6125" i="1" s="1"/>
  <c r="E6126" i="1"/>
  <c r="G6126" i="1" s="1"/>
  <c r="E6127" i="1"/>
  <c r="G6127" i="1" s="1"/>
  <c r="E6128" i="1"/>
  <c r="G6128" i="1" s="1"/>
  <c r="E6129" i="1"/>
  <c r="G6129" i="1" s="1"/>
  <c r="E6130" i="1"/>
  <c r="G6130" i="1" s="1"/>
  <c r="E6131" i="1"/>
  <c r="G6131" i="1" s="1"/>
  <c r="E6132" i="1"/>
  <c r="G6132" i="1" s="1"/>
  <c r="E6133" i="1"/>
  <c r="G6133" i="1" s="1"/>
  <c r="E6134" i="1"/>
  <c r="G6134" i="1" s="1"/>
  <c r="E6135" i="1"/>
  <c r="G6135" i="1" s="1"/>
  <c r="E6136" i="1"/>
  <c r="G6136" i="1" s="1"/>
  <c r="E6137" i="1"/>
  <c r="G6137" i="1" s="1"/>
  <c r="E6138" i="1"/>
  <c r="G6138" i="1" s="1"/>
  <c r="E6139" i="1"/>
  <c r="G6139" i="1" s="1"/>
  <c r="E6140" i="1"/>
  <c r="G6140" i="1" s="1"/>
  <c r="E6141" i="1"/>
  <c r="G6141" i="1" s="1"/>
  <c r="E6142" i="1"/>
  <c r="G6142" i="1" s="1"/>
  <c r="E6143" i="1"/>
  <c r="G6143" i="1" s="1"/>
  <c r="E6144" i="1"/>
  <c r="G6144" i="1" s="1"/>
  <c r="E6145" i="1"/>
  <c r="G6145" i="1" s="1"/>
  <c r="E6146" i="1"/>
  <c r="G6146" i="1" s="1"/>
  <c r="E6147" i="1"/>
  <c r="G6147" i="1" s="1"/>
  <c r="E6148" i="1"/>
  <c r="G6148" i="1" s="1"/>
  <c r="E6149" i="1"/>
  <c r="G6149" i="1" s="1"/>
  <c r="E6150" i="1"/>
  <c r="G6150" i="1" s="1"/>
  <c r="E6151" i="1"/>
  <c r="G6151" i="1" s="1"/>
  <c r="E6152" i="1"/>
  <c r="G6152" i="1" s="1"/>
  <c r="E6153" i="1"/>
  <c r="G6153" i="1" s="1"/>
  <c r="E6154" i="1"/>
  <c r="G6154" i="1" s="1"/>
  <c r="E6155" i="1"/>
  <c r="G6155" i="1" s="1"/>
  <c r="E6156" i="1"/>
  <c r="G6156" i="1" s="1"/>
  <c r="E6157" i="1"/>
  <c r="G6157" i="1" s="1"/>
  <c r="E6158" i="1"/>
  <c r="G6158" i="1" s="1"/>
  <c r="E6159" i="1"/>
  <c r="G6159" i="1" s="1"/>
  <c r="E6160" i="1"/>
  <c r="G6160" i="1" s="1"/>
  <c r="E6161" i="1"/>
  <c r="G6161" i="1" s="1"/>
  <c r="E6162" i="1"/>
  <c r="G6162" i="1" s="1"/>
  <c r="E6163" i="1"/>
  <c r="G6163" i="1" s="1"/>
  <c r="E6164" i="1"/>
  <c r="G6164" i="1" s="1"/>
  <c r="E6165" i="1"/>
  <c r="G6165" i="1" s="1"/>
  <c r="E6166" i="1"/>
  <c r="G6166" i="1" s="1"/>
  <c r="E6167" i="1"/>
  <c r="G6167" i="1" s="1"/>
  <c r="E6168" i="1"/>
  <c r="G6168" i="1" s="1"/>
  <c r="E6169" i="1"/>
  <c r="G6169" i="1" s="1"/>
  <c r="E6170" i="1"/>
  <c r="G6170" i="1" s="1"/>
  <c r="E6171" i="1"/>
  <c r="G6171" i="1" s="1"/>
  <c r="E6172" i="1"/>
  <c r="G6172" i="1" s="1"/>
  <c r="E6173" i="1"/>
  <c r="G6173" i="1" s="1"/>
  <c r="E6174" i="1"/>
  <c r="G6174" i="1" s="1"/>
  <c r="E6175" i="1"/>
  <c r="G6175" i="1" s="1"/>
  <c r="E6176" i="1"/>
  <c r="G6176" i="1" s="1"/>
  <c r="E6177" i="1"/>
  <c r="G6177" i="1" s="1"/>
  <c r="E6178" i="1"/>
  <c r="G6178" i="1" s="1"/>
  <c r="E6179" i="1"/>
  <c r="G6179" i="1" s="1"/>
  <c r="E6180" i="1"/>
  <c r="G6180" i="1" s="1"/>
  <c r="E6181" i="1"/>
  <c r="G6181" i="1" s="1"/>
  <c r="E6182" i="1"/>
  <c r="G6182" i="1" s="1"/>
  <c r="E6183" i="1"/>
  <c r="G6183" i="1" s="1"/>
  <c r="E6184" i="1"/>
  <c r="G6184" i="1" s="1"/>
  <c r="E6185" i="1"/>
  <c r="G6185" i="1" s="1"/>
  <c r="E6186" i="1"/>
  <c r="G6186" i="1" s="1"/>
  <c r="E6187" i="1"/>
  <c r="G6187" i="1" s="1"/>
  <c r="E6188" i="1"/>
  <c r="G6188" i="1" s="1"/>
  <c r="E6189" i="1"/>
  <c r="G6189" i="1" s="1"/>
  <c r="E6190" i="1"/>
  <c r="G6190" i="1" s="1"/>
  <c r="E6191" i="1"/>
  <c r="G6191" i="1" s="1"/>
  <c r="E6192" i="1"/>
  <c r="G6192" i="1" s="1"/>
  <c r="E6193" i="1"/>
  <c r="G6193" i="1" s="1"/>
  <c r="E6194" i="1"/>
  <c r="G6194" i="1" s="1"/>
  <c r="E6195" i="1"/>
  <c r="G6195" i="1" s="1"/>
  <c r="E6196" i="1"/>
  <c r="G6196" i="1" s="1"/>
  <c r="E6197" i="1"/>
  <c r="G6197" i="1" s="1"/>
  <c r="E6198" i="1"/>
  <c r="G6198" i="1" s="1"/>
  <c r="E6199" i="1"/>
  <c r="G6199" i="1" s="1"/>
  <c r="E6200" i="1"/>
  <c r="G6200" i="1" s="1"/>
  <c r="E6201" i="1"/>
  <c r="G6201" i="1" s="1"/>
  <c r="E6202" i="1"/>
  <c r="G6202" i="1" s="1"/>
  <c r="E6203" i="1"/>
  <c r="G6203" i="1" s="1"/>
  <c r="E6204" i="1"/>
  <c r="G6204" i="1" s="1"/>
  <c r="E6205" i="1"/>
  <c r="G6205" i="1" s="1"/>
  <c r="E6206" i="1"/>
  <c r="G6206" i="1" s="1"/>
  <c r="E6207" i="1"/>
  <c r="G6207" i="1" s="1"/>
  <c r="E6208" i="1"/>
  <c r="G6208" i="1" s="1"/>
  <c r="E6209" i="1"/>
  <c r="G6209" i="1" s="1"/>
  <c r="E6210" i="1"/>
  <c r="G6210" i="1" s="1"/>
  <c r="E6211" i="1"/>
  <c r="G6211" i="1" s="1"/>
  <c r="E6212" i="1"/>
  <c r="G6212" i="1" s="1"/>
  <c r="E6213" i="1"/>
  <c r="G6213" i="1" s="1"/>
  <c r="E6214" i="1"/>
  <c r="G6214" i="1" s="1"/>
  <c r="E6215" i="1"/>
  <c r="G6215" i="1" s="1"/>
  <c r="E6216" i="1"/>
  <c r="G6216" i="1" s="1"/>
  <c r="E6217" i="1"/>
  <c r="G6217" i="1" s="1"/>
  <c r="E6218" i="1"/>
  <c r="G6218" i="1" s="1"/>
  <c r="E6219" i="1"/>
  <c r="G6219" i="1" s="1"/>
  <c r="E6220" i="1"/>
  <c r="G6220" i="1" s="1"/>
  <c r="E6221" i="1"/>
  <c r="G6221" i="1" s="1"/>
  <c r="E6222" i="1"/>
  <c r="G6222" i="1" s="1"/>
  <c r="E6223" i="1"/>
  <c r="G6223" i="1" s="1"/>
  <c r="E6224" i="1"/>
  <c r="G6224" i="1" s="1"/>
  <c r="E6225" i="1"/>
  <c r="G6225" i="1" s="1"/>
  <c r="E6226" i="1"/>
  <c r="G6226" i="1" s="1"/>
  <c r="E6227" i="1"/>
  <c r="G6227" i="1" s="1"/>
  <c r="E6228" i="1"/>
  <c r="G6228" i="1" s="1"/>
  <c r="E6229" i="1"/>
  <c r="G6229" i="1" s="1"/>
  <c r="E6230" i="1"/>
  <c r="G6230" i="1" s="1"/>
  <c r="E6231" i="1"/>
  <c r="G6231" i="1" s="1"/>
  <c r="E6232" i="1"/>
  <c r="G6232" i="1" s="1"/>
  <c r="E6233" i="1"/>
  <c r="G6233" i="1" s="1"/>
  <c r="E6234" i="1"/>
  <c r="G6234" i="1" s="1"/>
  <c r="E6235" i="1"/>
  <c r="G6235" i="1" s="1"/>
  <c r="E6236" i="1"/>
  <c r="G6236" i="1" s="1"/>
  <c r="E6237" i="1"/>
  <c r="G6237" i="1" s="1"/>
  <c r="E6238" i="1"/>
  <c r="G6238" i="1" s="1"/>
  <c r="E6239" i="1"/>
  <c r="G6239" i="1" s="1"/>
  <c r="E6240" i="1"/>
  <c r="G6240" i="1" s="1"/>
  <c r="E6241" i="1"/>
  <c r="G6241" i="1" s="1"/>
  <c r="E6242" i="1"/>
  <c r="G6242" i="1" s="1"/>
  <c r="E6243" i="1"/>
  <c r="G6243" i="1" s="1"/>
  <c r="E6244" i="1"/>
  <c r="G6244" i="1" s="1"/>
  <c r="E6245" i="1"/>
  <c r="G6245" i="1" s="1"/>
  <c r="E6246" i="1"/>
  <c r="G6246" i="1" s="1"/>
  <c r="E6247" i="1"/>
  <c r="G6247" i="1" s="1"/>
  <c r="E6248" i="1"/>
  <c r="G6248" i="1" s="1"/>
  <c r="E6249" i="1"/>
  <c r="G6249" i="1" s="1"/>
  <c r="E6250" i="1"/>
  <c r="G6250" i="1" s="1"/>
  <c r="E6251" i="1"/>
  <c r="G6251" i="1" s="1"/>
  <c r="E6252" i="1"/>
  <c r="G6252" i="1" s="1"/>
  <c r="E6253" i="1"/>
  <c r="G6253" i="1" s="1"/>
  <c r="E6254" i="1"/>
  <c r="G6254" i="1" s="1"/>
  <c r="E6255" i="1"/>
  <c r="G6255" i="1" s="1"/>
  <c r="E6256" i="1"/>
  <c r="G6256" i="1" s="1"/>
  <c r="E6257" i="1"/>
  <c r="G6257" i="1" s="1"/>
  <c r="E6258" i="1"/>
  <c r="G6258" i="1" s="1"/>
  <c r="E6259" i="1"/>
  <c r="G6259" i="1" s="1"/>
  <c r="E6260" i="1"/>
  <c r="G6260" i="1" s="1"/>
  <c r="E6261" i="1"/>
  <c r="G6261" i="1" s="1"/>
  <c r="E6262" i="1"/>
  <c r="G6262" i="1" s="1"/>
  <c r="E6263" i="1"/>
  <c r="G6263" i="1" s="1"/>
  <c r="E6264" i="1"/>
  <c r="G6264" i="1" s="1"/>
  <c r="E6265" i="1"/>
  <c r="G6265" i="1" s="1"/>
  <c r="E6266" i="1"/>
  <c r="G6266" i="1" s="1"/>
  <c r="E6267" i="1"/>
  <c r="G6267" i="1" s="1"/>
  <c r="E6268" i="1"/>
  <c r="G6268" i="1" s="1"/>
  <c r="E6269" i="1"/>
  <c r="G6269" i="1" s="1"/>
  <c r="E6270" i="1"/>
  <c r="G6270" i="1" s="1"/>
  <c r="E6271" i="1"/>
  <c r="G6271" i="1" s="1"/>
  <c r="E6272" i="1"/>
  <c r="G6272" i="1" s="1"/>
  <c r="E6273" i="1"/>
  <c r="G6273" i="1" s="1"/>
  <c r="E6274" i="1"/>
  <c r="G6274" i="1" s="1"/>
  <c r="E6275" i="1"/>
  <c r="G6275" i="1" s="1"/>
  <c r="E6276" i="1"/>
  <c r="G6276" i="1" s="1"/>
  <c r="E6277" i="1"/>
  <c r="G6277" i="1" s="1"/>
  <c r="E6278" i="1"/>
  <c r="G6278" i="1" s="1"/>
  <c r="E6279" i="1"/>
  <c r="G6279" i="1" s="1"/>
  <c r="E6280" i="1"/>
  <c r="G6280" i="1" s="1"/>
  <c r="E6281" i="1"/>
  <c r="G6281" i="1" s="1"/>
  <c r="E6282" i="1"/>
  <c r="G6282" i="1" s="1"/>
  <c r="E6283" i="1"/>
  <c r="G6283" i="1" s="1"/>
  <c r="E6284" i="1"/>
  <c r="G6284" i="1" s="1"/>
  <c r="E6285" i="1"/>
  <c r="G6285" i="1" s="1"/>
  <c r="E6286" i="1"/>
  <c r="G6286" i="1" s="1"/>
  <c r="E6287" i="1"/>
  <c r="G6287" i="1" s="1"/>
  <c r="E6288" i="1"/>
  <c r="G6288" i="1" s="1"/>
  <c r="E6289" i="1"/>
  <c r="G6289" i="1" s="1"/>
  <c r="E6290" i="1"/>
  <c r="G6290" i="1" s="1"/>
  <c r="E6291" i="1"/>
  <c r="G6291" i="1" s="1"/>
  <c r="E6292" i="1"/>
  <c r="G6292" i="1" s="1"/>
  <c r="E6293" i="1"/>
  <c r="G6293" i="1" s="1"/>
  <c r="E6294" i="1"/>
  <c r="G6294" i="1" s="1"/>
  <c r="E6295" i="1"/>
  <c r="G6295" i="1" s="1"/>
  <c r="E6296" i="1"/>
  <c r="G6296" i="1" s="1"/>
  <c r="E6297" i="1"/>
  <c r="G6297" i="1" s="1"/>
  <c r="E6298" i="1"/>
  <c r="G6298" i="1" s="1"/>
  <c r="E6299" i="1"/>
  <c r="G6299" i="1" s="1"/>
  <c r="E6300" i="1"/>
  <c r="G6300" i="1" s="1"/>
  <c r="E6301" i="1"/>
  <c r="G6301" i="1" s="1"/>
  <c r="E6302" i="1"/>
  <c r="G6302" i="1" s="1"/>
  <c r="E6303" i="1"/>
  <c r="G6303" i="1" s="1"/>
  <c r="E6304" i="1"/>
  <c r="G6304" i="1" s="1"/>
  <c r="E6305" i="1"/>
  <c r="G6305" i="1" s="1"/>
  <c r="E6306" i="1"/>
  <c r="G6306" i="1" s="1"/>
  <c r="E6307" i="1"/>
  <c r="G6307" i="1" s="1"/>
  <c r="E6308" i="1"/>
  <c r="G6308" i="1" s="1"/>
  <c r="E6309" i="1"/>
  <c r="G6309" i="1" s="1"/>
  <c r="E6310" i="1"/>
  <c r="G6310" i="1" s="1"/>
  <c r="E6311" i="1"/>
  <c r="G6311" i="1" s="1"/>
  <c r="E6312" i="1"/>
  <c r="G6312" i="1" s="1"/>
  <c r="E6313" i="1"/>
  <c r="G6313" i="1" s="1"/>
  <c r="E6314" i="1"/>
  <c r="G6314" i="1" s="1"/>
  <c r="E6315" i="1"/>
  <c r="G6315" i="1" s="1"/>
  <c r="E6316" i="1"/>
  <c r="G6316" i="1" s="1"/>
  <c r="E6317" i="1"/>
  <c r="G6317" i="1" s="1"/>
  <c r="E6318" i="1"/>
  <c r="G6318" i="1" s="1"/>
  <c r="E6319" i="1"/>
  <c r="G6319" i="1" s="1"/>
  <c r="E6320" i="1"/>
  <c r="G6320" i="1" s="1"/>
  <c r="E6321" i="1"/>
  <c r="G6321" i="1" s="1"/>
  <c r="E6322" i="1"/>
  <c r="G6322" i="1" s="1"/>
  <c r="E6323" i="1"/>
  <c r="G6323" i="1" s="1"/>
  <c r="E6324" i="1"/>
  <c r="G6324" i="1" s="1"/>
  <c r="E6325" i="1"/>
  <c r="G6325" i="1" s="1"/>
  <c r="E6326" i="1"/>
  <c r="G6326" i="1" s="1"/>
  <c r="E6327" i="1"/>
  <c r="G6327" i="1" s="1"/>
  <c r="E6328" i="1"/>
  <c r="G6328" i="1" s="1"/>
  <c r="E6329" i="1"/>
  <c r="G6329" i="1" s="1"/>
  <c r="E6330" i="1"/>
  <c r="G6330" i="1" s="1"/>
  <c r="E6331" i="1"/>
  <c r="G6331" i="1" s="1"/>
  <c r="E6332" i="1"/>
  <c r="G6332" i="1" s="1"/>
  <c r="E6333" i="1"/>
  <c r="G6333" i="1" s="1"/>
  <c r="E6334" i="1"/>
  <c r="G6334" i="1" s="1"/>
  <c r="E6335" i="1"/>
  <c r="G6335" i="1" s="1"/>
  <c r="E6336" i="1"/>
  <c r="G6336" i="1" s="1"/>
  <c r="E6337" i="1"/>
  <c r="G6337" i="1" s="1"/>
  <c r="E6338" i="1"/>
  <c r="G6338" i="1" s="1"/>
  <c r="E6339" i="1"/>
  <c r="G6339" i="1" s="1"/>
  <c r="E6340" i="1"/>
  <c r="G6340" i="1" s="1"/>
  <c r="E6341" i="1"/>
  <c r="G6341" i="1" s="1"/>
  <c r="E6342" i="1"/>
  <c r="G6342" i="1" s="1"/>
  <c r="E6343" i="1"/>
  <c r="G6343" i="1" s="1"/>
  <c r="E6344" i="1"/>
  <c r="G6344" i="1" s="1"/>
  <c r="E6345" i="1"/>
  <c r="G6345" i="1" s="1"/>
  <c r="E6346" i="1"/>
  <c r="G6346" i="1" s="1"/>
  <c r="E6347" i="1"/>
  <c r="G6347" i="1" s="1"/>
  <c r="E6348" i="1"/>
  <c r="G6348" i="1" s="1"/>
  <c r="E6349" i="1"/>
  <c r="G6349" i="1" s="1"/>
  <c r="E6350" i="1"/>
  <c r="G6350" i="1" s="1"/>
  <c r="E6351" i="1"/>
  <c r="G6351" i="1" s="1"/>
  <c r="E6352" i="1"/>
  <c r="G6352" i="1" s="1"/>
  <c r="E6353" i="1"/>
  <c r="G6353" i="1" s="1"/>
  <c r="E6354" i="1"/>
  <c r="G6354" i="1" s="1"/>
  <c r="E6355" i="1"/>
  <c r="G6355" i="1" s="1"/>
  <c r="E6356" i="1"/>
  <c r="G6356" i="1" s="1"/>
  <c r="E6357" i="1"/>
  <c r="G6357" i="1" s="1"/>
  <c r="E6358" i="1"/>
  <c r="G6358" i="1" s="1"/>
  <c r="E6359" i="1"/>
  <c r="G6359" i="1" s="1"/>
  <c r="E6360" i="1"/>
  <c r="G6360" i="1" s="1"/>
  <c r="E6361" i="1"/>
  <c r="G6361" i="1" s="1"/>
  <c r="E6362" i="1"/>
  <c r="G6362" i="1" s="1"/>
  <c r="E6363" i="1"/>
  <c r="G6363" i="1" s="1"/>
  <c r="E6364" i="1"/>
  <c r="G6364" i="1" s="1"/>
  <c r="E6365" i="1"/>
  <c r="G6365" i="1" s="1"/>
  <c r="E6366" i="1"/>
  <c r="G6366" i="1" s="1"/>
  <c r="E6367" i="1"/>
  <c r="G6367" i="1" s="1"/>
  <c r="E6368" i="1"/>
  <c r="G6368" i="1" s="1"/>
  <c r="E6369" i="1"/>
  <c r="G6369" i="1" s="1"/>
  <c r="E6370" i="1"/>
  <c r="G6370" i="1" s="1"/>
  <c r="E6371" i="1"/>
  <c r="G6371" i="1" s="1"/>
  <c r="E6372" i="1"/>
  <c r="G6372" i="1" s="1"/>
  <c r="E6373" i="1"/>
  <c r="G6373" i="1" s="1"/>
  <c r="E6374" i="1"/>
  <c r="G6374" i="1" s="1"/>
  <c r="E6375" i="1"/>
  <c r="G6375" i="1" s="1"/>
  <c r="E6376" i="1"/>
  <c r="G6376" i="1" s="1"/>
  <c r="E6377" i="1"/>
  <c r="G6377" i="1" s="1"/>
  <c r="E6378" i="1"/>
  <c r="G6378" i="1" s="1"/>
  <c r="E6379" i="1"/>
  <c r="G6379" i="1" s="1"/>
  <c r="E6380" i="1"/>
  <c r="G6380" i="1" s="1"/>
  <c r="E6381" i="1"/>
  <c r="G6381" i="1" s="1"/>
  <c r="E6382" i="1"/>
  <c r="G6382" i="1" s="1"/>
  <c r="E6383" i="1"/>
  <c r="G6383" i="1" s="1"/>
  <c r="E6384" i="1"/>
  <c r="G6384" i="1" s="1"/>
  <c r="E6385" i="1"/>
  <c r="G6385" i="1" s="1"/>
  <c r="E6386" i="1"/>
  <c r="G6386" i="1" s="1"/>
  <c r="E6387" i="1"/>
  <c r="G6387" i="1" s="1"/>
  <c r="E6388" i="1"/>
  <c r="G6388" i="1" s="1"/>
  <c r="E6389" i="1"/>
  <c r="G6389" i="1" s="1"/>
  <c r="E6390" i="1"/>
  <c r="G6390" i="1" s="1"/>
  <c r="E6391" i="1"/>
  <c r="G6391" i="1" s="1"/>
  <c r="E6392" i="1"/>
  <c r="G6392" i="1" s="1"/>
  <c r="E6393" i="1"/>
  <c r="G6393" i="1" s="1"/>
  <c r="E6394" i="1"/>
  <c r="G6394" i="1" s="1"/>
  <c r="E6395" i="1"/>
  <c r="G6395" i="1" s="1"/>
  <c r="E6396" i="1"/>
  <c r="G6396" i="1" s="1"/>
  <c r="E6397" i="1"/>
  <c r="G6397" i="1" s="1"/>
  <c r="E6398" i="1"/>
  <c r="G6398" i="1" s="1"/>
  <c r="E6399" i="1"/>
  <c r="G6399" i="1" s="1"/>
  <c r="E6400" i="1"/>
  <c r="G6400" i="1" s="1"/>
  <c r="E6401" i="1"/>
  <c r="G6401" i="1" s="1"/>
  <c r="E6402" i="1"/>
  <c r="G6402" i="1" s="1"/>
  <c r="E6403" i="1"/>
  <c r="G6403" i="1" s="1"/>
  <c r="E6404" i="1"/>
  <c r="G6404" i="1" s="1"/>
  <c r="E6405" i="1"/>
  <c r="G6405" i="1" s="1"/>
  <c r="E6406" i="1"/>
  <c r="G6406" i="1" s="1"/>
  <c r="E6407" i="1"/>
  <c r="G6407" i="1" s="1"/>
  <c r="E6408" i="1"/>
  <c r="G6408" i="1" s="1"/>
  <c r="E6409" i="1"/>
  <c r="G6409" i="1" s="1"/>
  <c r="E6410" i="1"/>
  <c r="G6410" i="1" s="1"/>
  <c r="E6411" i="1"/>
  <c r="G6411" i="1" s="1"/>
  <c r="E6412" i="1"/>
  <c r="G6412" i="1" s="1"/>
  <c r="E6413" i="1"/>
  <c r="G6413" i="1" s="1"/>
  <c r="E6414" i="1"/>
  <c r="G6414" i="1" s="1"/>
  <c r="E6415" i="1"/>
  <c r="G6415" i="1" s="1"/>
  <c r="E6416" i="1"/>
  <c r="G6416" i="1" s="1"/>
  <c r="E6417" i="1"/>
  <c r="G6417" i="1" s="1"/>
  <c r="E6418" i="1"/>
  <c r="G6418" i="1" s="1"/>
  <c r="E6419" i="1"/>
  <c r="G6419" i="1" s="1"/>
  <c r="E6420" i="1"/>
  <c r="G6420" i="1" s="1"/>
  <c r="E6421" i="1"/>
  <c r="G6421" i="1" s="1"/>
  <c r="E6422" i="1"/>
  <c r="G6422" i="1" s="1"/>
  <c r="E6423" i="1"/>
  <c r="G6423" i="1" s="1"/>
  <c r="E6424" i="1"/>
  <c r="G6424" i="1" s="1"/>
  <c r="E6425" i="1"/>
  <c r="G6425" i="1" s="1"/>
  <c r="E6426" i="1"/>
  <c r="G6426" i="1" s="1"/>
  <c r="E6427" i="1"/>
  <c r="G6427" i="1" s="1"/>
  <c r="E6428" i="1"/>
  <c r="G6428" i="1" s="1"/>
  <c r="E6429" i="1"/>
  <c r="G6429" i="1" s="1"/>
  <c r="E6430" i="1"/>
  <c r="G6430" i="1" s="1"/>
  <c r="E6431" i="1"/>
  <c r="G6431" i="1" s="1"/>
  <c r="E6432" i="1"/>
  <c r="G6432" i="1" s="1"/>
  <c r="E6433" i="1"/>
  <c r="G6433" i="1" s="1"/>
  <c r="E6434" i="1"/>
  <c r="G6434" i="1" s="1"/>
  <c r="E6435" i="1"/>
  <c r="G6435" i="1" s="1"/>
  <c r="E6436" i="1"/>
  <c r="G6436" i="1" s="1"/>
  <c r="E6437" i="1"/>
  <c r="G6437" i="1" s="1"/>
  <c r="E6438" i="1"/>
  <c r="G6438" i="1" s="1"/>
  <c r="E6439" i="1"/>
  <c r="G6439" i="1" s="1"/>
  <c r="E6440" i="1"/>
  <c r="G6440" i="1" s="1"/>
  <c r="E6441" i="1"/>
  <c r="G6441" i="1" s="1"/>
  <c r="E6442" i="1"/>
  <c r="G6442" i="1" s="1"/>
  <c r="E6443" i="1"/>
  <c r="G6443" i="1" s="1"/>
  <c r="E6444" i="1"/>
  <c r="G6444" i="1" s="1"/>
  <c r="E6445" i="1"/>
  <c r="G6445" i="1" s="1"/>
  <c r="E6446" i="1"/>
  <c r="G6446" i="1" s="1"/>
  <c r="E6447" i="1"/>
  <c r="G6447" i="1" s="1"/>
  <c r="E6448" i="1"/>
  <c r="G6448" i="1" s="1"/>
  <c r="E6449" i="1"/>
  <c r="G6449" i="1" s="1"/>
  <c r="E6450" i="1"/>
  <c r="G6450" i="1" s="1"/>
  <c r="E6451" i="1"/>
  <c r="G6451" i="1" s="1"/>
  <c r="E6452" i="1"/>
  <c r="G6452" i="1" s="1"/>
  <c r="E6453" i="1"/>
  <c r="G6453" i="1" s="1"/>
  <c r="E6454" i="1"/>
  <c r="G6454" i="1" s="1"/>
  <c r="E6455" i="1"/>
  <c r="G6455" i="1" s="1"/>
  <c r="E6456" i="1"/>
  <c r="G6456" i="1" s="1"/>
  <c r="E6457" i="1"/>
  <c r="G6457" i="1" s="1"/>
  <c r="E6458" i="1"/>
  <c r="G6458" i="1" s="1"/>
  <c r="E6459" i="1"/>
  <c r="G6459" i="1" s="1"/>
  <c r="E6460" i="1"/>
  <c r="G6460" i="1" s="1"/>
  <c r="E6461" i="1"/>
  <c r="G6461" i="1" s="1"/>
  <c r="E6462" i="1"/>
  <c r="G6462" i="1" s="1"/>
  <c r="E6463" i="1"/>
  <c r="G6463" i="1" s="1"/>
  <c r="E6464" i="1"/>
  <c r="G6464" i="1" s="1"/>
  <c r="E6465" i="1"/>
  <c r="G6465" i="1" s="1"/>
  <c r="E6466" i="1"/>
  <c r="G6466" i="1" s="1"/>
  <c r="E6467" i="1"/>
  <c r="G6467" i="1" s="1"/>
  <c r="E6468" i="1"/>
  <c r="G6468" i="1" s="1"/>
  <c r="E6469" i="1"/>
  <c r="G6469" i="1" s="1"/>
  <c r="E6470" i="1"/>
  <c r="G6470" i="1" s="1"/>
  <c r="E6471" i="1"/>
  <c r="G6471" i="1" s="1"/>
  <c r="E6472" i="1"/>
  <c r="G6472" i="1" s="1"/>
  <c r="E6473" i="1"/>
  <c r="G6473" i="1" s="1"/>
  <c r="E6474" i="1"/>
  <c r="G6474" i="1" s="1"/>
  <c r="E6475" i="1"/>
  <c r="G6475" i="1" s="1"/>
  <c r="E6476" i="1"/>
  <c r="G6476" i="1" s="1"/>
  <c r="E6477" i="1"/>
  <c r="G6477" i="1" s="1"/>
  <c r="E6478" i="1"/>
  <c r="G6478" i="1" s="1"/>
  <c r="E6479" i="1"/>
  <c r="G6479" i="1" s="1"/>
  <c r="E6480" i="1"/>
  <c r="G6480" i="1" s="1"/>
  <c r="E6481" i="1"/>
  <c r="G6481" i="1" s="1"/>
  <c r="E6482" i="1"/>
  <c r="G6482" i="1" s="1"/>
  <c r="E6483" i="1"/>
  <c r="G6483" i="1" s="1"/>
  <c r="E6484" i="1"/>
  <c r="G6484" i="1" s="1"/>
  <c r="E6485" i="1"/>
  <c r="G6485" i="1" s="1"/>
  <c r="E6486" i="1"/>
  <c r="G6486" i="1" s="1"/>
  <c r="E6487" i="1"/>
  <c r="G6487" i="1" s="1"/>
  <c r="E6488" i="1"/>
  <c r="G6488" i="1" s="1"/>
  <c r="E6489" i="1"/>
  <c r="G6489" i="1" s="1"/>
  <c r="E6490" i="1"/>
  <c r="G6490" i="1" s="1"/>
  <c r="E6491" i="1"/>
  <c r="G6491" i="1" s="1"/>
  <c r="E6492" i="1"/>
  <c r="G6492" i="1" s="1"/>
  <c r="E6493" i="1"/>
  <c r="G6493" i="1" s="1"/>
  <c r="E6494" i="1"/>
  <c r="G6494" i="1" s="1"/>
  <c r="E6495" i="1"/>
  <c r="G6495" i="1" s="1"/>
  <c r="E6496" i="1"/>
  <c r="G6496" i="1" s="1"/>
  <c r="E6497" i="1"/>
  <c r="G6497" i="1" s="1"/>
  <c r="E6498" i="1"/>
  <c r="G6498" i="1" s="1"/>
  <c r="E6499" i="1"/>
  <c r="G6499" i="1" s="1"/>
  <c r="E6500" i="1"/>
  <c r="G6500" i="1" s="1"/>
  <c r="E6501" i="1"/>
  <c r="G6501" i="1" s="1"/>
  <c r="E6502" i="1"/>
  <c r="G6502" i="1" s="1"/>
  <c r="E6503" i="1"/>
  <c r="G6503" i="1" s="1"/>
  <c r="E6504" i="1"/>
  <c r="G6504" i="1" s="1"/>
  <c r="E6505" i="1"/>
  <c r="G6505" i="1" s="1"/>
  <c r="E6506" i="1"/>
  <c r="G6506" i="1" s="1"/>
  <c r="E6507" i="1"/>
  <c r="G6507" i="1" s="1"/>
  <c r="E6508" i="1"/>
  <c r="G6508" i="1" s="1"/>
  <c r="E6509" i="1"/>
  <c r="G6509" i="1" s="1"/>
  <c r="E6510" i="1"/>
  <c r="G6510" i="1" s="1"/>
  <c r="E6511" i="1"/>
  <c r="G6511" i="1" s="1"/>
  <c r="E6512" i="1"/>
  <c r="G6512" i="1" s="1"/>
  <c r="E6513" i="1"/>
  <c r="G6513" i="1" s="1"/>
  <c r="E6514" i="1"/>
  <c r="G6514" i="1" s="1"/>
  <c r="E6515" i="1"/>
  <c r="G6515" i="1" s="1"/>
  <c r="E6516" i="1"/>
  <c r="G6516" i="1" s="1"/>
  <c r="E6517" i="1"/>
  <c r="G6517" i="1" s="1"/>
  <c r="E6518" i="1"/>
  <c r="G6518" i="1" s="1"/>
  <c r="E6519" i="1"/>
  <c r="G6519" i="1" s="1"/>
  <c r="E6520" i="1"/>
  <c r="G6520" i="1" s="1"/>
  <c r="E6521" i="1"/>
  <c r="G6521" i="1" s="1"/>
  <c r="E6522" i="1"/>
  <c r="G6522" i="1" s="1"/>
  <c r="E6523" i="1"/>
  <c r="G6523" i="1" s="1"/>
  <c r="E6524" i="1"/>
  <c r="G6524" i="1" s="1"/>
  <c r="E6525" i="1"/>
  <c r="G6525" i="1" s="1"/>
  <c r="E6526" i="1"/>
  <c r="G6526" i="1" s="1"/>
  <c r="E6527" i="1"/>
  <c r="G6527" i="1" s="1"/>
  <c r="E6528" i="1"/>
  <c r="G6528" i="1" s="1"/>
  <c r="E6529" i="1"/>
  <c r="G6529" i="1" s="1"/>
  <c r="E6530" i="1"/>
  <c r="G6530" i="1" s="1"/>
  <c r="E6531" i="1"/>
  <c r="G6531" i="1" s="1"/>
  <c r="E6532" i="1"/>
  <c r="G6532" i="1" s="1"/>
  <c r="E6533" i="1"/>
  <c r="G6533" i="1" s="1"/>
  <c r="E6534" i="1"/>
  <c r="G6534" i="1" s="1"/>
  <c r="E6535" i="1"/>
  <c r="G6535" i="1" s="1"/>
  <c r="E6536" i="1"/>
  <c r="G6536" i="1" s="1"/>
  <c r="E6537" i="1"/>
  <c r="G6537" i="1" s="1"/>
  <c r="E6538" i="1"/>
  <c r="G6538" i="1" s="1"/>
  <c r="E6539" i="1"/>
  <c r="G6539" i="1" s="1"/>
  <c r="E6540" i="1"/>
  <c r="G6540" i="1" s="1"/>
  <c r="E6541" i="1"/>
  <c r="G6541" i="1" s="1"/>
  <c r="E6542" i="1"/>
  <c r="G6542" i="1" s="1"/>
  <c r="E6543" i="1"/>
  <c r="G6543" i="1" s="1"/>
  <c r="E6544" i="1"/>
  <c r="G6544" i="1" s="1"/>
  <c r="E6545" i="1"/>
  <c r="G6545" i="1" s="1"/>
  <c r="E6546" i="1"/>
  <c r="G6546" i="1" s="1"/>
  <c r="E6547" i="1"/>
  <c r="G6547" i="1" s="1"/>
  <c r="E6548" i="1"/>
  <c r="G6548" i="1" s="1"/>
  <c r="E6549" i="1"/>
  <c r="G6549" i="1" s="1"/>
  <c r="E6550" i="1"/>
  <c r="G6550" i="1" s="1"/>
  <c r="E6551" i="1"/>
  <c r="G6551" i="1" s="1"/>
  <c r="E6552" i="1"/>
  <c r="G6552" i="1" s="1"/>
  <c r="E6553" i="1"/>
  <c r="G6553" i="1" s="1"/>
  <c r="E6554" i="1"/>
  <c r="G6554" i="1" s="1"/>
  <c r="E6555" i="1"/>
  <c r="G6555" i="1" s="1"/>
  <c r="E6556" i="1"/>
  <c r="G6556" i="1" s="1"/>
  <c r="E6557" i="1"/>
  <c r="G6557" i="1" s="1"/>
  <c r="E6558" i="1"/>
  <c r="G6558" i="1" s="1"/>
  <c r="E6559" i="1"/>
  <c r="G6559" i="1" s="1"/>
  <c r="E6560" i="1"/>
  <c r="G6560" i="1" s="1"/>
  <c r="E6561" i="1"/>
  <c r="G6561" i="1" s="1"/>
  <c r="E6562" i="1"/>
  <c r="G6562" i="1" s="1"/>
  <c r="E6563" i="1"/>
  <c r="G6563" i="1" s="1"/>
  <c r="E6564" i="1"/>
  <c r="G6564" i="1" s="1"/>
  <c r="E6565" i="1"/>
  <c r="G6565" i="1" s="1"/>
  <c r="E6566" i="1"/>
  <c r="G6566" i="1" s="1"/>
  <c r="E6567" i="1"/>
  <c r="G6567" i="1" s="1"/>
  <c r="E6568" i="1"/>
  <c r="G6568" i="1" s="1"/>
  <c r="E6569" i="1"/>
  <c r="G6569" i="1" s="1"/>
  <c r="E6570" i="1"/>
  <c r="G6570" i="1" s="1"/>
  <c r="E6571" i="1"/>
  <c r="G6571" i="1" s="1"/>
  <c r="E6572" i="1"/>
  <c r="G6572" i="1" s="1"/>
  <c r="E6573" i="1"/>
  <c r="G6573" i="1" s="1"/>
  <c r="E6574" i="1"/>
  <c r="G6574" i="1" s="1"/>
  <c r="E6575" i="1"/>
  <c r="G6575" i="1" s="1"/>
  <c r="E6576" i="1"/>
  <c r="G6576" i="1" s="1"/>
  <c r="E6577" i="1"/>
  <c r="G6577" i="1" s="1"/>
  <c r="E6578" i="1"/>
  <c r="G6578" i="1" s="1"/>
  <c r="E6579" i="1"/>
  <c r="G6579" i="1" s="1"/>
  <c r="E6580" i="1"/>
  <c r="G6580" i="1" s="1"/>
  <c r="E6581" i="1"/>
  <c r="G6581" i="1" s="1"/>
  <c r="E6582" i="1"/>
  <c r="G6582" i="1" s="1"/>
  <c r="E6583" i="1"/>
  <c r="G6583" i="1" s="1"/>
  <c r="E6584" i="1"/>
  <c r="G6584" i="1" s="1"/>
  <c r="E6585" i="1"/>
  <c r="G6585" i="1" s="1"/>
  <c r="E6586" i="1"/>
  <c r="G6586" i="1" s="1"/>
  <c r="E6587" i="1"/>
  <c r="G6587" i="1" s="1"/>
  <c r="E6588" i="1"/>
  <c r="G6588" i="1" s="1"/>
  <c r="E6589" i="1"/>
  <c r="G6589" i="1" s="1"/>
  <c r="E6590" i="1"/>
  <c r="G6590" i="1" s="1"/>
  <c r="E6591" i="1"/>
  <c r="G6591" i="1" s="1"/>
  <c r="E6592" i="1"/>
  <c r="G6592" i="1" s="1"/>
  <c r="E6593" i="1"/>
  <c r="G6593" i="1" s="1"/>
  <c r="E6594" i="1"/>
  <c r="G6594" i="1" s="1"/>
  <c r="E6595" i="1"/>
  <c r="G6595" i="1" s="1"/>
  <c r="E6596" i="1"/>
  <c r="G6596" i="1" s="1"/>
  <c r="E6597" i="1"/>
  <c r="G6597" i="1" s="1"/>
  <c r="E6598" i="1"/>
  <c r="G6598" i="1" s="1"/>
  <c r="E6599" i="1"/>
  <c r="G6599" i="1" s="1"/>
  <c r="E6600" i="1"/>
  <c r="G6600" i="1" s="1"/>
  <c r="E6601" i="1"/>
  <c r="G6601" i="1" s="1"/>
  <c r="E6602" i="1"/>
  <c r="G6602" i="1" s="1"/>
  <c r="E6603" i="1"/>
  <c r="G6603" i="1" s="1"/>
  <c r="E6604" i="1"/>
  <c r="G6604" i="1" s="1"/>
  <c r="E6605" i="1"/>
  <c r="G6605" i="1" s="1"/>
  <c r="E6606" i="1"/>
  <c r="G6606" i="1" s="1"/>
  <c r="E6607" i="1"/>
  <c r="G6607" i="1" s="1"/>
  <c r="E6608" i="1"/>
  <c r="G6608" i="1" s="1"/>
  <c r="E6609" i="1"/>
  <c r="G6609" i="1" s="1"/>
  <c r="E6610" i="1"/>
  <c r="G6610" i="1" s="1"/>
  <c r="E6611" i="1"/>
  <c r="G6611" i="1" s="1"/>
  <c r="E6612" i="1"/>
  <c r="G6612" i="1" s="1"/>
  <c r="E6613" i="1"/>
  <c r="G6613" i="1" s="1"/>
  <c r="E6614" i="1"/>
  <c r="G6614" i="1" s="1"/>
  <c r="E6615" i="1"/>
  <c r="G6615" i="1" s="1"/>
  <c r="E6616" i="1"/>
  <c r="G6616" i="1" s="1"/>
  <c r="E6617" i="1"/>
  <c r="G6617" i="1" s="1"/>
  <c r="E6618" i="1"/>
  <c r="G6618" i="1" s="1"/>
  <c r="E6619" i="1"/>
  <c r="G6619" i="1" s="1"/>
  <c r="E6620" i="1"/>
  <c r="G6620" i="1" s="1"/>
  <c r="E6621" i="1"/>
  <c r="G6621" i="1" s="1"/>
  <c r="E6622" i="1"/>
  <c r="G6622" i="1" s="1"/>
  <c r="E6623" i="1"/>
  <c r="G6623" i="1" s="1"/>
  <c r="E6624" i="1"/>
  <c r="G6624" i="1" s="1"/>
  <c r="E6625" i="1"/>
  <c r="G6625" i="1" s="1"/>
  <c r="E6626" i="1"/>
  <c r="G6626" i="1" s="1"/>
  <c r="E6627" i="1"/>
  <c r="G6627" i="1" s="1"/>
  <c r="E6628" i="1"/>
  <c r="G6628" i="1" s="1"/>
  <c r="E6629" i="1"/>
  <c r="G6629" i="1" s="1"/>
  <c r="E6630" i="1"/>
  <c r="G6630" i="1" s="1"/>
  <c r="E6631" i="1"/>
  <c r="G6631" i="1" s="1"/>
  <c r="E6632" i="1"/>
  <c r="G6632" i="1" s="1"/>
  <c r="E6633" i="1"/>
  <c r="G6633" i="1" s="1"/>
  <c r="E6634" i="1"/>
  <c r="G6634" i="1" s="1"/>
  <c r="E6635" i="1"/>
  <c r="G6635" i="1" s="1"/>
  <c r="E6636" i="1"/>
  <c r="G6636" i="1" s="1"/>
  <c r="E6637" i="1"/>
  <c r="G6637" i="1" s="1"/>
  <c r="E6638" i="1"/>
  <c r="G6638" i="1" s="1"/>
  <c r="E6639" i="1"/>
  <c r="G6639" i="1" s="1"/>
  <c r="E6640" i="1"/>
  <c r="G6640" i="1" s="1"/>
  <c r="E6641" i="1"/>
  <c r="G6641" i="1" s="1"/>
  <c r="E6642" i="1"/>
  <c r="G6642" i="1" s="1"/>
  <c r="E6643" i="1"/>
  <c r="G6643" i="1" s="1"/>
  <c r="E6644" i="1"/>
  <c r="G6644" i="1" s="1"/>
  <c r="E6645" i="1"/>
  <c r="G6645" i="1" s="1"/>
  <c r="E6646" i="1"/>
  <c r="G6646" i="1" s="1"/>
  <c r="E6647" i="1"/>
  <c r="G6647" i="1" s="1"/>
  <c r="E6648" i="1"/>
  <c r="G6648" i="1" s="1"/>
  <c r="E6649" i="1"/>
  <c r="G6649" i="1" s="1"/>
  <c r="E6650" i="1"/>
  <c r="G6650" i="1" s="1"/>
  <c r="E6651" i="1"/>
  <c r="G6651" i="1" s="1"/>
  <c r="E6652" i="1"/>
  <c r="G6652" i="1" s="1"/>
  <c r="E6653" i="1"/>
  <c r="G6653" i="1" s="1"/>
  <c r="E6654" i="1"/>
  <c r="G6654" i="1" s="1"/>
  <c r="E6655" i="1"/>
  <c r="G6655" i="1" s="1"/>
  <c r="E6656" i="1"/>
  <c r="G6656" i="1" s="1"/>
  <c r="E6657" i="1"/>
  <c r="G6657" i="1" s="1"/>
  <c r="E6658" i="1"/>
  <c r="G6658" i="1" s="1"/>
  <c r="E6659" i="1"/>
  <c r="G6659" i="1" s="1"/>
  <c r="E6660" i="1"/>
  <c r="G6660" i="1" s="1"/>
  <c r="E6661" i="1"/>
  <c r="G6661" i="1" s="1"/>
  <c r="E6662" i="1"/>
  <c r="G6662" i="1" s="1"/>
  <c r="E6663" i="1"/>
  <c r="G6663" i="1" s="1"/>
  <c r="E6664" i="1"/>
  <c r="G6664" i="1" s="1"/>
  <c r="E6665" i="1"/>
  <c r="G6665" i="1" s="1"/>
  <c r="E6666" i="1"/>
  <c r="G6666" i="1" s="1"/>
  <c r="E6667" i="1"/>
  <c r="G6667" i="1" s="1"/>
  <c r="E6668" i="1"/>
  <c r="G6668" i="1" s="1"/>
  <c r="E6669" i="1"/>
  <c r="G6669" i="1" s="1"/>
  <c r="E6670" i="1"/>
  <c r="G6670" i="1" s="1"/>
  <c r="E6671" i="1"/>
  <c r="G6671" i="1" s="1"/>
  <c r="E6672" i="1"/>
  <c r="G6672" i="1" s="1"/>
  <c r="E6673" i="1"/>
  <c r="G6673" i="1" s="1"/>
  <c r="E6674" i="1"/>
  <c r="G6674" i="1" s="1"/>
  <c r="E6675" i="1"/>
  <c r="G6675" i="1" s="1"/>
  <c r="E6676" i="1"/>
  <c r="G6676" i="1" s="1"/>
  <c r="E6677" i="1"/>
  <c r="G6677" i="1" s="1"/>
  <c r="E6678" i="1"/>
  <c r="G6678" i="1" s="1"/>
  <c r="E6679" i="1"/>
  <c r="G6679" i="1" s="1"/>
  <c r="E6680" i="1"/>
  <c r="G6680" i="1" s="1"/>
  <c r="E6681" i="1"/>
  <c r="G6681" i="1" s="1"/>
  <c r="E6682" i="1"/>
  <c r="G6682" i="1" s="1"/>
  <c r="E6683" i="1"/>
  <c r="G6683" i="1" s="1"/>
  <c r="E6684" i="1"/>
  <c r="G6684" i="1" s="1"/>
  <c r="E6685" i="1"/>
  <c r="G6685" i="1" s="1"/>
  <c r="E6686" i="1"/>
  <c r="G6686" i="1" s="1"/>
  <c r="E6687" i="1"/>
  <c r="G6687" i="1" s="1"/>
  <c r="E6688" i="1"/>
  <c r="G6688" i="1" s="1"/>
  <c r="E6689" i="1"/>
  <c r="G6689" i="1" s="1"/>
  <c r="E6690" i="1"/>
  <c r="G6690" i="1" s="1"/>
  <c r="E6691" i="1"/>
  <c r="G6691" i="1" s="1"/>
  <c r="E6692" i="1"/>
  <c r="G6692" i="1" s="1"/>
  <c r="E6693" i="1"/>
  <c r="G6693" i="1" s="1"/>
  <c r="E6694" i="1"/>
  <c r="G6694" i="1" s="1"/>
  <c r="E6695" i="1"/>
  <c r="G6695" i="1" s="1"/>
  <c r="E6696" i="1"/>
  <c r="G6696" i="1" s="1"/>
  <c r="E6697" i="1"/>
  <c r="G6697" i="1" s="1"/>
  <c r="E6698" i="1"/>
  <c r="G6698" i="1" s="1"/>
  <c r="E6699" i="1"/>
  <c r="G6699" i="1" s="1"/>
  <c r="E6700" i="1"/>
  <c r="G6700" i="1" s="1"/>
  <c r="E6701" i="1"/>
  <c r="G6701" i="1" s="1"/>
  <c r="E6702" i="1"/>
  <c r="G6702" i="1" s="1"/>
  <c r="E6703" i="1"/>
  <c r="G6703" i="1" s="1"/>
  <c r="E6704" i="1"/>
  <c r="G6704" i="1" s="1"/>
  <c r="E6705" i="1"/>
  <c r="G6705" i="1" s="1"/>
  <c r="E6706" i="1"/>
  <c r="G6706" i="1" s="1"/>
  <c r="E6707" i="1"/>
  <c r="G6707" i="1" s="1"/>
  <c r="E6708" i="1"/>
  <c r="G6708" i="1" s="1"/>
  <c r="E6709" i="1"/>
  <c r="G6709" i="1" s="1"/>
  <c r="E6710" i="1"/>
  <c r="G6710" i="1" s="1"/>
  <c r="E6711" i="1"/>
  <c r="G6711" i="1" s="1"/>
  <c r="E6712" i="1"/>
  <c r="G6712" i="1" s="1"/>
  <c r="E6713" i="1"/>
  <c r="G6713" i="1" s="1"/>
  <c r="E6714" i="1"/>
  <c r="G6714" i="1" s="1"/>
  <c r="E6715" i="1"/>
  <c r="G6715" i="1" s="1"/>
  <c r="E6716" i="1"/>
  <c r="G6716" i="1" s="1"/>
  <c r="E6717" i="1"/>
  <c r="G6717" i="1" s="1"/>
  <c r="E6718" i="1"/>
  <c r="G6718" i="1" s="1"/>
  <c r="E6719" i="1"/>
  <c r="G6719" i="1" s="1"/>
  <c r="E6720" i="1"/>
  <c r="G6720" i="1" s="1"/>
  <c r="E6721" i="1"/>
  <c r="G6721" i="1" s="1"/>
  <c r="E6722" i="1"/>
  <c r="G6722" i="1" s="1"/>
  <c r="E6723" i="1"/>
  <c r="G6723" i="1" s="1"/>
  <c r="E6724" i="1"/>
  <c r="G6724" i="1" s="1"/>
  <c r="E6725" i="1"/>
  <c r="G6725" i="1" s="1"/>
  <c r="E6726" i="1"/>
  <c r="G6726" i="1" s="1"/>
  <c r="E6727" i="1"/>
  <c r="G6727" i="1" s="1"/>
  <c r="E6728" i="1"/>
  <c r="G6728" i="1" s="1"/>
  <c r="E6729" i="1"/>
  <c r="G6729" i="1" s="1"/>
  <c r="E6730" i="1"/>
  <c r="G6730" i="1" s="1"/>
  <c r="E6731" i="1"/>
  <c r="G6731" i="1" s="1"/>
  <c r="E6732" i="1"/>
  <c r="G6732" i="1" s="1"/>
  <c r="E6733" i="1"/>
  <c r="G6733" i="1" s="1"/>
  <c r="E6734" i="1"/>
  <c r="G6734" i="1" s="1"/>
  <c r="E6735" i="1"/>
  <c r="G6735" i="1" s="1"/>
  <c r="E6736" i="1"/>
  <c r="G6736" i="1" s="1"/>
  <c r="E6737" i="1"/>
  <c r="G6737" i="1" s="1"/>
  <c r="E6738" i="1"/>
  <c r="G6738" i="1" s="1"/>
  <c r="E6739" i="1"/>
  <c r="G6739" i="1" s="1"/>
  <c r="E6740" i="1"/>
  <c r="G6740" i="1" s="1"/>
  <c r="E6741" i="1"/>
  <c r="G6741" i="1" s="1"/>
  <c r="E6742" i="1"/>
  <c r="G6742" i="1" s="1"/>
  <c r="E6743" i="1"/>
  <c r="G6743" i="1" s="1"/>
  <c r="E6744" i="1"/>
  <c r="G6744" i="1" s="1"/>
  <c r="E6745" i="1"/>
  <c r="G6745" i="1" s="1"/>
  <c r="E6746" i="1"/>
  <c r="G6746" i="1" s="1"/>
  <c r="E6747" i="1"/>
  <c r="G6747" i="1" s="1"/>
  <c r="E6748" i="1"/>
  <c r="G6748" i="1" s="1"/>
  <c r="E6749" i="1"/>
  <c r="G6749" i="1" s="1"/>
  <c r="E6750" i="1"/>
  <c r="G6750" i="1" s="1"/>
  <c r="E6751" i="1"/>
  <c r="G6751" i="1" s="1"/>
  <c r="E6752" i="1"/>
  <c r="G6752" i="1" s="1"/>
  <c r="E6753" i="1"/>
  <c r="G6753" i="1" s="1"/>
  <c r="E6754" i="1"/>
  <c r="G6754" i="1" s="1"/>
  <c r="E6755" i="1"/>
  <c r="G6755" i="1" s="1"/>
  <c r="E6756" i="1"/>
  <c r="G6756" i="1" s="1"/>
  <c r="E6757" i="1"/>
  <c r="G6757" i="1" s="1"/>
  <c r="E6758" i="1"/>
  <c r="G6758" i="1" s="1"/>
  <c r="E6759" i="1"/>
  <c r="G6759" i="1" s="1"/>
  <c r="E6760" i="1"/>
  <c r="G6760" i="1" s="1"/>
  <c r="E6761" i="1"/>
  <c r="G6761" i="1" s="1"/>
  <c r="E6762" i="1"/>
  <c r="G6762" i="1" s="1"/>
  <c r="E6763" i="1"/>
  <c r="G6763" i="1" s="1"/>
  <c r="E6764" i="1"/>
  <c r="G6764" i="1" s="1"/>
  <c r="E6765" i="1"/>
  <c r="G6765" i="1" s="1"/>
  <c r="E6766" i="1"/>
  <c r="G6766" i="1" s="1"/>
  <c r="E6767" i="1"/>
  <c r="G6767" i="1" s="1"/>
  <c r="E6768" i="1"/>
  <c r="G6768" i="1" s="1"/>
  <c r="E6769" i="1"/>
  <c r="G6769" i="1" s="1"/>
  <c r="E6770" i="1"/>
  <c r="G6770" i="1" s="1"/>
  <c r="E6771" i="1"/>
  <c r="G6771" i="1" s="1"/>
  <c r="E6772" i="1"/>
  <c r="G6772" i="1" s="1"/>
  <c r="E6773" i="1"/>
  <c r="G6773" i="1" s="1"/>
  <c r="E6774" i="1"/>
  <c r="G6774" i="1" s="1"/>
  <c r="E6775" i="1"/>
  <c r="G6775" i="1" s="1"/>
  <c r="E6776" i="1"/>
  <c r="G6776" i="1" s="1"/>
  <c r="E6777" i="1"/>
  <c r="G6777" i="1" s="1"/>
  <c r="E6778" i="1"/>
  <c r="G6778" i="1" s="1"/>
  <c r="E6779" i="1"/>
  <c r="G6779" i="1" s="1"/>
  <c r="E6780" i="1"/>
  <c r="G6780" i="1" s="1"/>
  <c r="E6781" i="1"/>
  <c r="G6781" i="1" s="1"/>
  <c r="E6782" i="1"/>
  <c r="G6782" i="1" s="1"/>
  <c r="E6783" i="1"/>
  <c r="G6783" i="1" s="1"/>
  <c r="E6784" i="1"/>
  <c r="G6784" i="1" s="1"/>
  <c r="E6785" i="1"/>
  <c r="G6785" i="1" s="1"/>
  <c r="E6786" i="1"/>
  <c r="G6786" i="1" s="1"/>
  <c r="E6787" i="1"/>
  <c r="G6787" i="1" s="1"/>
  <c r="E6788" i="1"/>
  <c r="G6788" i="1" s="1"/>
  <c r="E6789" i="1"/>
  <c r="G6789" i="1" s="1"/>
  <c r="E6790" i="1"/>
  <c r="G6790" i="1" s="1"/>
  <c r="E6791" i="1"/>
  <c r="G6791" i="1" s="1"/>
  <c r="E6792" i="1"/>
  <c r="G6792" i="1" s="1"/>
  <c r="E6793" i="1"/>
  <c r="G6793" i="1" s="1"/>
  <c r="E6794" i="1"/>
  <c r="G6794" i="1" s="1"/>
  <c r="E6795" i="1"/>
  <c r="G6795" i="1" s="1"/>
  <c r="E6796" i="1"/>
  <c r="G6796" i="1" s="1"/>
  <c r="E6797" i="1"/>
  <c r="G6797" i="1" s="1"/>
  <c r="E6798" i="1"/>
  <c r="G6798" i="1" s="1"/>
  <c r="E6799" i="1"/>
  <c r="G6799" i="1" s="1"/>
  <c r="E6800" i="1"/>
  <c r="G6800" i="1" s="1"/>
  <c r="E6801" i="1"/>
  <c r="G6801" i="1" s="1"/>
  <c r="E6802" i="1"/>
  <c r="G6802" i="1" s="1"/>
  <c r="E6803" i="1"/>
  <c r="G6803" i="1" s="1"/>
  <c r="E6804" i="1"/>
  <c r="G6804" i="1" s="1"/>
  <c r="E6805" i="1"/>
  <c r="G6805" i="1" s="1"/>
  <c r="E6806" i="1"/>
  <c r="G6806" i="1" s="1"/>
  <c r="E6807" i="1"/>
  <c r="G6807" i="1" s="1"/>
  <c r="E6808" i="1"/>
  <c r="G6808" i="1" s="1"/>
  <c r="E6809" i="1"/>
  <c r="G6809" i="1" s="1"/>
  <c r="E6810" i="1"/>
  <c r="G6810" i="1" s="1"/>
  <c r="E6811" i="1"/>
  <c r="G6811" i="1" s="1"/>
  <c r="E6812" i="1"/>
  <c r="G6812" i="1" s="1"/>
  <c r="E6813" i="1"/>
  <c r="G6813" i="1" s="1"/>
  <c r="E6814" i="1"/>
  <c r="G6814" i="1" s="1"/>
  <c r="E6815" i="1"/>
  <c r="G6815" i="1" s="1"/>
  <c r="E6816" i="1"/>
  <c r="G6816" i="1" s="1"/>
  <c r="E6817" i="1"/>
  <c r="G6817" i="1" s="1"/>
  <c r="E6818" i="1"/>
  <c r="G6818" i="1" s="1"/>
  <c r="E6819" i="1"/>
  <c r="G6819" i="1" s="1"/>
  <c r="E6820" i="1"/>
  <c r="G6820" i="1" s="1"/>
  <c r="E6821" i="1"/>
  <c r="G6821" i="1" s="1"/>
  <c r="E6822" i="1"/>
  <c r="G6822" i="1" s="1"/>
  <c r="E6823" i="1"/>
  <c r="G6823" i="1" s="1"/>
  <c r="E6824" i="1"/>
  <c r="G6824" i="1" s="1"/>
  <c r="E6825" i="1"/>
  <c r="G6825" i="1" s="1"/>
  <c r="E6826" i="1"/>
  <c r="G6826" i="1" s="1"/>
  <c r="E6827" i="1"/>
  <c r="G6827" i="1" s="1"/>
  <c r="E6828" i="1"/>
  <c r="G6828" i="1" s="1"/>
  <c r="E6829" i="1"/>
  <c r="G6829" i="1" s="1"/>
  <c r="E6830" i="1"/>
  <c r="G6830" i="1" s="1"/>
  <c r="E6831" i="1"/>
  <c r="G6831" i="1" s="1"/>
  <c r="E6832" i="1"/>
  <c r="G6832" i="1" s="1"/>
  <c r="E6833" i="1"/>
  <c r="G6833" i="1" s="1"/>
  <c r="E6834" i="1"/>
  <c r="G6834" i="1" s="1"/>
  <c r="E6835" i="1"/>
  <c r="G6835" i="1" s="1"/>
  <c r="E6836" i="1"/>
  <c r="G6836" i="1" s="1"/>
  <c r="E6837" i="1"/>
  <c r="G6837" i="1" s="1"/>
  <c r="E6838" i="1"/>
  <c r="G6838" i="1" s="1"/>
  <c r="E6839" i="1"/>
  <c r="G6839" i="1" s="1"/>
  <c r="E6840" i="1"/>
  <c r="G6840" i="1" s="1"/>
  <c r="E6841" i="1"/>
  <c r="G6841" i="1" s="1"/>
  <c r="E6842" i="1"/>
  <c r="G6842" i="1" s="1"/>
  <c r="E6843" i="1"/>
  <c r="G6843" i="1" s="1"/>
  <c r="E6844" i="1"/>
  <c r="G6844" i="1" s="1"/>
  <c r="E6845" i="1"/>
  <c r="G6845" i="1" s="1"/>
  <c r="E6846" i="1"/>
  <c r="G6846" i="1" s="1"/>
  <c r="E6847" i="1"/>
  <c r="G6847" i="1" s="1"/>
  <c r="E6848" i="1"/>
  <c r="G6848" i="1" s="1"/>
  <c r="E6849" i="1"/>
  <c r="G6849" i="1" s="1"/>
  <c r="E6850" i="1"/>
  <c r="G6850" i="1" s="1"/>
  <c r="E6851" i="1"/>
  <c r="G6851" i="1" s="1"/>
  <c r="E6852" i="1"/>
  <c r="G6852" i="1" s="1"/>
  <c r="E6853" i="1"/>
  <c r="G6853" i="1" s="1"/>
  <c r="E6854" i="1"/>
  <c r="G6854" i="1" s="1"/>
  <c r="E6855" i="1"/>
  <c r="G6855" i="1" s="1"/>
  <c r="E6856" i="1"/>
  <c r="G6856" i="1" s="1"/>
  <c r="E6857" i="1"/>
  <c r="G6857" i="1" s="1"/>
  <c r="E6858" i="1"/>
  <c r="G6858" i="1" s="1"/>
  <c r="E6859" i="1"/>
  <c r="G6859" i="1" s="1"/>
  <c r="E6860" i="1"/>
  <c r="G6860" i="1" s="1"/>
  <c r="E6861" i="1"/>
  <c r="G6861" i="1" s="1"/>
  <c r="E6862" i="1"/>
  <c r="G6862" i="1" s="1"/>
  <c r="E6863" i="1"/>
  <c r="G6863" i="1" s="1"/>
  <c r="E6864" i="1"/>
  <c r="G6864" i="1" s="1"/>
  <c r="E6865" i="1"/>
  <c r="G6865" i="1" s="1"/>
  <c r="E6866" i="1"/>
  <c r="G6866" i="1" s="1"/>
  <c r="E6867" i="1"/>
  <c r="G6867" i="1" s="1"/>
  <c r="E6868" i="1"/>
  <c r="G6868" i="1" s="1"/>
  <c r="E6869" i="1"/>
  <c r="G6869" i="1" s="1"/>
  <c r="E6870" i="1"/>
  <c r="G6870" i="1" s="1"/>
  <c r="E6871" i="1"/>
  <c r="G6871" i="1" s="1"/>
  <c r="E6872" i="1"/>
  <c r="G6872" i="1" s="1"/>
  <c r="E6873" i="1"/>
  <c r="G6873" i="1" s="1"/>
  <c r="E6874" i="1"/>
  <c r="G6874" i="1" s="1"/>
  <c r="E6875" i="1"/>
  <c r="G6875" i="1" s="1"/>
  <c r="E6876" i="1"/>
  <c r="G6876" i="1" s="1"/>
  <c r="E6877" i="1"/>
  <c r="G6877" i="1" s="1"/>
  <c r="E6878" i="1"/>
  <c r="G6878" i="1" s="1"/>
  <c r="E6879" i="1"/>
  <c r="G6879" i="1" s="1"/>
  <c r="E6880" i="1"/>
  <c r="G6880" i="1" s="1"/>
  <c r="E6881" i="1"/>
  <c r="G6881" i="1" s="1"/>
  <c r="E6882" i="1"/>
  <c r="G6882" i="1" s="1"/>
  <c r="E6883" i="1"/>
  <c r="G6883" i="1" s="1"/>
  <c r="E6884" i="1"/>
  <c r="G6884" i="1" s="1"/>
  <c r="E6885" i="1"/>
  <c r="G6885" i="1" s="1"/>
  <c r="E6886" i="1"/>
  <c r="G6886" i="1" s="1"/>
  <c r="E6887" i="1"/>
  <c r="G6887" i="1" s="1"/>
  <c r="E6888" i="1"/>
  <c r="G6888" i="1" s="1"/>
  <c r="E6889" i="1"/>
  <c r="G6889" i="1" s="1"/>
  <c r="E6890" i="1"/>
  <c r="G6890" i="1" s="1"/>
  <c r="E6891" i="1"/>
  <c r="G6891" i="1" s="1"/>
  <c r="E6892" i="1"/>
  <c r="G6892" i="1" s="1"/>
  <c r="E6893" i="1"/>
  <c r="G6893" i="1" s="1"/>
  <c r="E6894" i="1"/>
  <c r="G6894" i="1" s="1"/>
  <c r="E6895" i="1"/>
  <c r="G6895" i="1" s="1"/>
  <c r="E6896" i="1"/>
  <c r="G6896" i="1" s="1"/>
  <c r="E6897" i="1"/>
  <c r="G6897" i="1" s="1"/>
  <c r="E6898" i="1"/>
  <c r="G6898" i="1" s="1"/>
  <c r="E6899" i="1"/>
  <c r="G6899" i="1" s="1"/>
  <c r="E6900" i="1"/>
  <c r="G6900" i="1" s="1"/>
  <c r="E6901" i="1"/>
  <c r="G6901" i="1" s="1"/>
  <c r="E6902" i="1"/>
  <c r="G6902" i="1" s="1"/>
  <c r="E6903" i="1"/>
  <c r="G6903" i="1" s="1"/>
  <c r="E6904" i="1"/>
  <c r="G6904" i="1" s="1"/>
  <c r="E6905" i="1"/>
  <c r="G6905" i="1" s="1"/>
  <c r="E6906" i="1"/>
  <c r="G6906" i="1" s="1"/>
  <c r="E6907" i="1"/>
  <c r="G6907" i="1" s="1"/>
  <c r="E6908" i="1"/>
  <c r="G6908" i="1" s="1"/>
  <c r="E6909" i="1"/>
  <c r="G6909" i="1" s="1"/>
  <c r="E6910" i="1"/>
  <c r="G6910" i="1" s="1"/>
  <c r="E6911" i="1"/>
  <c r="G6911" i="1" s="1"/>
  <c r="E6912" i="1"/>
  <c r="G6912" i="1" s="1"/>
  <c r="E6913" i="1"/>
  <c r="G6913" i="1" s="1"/>
  <c r="E6914" i="1"/>
  <c r="G6914" i="1" s="1"/>
  <c r="E6915" i="1"/>
  <c r="G6915" i="1" s="1"/>
  <c r="E6916" i="1"/>
  <c r="G6916" i="1" s="1"/>
  <c r="E6917" i="1"/>
  <c r="G6917" i="1" s="1"/>
  <c r="E6918" i="1"/>
  <c r="G6918" i="1" s="1"/>
  <c r="E6919" i="1"/>
  <c r="G6919" i="1" s="1"/>
  <c r="E6920" i="1"/>
  <c r="G6920" i="1" s="1"/>
  <c r="E6921" i="1"/>
  <c r="G6921" i="1" s="1"/>
  <c r="E6922" i="1"/>
  <c r="G6922" i="1" s="1"/>
  <c r="E6923" i="1"/>
  <c r="G6923" i="1" s="1"/>
  <c r="E6924" i="1"/>
  <c r="G6924" i="1" s="1"/>
  <c r="E6925" i="1"/>
  <c r="G6925" i="1" s="1"/>
  <c r="E6926" i="1"/>
  <c r="G6926" i="1" s="1"/>
  <c r="E6927" i="1"/>
  <c r="G6927" i="1" s="1"/>
  <c r="E6928" i="1"/>
  <c r="G6928" i="1" s="1"/>
  <c r="E6929" i="1"/>
  <c r="G6929" i="1" s="1"/>
  <c r="E6930" i="1"/>
  <c r="G6930" i="1" s="1"/>
  <c r="E6931" i="1"/>
  <c r="G6931" i="1" s="1"/>
  <c r="E6932" i="1"/>
  <c r="G6932" i="1" s="1"/>
  <c r="E6933" i="1"/>
  <c r="G6933" i="1" s="1"/>
  <c r="E6934" i="1"/>
  <c r="G6934" i="1" s="1"/>
  <c r="E6935" i="1"/>
  <c r="G6935" i="1" s="1"/>
  <c r="E6936" i="1"/>
  <c r="G6936" i="1" s="1"/>
  <c r="E6937" i="1"/>
  <c r="G6937" i="1" s="1"/>
  <c r="E6938" i="1"/>
  <c r="G6938" i="1" s="1"/>
  <c r="E6939" i="1"/>
  <c r="G6939" i="1" s="1"/>
  <c r="E6940" i="1"/>
  <c r="G6940" i="1" s="1"/>
  <c r="E6941" i="1"/>
  <c r="G6941" i="1" s="1"/>
  <c r="E6942" i="1"/>
  <c r="G6942" i="1" s="1"/>
  <c r="E6943" i="1"/>
  <c r="G6943" i="1" s="1"/>
  <c r="E6944" i="1"/>
  <c r="G6944" i="1" s="1"/>
  <c r="E6945" i="1"/>
  <c r="G6945" i="1" s="1"/>
  <c r="E6946" i="1"/>
  <c r="G6946" i="1" s="1"/>
  <c r="E6947" i="1"/>
  <c r="G6947" i="1" s="1"/>
  <c r="E6948" i="1"/>
  <c r="G6948" i="1" s="1"/>
  <c r="E6949" i="1"/>
  <c r="G6949" i="1" s="1"/>
  <c r="E6950" i="1"/>
  <c r="G6950" i="1" s="1"/>
  <c r="E6951" i="1"/>
  <c r="G6951" i="1" s="1"/>
  <c r="E6952" i="1"/>
  <c r="G6952" i="1" s="1"/>
  <c r="E6953" i="1"/>
  <c r="G6953" i="1" s="1"/>
  <c r="E6954" i="1"/>
  <c r="G6954" i="1" s="1"/>
  <c r="E6955" i="1"/>
  <c r="G6955" i="1" s="1"/>
  <c r="E6956" i="1"/>
  <c r="G6956" i="1" s="1"/>
  <c r="E6957" i="1"/>
  <c r="G6957" i="1" s="1"/>
  <c r="E6958" i="1"/>
  <c r="G6958" i="1" s="1"/>
  <c r="E6959" i="1"/>
  <c r="G6959" i="1" s="1"/>
  <c r="E6960" i="1"/>
  <c r="G6960" i="1" s="1"/>
  <c r="E6961" i="1"/>
  <c r="G6961" i="1" s="1"/>
  <c r="E6962" i="1"/>
  <c r="G6962" i="1" s="1"/>
  <c r="E6963" i="1"/>
  <c r="G6963" i="1" s="1"/>
  <c r="E6964" i="1"/>
  <c r="G6964" i="1" s="1"/>
  <c r="E6965" i="1"/>
  <c r="G6965" i="1" s="1"/>
  <c r="E6966" i="1"/>
  <c r="G6966" i="1" s="1"/>
  <c r="E6967" i="1"/>
  <c r="G6967" i="1" s="1"/>
  <c r="E6968" i="1"/>
  <c r="G6968" i="1" s="1"/>
  <c r="E6969" i="1"/>
  <c r="G6969" i="1" s="1"/>
  <c r="E6970" i="1"/>
  <c r="G6970" i="1" s="1"/>
  <c r="E6971" i="1"/>
  <c r="G6971" i="1" s="1"/>
  <c r="E6972" i="1"/>
  <c r="G6972" i="1" s="1"/>
  <c r="E6973" i="1"/>
  <c r="G6973" i="1" s="1"/>
  <c r="E6974" i="1"/>
  <c r="G6974" i="1" s="1"/>
  <c r="E6975" i="1"/>
  <c r="G6975" i="1" s="1"/>
  <c r="E6976" i="1"/>
  <c r="G6976" i="1" s="1"/>
  <c r="E6977" i="1"/>
  <c r="G6977" i="1" s="1"/>
  <c r="E6978" i="1"/>
  <c r="G6978" i="1" s="1"/>
  <c r="E6979" i="1"/>
  <c r="G6979" i="1" s="1"/>
  <c r="E6980" i="1"/>
  <c r="G6980" i="1" s="1"/>
  <c r="E6981" i="1"/>
  <c r="G6981" i="1" s="1"/>
  <c r="E6982" i="1"/>
  <c r="G6982" i="1" s="1"/>
  <c r="E6983" i="1"/>
  <c r="G6983" i="1" s="1"/>
  <c r="E6984" i="1"/>
  <c r="G6984" i="1" s="1"/>
  <c r="E6985" i="1"/>
  <c r="G6985" i="1" s="1"/>
  <c r="E6986" i="1"/>
  <c r="G6986" i="1" s="1"/>
  <c r="E6987" i="1"/>
  <c r="G6987" i="1" s="1"/>
  <c r="E6988" i="1"/>
  <c r="G6988" i="1" s="1"/>
  <c r="E6989" i="1"/>
  <c r="G6989" i="1" s="1"/>
  <c r="E6990" i="1"/>
  <c r="G6990" i="1" s="1"/>
  <c r="E6991" i="1"/>
  <c r="G6991" i="1" s="1"/>
  <c r="E6992" i="1"/>
  <c r="G6992" i="1" s="1"/>
  <c r="E6993" i="1"/>
  <c r="G6993" i="1" s="1"/>
  <c r="E6994" i="1"/>
  <c r="G6994" i="1" s="1"/>
  <c r="E6995" i="1"/>
  <c r="G6995" i="1" s="1"/>
  <c r="E6996" i="1"/>
  <c r="G6996" i="1" s="1"/>
  <c r="E6997" i="1"/>
  <c r="G6997" i="1" s="1"/>
  <c r="E6998" i="1"/>
  <c r="G6998" i="1" s="1"/>
  <c r="E6999" i="1"/>
  <c r="G6999" i="1" s="1"/>
  <c r="E7000" i="1"/>
  <c r="G7000" i="1" s="1"/>
  <c r="E7001" i="1"/>
  <c r="G7001" i="1" s="1"/>
  <c r="E7002" i="1"/>
  <c r="G7002" i="1" s="1"/>
  <c r="E7003" i="1"/>
  <c r="G7003" i="1" s="1"/>
  <c r="E7004" i="1"/>
  <c r="G7004" i="1" s="1"/>
  <c r="E7005" i="1"/>
  <c r="G7005" i="1" s="1"/>
  <c r="E7006" i="1"/>
  <c r="G7006" i="1" s="1"/>
  <c r="E7007" i="1"/>
  <c r="G7007" i="1" s="1"/>
  <c r="E7008" i="1"/>
  <c r="G7008" i="1" s="1"/>
  <c r="E7009" i="1"/>
  <c r="G7009" i="1" s="1"/>
  <c r="E7010" i="1"/>
  <c r="G7010" i="1" s="1"/>
  <c r="E7011" i="1"/>
  <c r="G7011" i="1" s="1"/>
  <c r="E7012" i="1"/>
  <c r="G7012" i="1" s="1"/>
  <c r="E7013" i="1"/>
  <c r="G7013" i="1" s="1"/>
  <c r="E7014" i="1"/>
  <c r="G7014" i="1" s="1"/>
  <c r="E7015" i="1"/>
  <c r="G7015" i="1" s="1"/>
  <c r="E7016" i="1"/>
  <c r="G7016" i="1" s="1"/>
  <c r="E7017" i="1"/>
  <c r="G7017" i="1" s="1"/>
  <c r="E7018" i="1"/>
  <c r="G7018" i="1" s="1"/>
  <c r="E7019" i="1"/>
  <c r="G7019" i="1" s="1"/>
  <c r="E7020" i="1"/>
  <c r="G7020" i="1" s="1"/>
  <c r="E7021" i="1"/>
  <c r="G7021" i="1" s="1"/>
  <c r="E7022" i="1"/>
  <c r="G7022" i="1" s="1"/>
  <c r="E7023" i="1"/>
  <c r="G7023" i="1" s="1"/>
  <c r="E7024" i="1"/>
  <c r="G7024" i="1" s="1"/>
  <c r="E7025" i="1"/>
  <c r="G7025" i="1" s="1"/>
  <c r="E7026" i="1"/>
  <c r="G7026" i="1" s="1"/>
  <c r="E7027" i="1"/>
  <c r="G7027" i="1" s="1"/>
  <c r="E7028" i="1"/>
  <c r="G7028" i="1" s="1"/>
  <c r="E7029" i="1"/>
  <c r="G7029" i="1" s="1"/>
  <c r="E7030" i="1"/>
  <c r="G7030" i="1" s="1"/>
  <c r="E7031" i="1"/>
  <c r="G7031" i="1" s="1"/>
  <c r="E7032" i="1"/>
  <c r="G7032" i="1" s="1"/>
  <c r="E7033" i="1"/>
  <c r="G7033" i="1" s="1"/>
  <c r="E7034" i="1"/>
  <c r="G7034" i="1" s="1"/>
  <c r="E7035" i="1"/>
  <c r="G7035" i="1" s="1"/>
  <c r="E7036" i="1"/>
  <c r="G7036" i="1" s="1"/>
  <c r="E7037" i="1"/>
  <c r="G7037" i="1" s="1"/>
  <c r="E7038" i="1"/>
  <c r="G7038" i="1" s="1"/>
  <c r="E7039" i="1"/>
  <c r="G7039" i="1" s="1"/>
  <c r="E7040" i="1"/>
  <c r="G7040" i="1" s="1"/>
  <c r="E7041" i="1"/>
  <c r="G7041" i="1" s="1"/>
  <c r="E7042" i="1"/>
  <c r="G7042" i="1" s="1"/>
  <c r="E7043" i="1"/>
  <c r="G7043" i="1" s="1"/>
  <c r="E7044" i="1"/>
  <c r="G7044" i="1" s="1"/>
  <c r="E7045" i="1"/>
  <c r="G7045" i="1" s="1"/>
  <c r="E7046" i="1"/>
  <c r="G7046" i="1" s="1"/>
  <c r="E7047" i="1"/>
  <c r="G7047" i="1" s="1"/>
  <c r="E7048" i="1"/>
  <c r="G7048" i="1" s="1"/>
  <c r="E7049" i="1"/>
  <c r="G7049" i="1" s="1"/>
  <c r="E7050" i="1"/>
  <c r="G7050" i="1" s="1"/>
  <c r="E7051" i="1"/>
  <c r="G7051" i="1" s="1"/>
  <c r="E7052" i="1"/>
  <c r="G7052" i="1" s="1"/>
  <c r="E7053" i="1"/>
  <c r="G7053" i="1" s="1"/>
  <c r="E7054" i="1"/>
  <c r="G7054" i="1" s="1"/>
  <c r="E7055" i="1"/>
  <c r="G7055" i="1" s="1"/>
  <c r="E7056" i="1"/>
  <c r="G7056" i="1" s="1"/>
  <c r="E7057" i="1"/>
  <c r="G7057" i="1" s="1"/>
  <c r="E7058" i="1"/>
  <c r="G7058" i="1" s="1"/>
  <c r="E7059" i="1"/>
  <c r="G7059" i="1" s="1"/>
  <c r="E7060" i="1"/>
  <c r="G7060" i="1" s="1"/>
  <c r="E7061" i="1"/>
  <c r="G7061" i="1" s="1"/>
  <c r="E7062" i="1"/>
  <c r="G7062" i="1" s="1"/>
  <c r="E7063" i="1"/>
  <c r="G7063" i="1" s="1"/>
  <c r="E7064" i="1"/>
  <c r="G7064" i="1" s="1"/>
  <c r="E7065" i="1"/>
  <c r="G7065" i="1" s="1"/>
  <c r="E7066" i="1"/>
  <c r="G7066" i="1" s="1"/>
  <c r="E7067" i="1"/>
  <c r="G7067" i="1" s="1"/>
  <c r="E7068" i="1"/>
  <c r="G7068" i="1" s="1"/>
  <c r="E7069" i="1"/>
  <c r="G7069" i="1" s="1"/>
  <c r="E7070" i="1"/>
  <c r="G7070" i="1" s="1"/>
  <c r="E7071" i="1"/>
  <c r="G7071" i="1" s="1"/>
  <c r="E7072" i="1"/>
  <c r="G7072" i="1" s="1"/>
  <c r="E7073" i="1"/>
  <c r="G7073" i="1" s="1"/>
  <c r="E7074" i="1"/>
  <c r="G7074" i="1" s="1"/>
  <c r="E7075" i="1"/>
  <c r="G7075" i="1" s="1"/>
  <c r="E7076" i="1"/>
  <c r="G7076" i="1" s="1"/>
  <c r="E7077" i="1"/>
  <c r="G7077" i="1" s="1"/>
  <c r="E7078" i="1"/>
  <c r="G7078" i="1" s="1"/>
  <c r="E7079" i="1"/>
  <c r="G7079" i="1" s="1"/>
  <c r="E7080" i="1"/>
  <c r="G7080" i="1" s="1"/>
  <c r="E7081" i="1"/>
  <c r="G7081" i="1" s="1"/>
  <c r="E7082" i="1"/>
  <c r="G7082" i="1" s="1"/>
  <c r="E7083" i="1"/>
  <c r="G7083" i="1" s="1"/>
  <c r="E7084" i="1"/>
  <c r="G7084" i="1" s="1"/>
  <c r="E7085" i="1"/>
  <c r="G7085" i="1" s="1"/>
  <c r="E7086" i="1"/>
  <c r="G7086" i="1" s="1"/>
  <c r="E7087" i="1"/>
  <c r="G7087" i="1" s="1"/>
  <c r="E7088" i="1"/>
  <c r="G7088" i="1" s="1"/>
  <c r="E7089" i="1"/>
  <c r="G7089" i="1" s="1"/>
  <c r="E7090" i="1"/>
  <c r="G7090" i="1" s="1"/>
  <c r="E7091" i="1"/>
  <c r="G7091" i="1" s="1"/>
  <c r="E7092" i="1"/>
  <c r="G7092" i="1" s="1"/>
  <c r="E7093" i="1"/>
  <c r="G7093" i="1" s="1"/>
  <c r="E7094" i="1"/>
  <c r="G7094" i="1" s="1"/>
  <c r="E7095" i="1"/>
  <c r="G7095" i="1" s="1"/>
  <c r="E7096" i="1"/>
  <c r="G7096" i="1" s="1"/>
  <c r="E7097" i="1"/>
  <c r="G7097" i="1" s="1"/>
  <c r="E7098" i="1"/>
  <c r="G7098" i="1" s="1"/>
  <c r="E7099" i="1"/>
  <c r="G7099" i="1" s="1"/>
  <c r="E7100" i="1"/>
  <c r="G7100" i="1" s="1"/>
  <c r="E7101" i="1"/>
  <c r="G7101" i="1" s="1"/>
  <c r="E7102" i="1"/>
  <c r="G7102" i="1" s="1"/>
  <c r="E7103" i="1"/>
  <c r="G7103" i="1" s="1"/>
  <c r="E7104" i="1"/>
  <c r="G7104" i="1" s="1"/>
  <c r="E7105" i="1"/>
  <c r="G7105" i="1" s="1"/>
  <c r="E7106" i="1"/>
  <c r="G7106" i="1" s="1"/>
  <c r="E7107" i="1"/>
  <c r="G7107" i="1" s="1"/>
  <c r="E7108" i="1"/>
  <c r="G7108" i="1" s="1"/>
  <c r="E7109" i="1"/>
  <c r="G7109" i="1" s="1"/>
  <c r="E7110" i="1"/>
  <c r="G7110" i="1" s="1"/>
  <c r="E7111" i="1"/>
  <c r="G7111" i="1" s="1"/>
  <c r="E7112" i="1"/>
  <c r="G7112" i="1" s="1"/>
  <c r="E7113" i="1"/>
  <c r="G7113" i="1" s="1"/>
  <c r="E7114" i="1"/>
  <c r="G7114" i="1" s="1"/>
  <c r="E7115" i="1"/>
  <c r="G7115" i="1" s="1"/>
  <c r="E7116" i="1"/>
  <c r="G7116" i="1" s="1"/>
  <c r="E7117" i="1"/>
  <c r="G7117" i="1" s="1"/>
  <c r="E7118" i="1"/>
  <c r="G7118" i="1" s="1"/>
  <c r="E7119" i="1"/>
  <c r="G7119" i="1" s="1"/>
  <c r="E7120" i="1"/>
  <c r="G7120" i="1" s="1"/>
  <c r="E7121" i="1"/>
  <c r="G7121" i="1" s="1"/>
  <c r="E7122" i="1"/>
  <c r="G7122" i="1" s="1"/>
  <c r="E7123" i="1"/>
  <c r="G7123" i="1" s="1"/>
  <c r="E7124" i="1"/>
  <c r="G7124" i="1" s="1"/>
  <c r="E7125" i="1"/>
  <c r="G7125" i="1" s="1"/>
  <c r="E7126" i="1"/>
  <c r="G7126" i="1" s="1"/>
  <c r="E7127" i="1"/>
  <c r="G7127" i="1" s="1"/>
  <c r="E7128" i="1"/>
  <c r="G7128" i="1" s="1"/>
  <c r="E7129" i="1"/>
  <c r="G7129" i="1" s="1"/>
  <c r="E2" i="1"/>
  <c r="F793" i="1" l="1"/>
  <c r="A793" i="1" s="1"/>
  <c r="F729" i="1"/>
  <c r="A729" i="1" s="1"/>
  <c r="F665" i="1"/>
  <c r="A665" i="1" s="1"/>
  <c r="F601" i="1"/>
  <c r="A601" i="1" s="1"/>
  <c r="F537" i="1"/>
  <c r="F473" i="1"/>
  <c r="F409" i="1"/>
  <c r="A409" i="1" s="1"/>
  <c r="F345" i="1"/>
  <c r="A345" i="1" s="1"/>
  <c r="F281" i="1"/>
  <c r="A281" i="1" s="1"/>
  <c r="F217" i="1"/>
  <c r="A217" i="1" s="1"/>
  <c r="F153" i="1"/>
  <c r="A153" i="1" s="1"/>
  <c r="F89" i="1"/>
  <c r="A89" i="1" s="1"/>
  <c r="F25" i="1"/>
  <c r="F777" i="1"/>
  <c r="A777" i="1" s="1"/>
  <c r="F713" i="1"/>
  <c r="A713" i="1" s="1"/>
  <c r="F649" i="1"/>
  <c r="A649" i="1" s="1"/>
  <c r="F585" i="1"/>
  <c r="A585" i="1" s="1"/>
  <c r="F521" i="1"/>
  <c r="A521" i="1" s="1"/>
  <c r="F457" i="1"/>
  <c r="A457" i="1" s="1"/>
  <c r="F393" i="1"/>
  <c r="A393" i="1" s="1"/>
  <c r="F329" i="1"/>
  <c r="A329" i="1" s="1"/>
  <c r="F265" i="1"/>
  <c r="A265" i="1" s="1"/>
  <c r="F201" i="1"/>
  <c r="A201" i="1" s="1"/>
  <c r="F137" i="1"/>
  <c r="A137" i="1" s="1"/>
  <c r="F73" i="1"/>
  <c r="F9" i="1"/>
  <c r="A9" i="1" s="1"/>
  <c r="F761" i="1"/>
  <c r="A761" i="1" s="1"/>
  <c r="F697" i="1"/>
  <c r="A697" i="1" s="1"/>
  <c r="F633" i="1"/>
  <c r="A633" i="1" s="1"/>
  <c r="F569" i="1"/>
  <c r="A569" i="1" s="1"/>
  <c r="F505" i="1"/>
  <c r="A505" i="1" s="1"/>
  <c r="F441" i="1"/>
  <c r="A441" i="1" s="1"/>
  <c r="F377" i="1"/>
  <c r="A377" i="1" s="1"/>
  <c r="F313" i="1"/>
  <c r="A313" i="1" s="1"/>
  <c r="F249" i="1"/>
  <c r="A249" i="1" s="1"/>
  <c r="F185" i="1"/>
  <c r="A185" i="1" s="1"/>
  <c r="F121" i="1"/>
  <c r="A121" i="1" s="1"/>
  <c r="F57" i="1"/>
  <c r="F809" i="1"/>
  <c r="A809" i="1" s="1"/>
  <c r="F745" i="1"/>
  <c r="A745" i="1" s="1"/>
  <c r="F681" i="1"/>
  <c r="A681" i="1" s="1"/>
  <c r="F617" i="1"/>
  <c r="A617" i="1" s="1"/>
  <c r="F553" i="1"/>
  <c r="A553" i="1" s="1"/>
  <c r="F489" i="1"/>
  <c r="A489" i="1" s="1"/>
  <c r="F425" i="1"/>
  <c r="A425" i="1" s="1"/>
  <c r="F361" i="1"/>
  <c r="A361" i="1" s="1"/>
  <c r="F297" i="1"/>
  <c r="A297" i="1" s="1"/>
  <c r="F233" i="1"/>
  <c r="A233" i="1" s="1"/>
  <c r="F169" i="1"/>
  <c r="A169" i="1" s="1"/>
  <c r="F105" i="1"/>
  <c r="A105" i="1" s="1"/>
  <c r="F41" i="1"/>
  <c r="A41" i="1" s="1"/>
  <c r="F805" i="1"/>
  <c r="A805" i="1" s="1"/>
  <c r="F789" i="1"/>
  <c r="A789" i="1" s="1"/>
  <c r="F773" i="1"/>
  <c r="A773" i="1" s="1"/>
  <c r="F757" i="1"/>
  <c r="A757" i="1" s="1"/>
  <c r="F741" i="1"/>
  <c r="A741" i="1" s="1"/>
  <c r="F725" i="1"/>
  <c r="A725" i="1" s="1"/>
  <c r="F709" i="1"/>
  <c r="A709" i="1" s="1"/>
  <c r="F693" i="1"/>
  <c r="A693" i="1" s="1"/>
  <c r="F677" i="1"/>
  <c r="A677" i="1" s="1"/>
  <c r="F661" i="1"/>
  <c r="A661" i="1" s="1"/>
  <c r="F645" i="1"/>
  <c r="A645" i="1" s="1"/>
  <c r="F629" i="1"/>
  <c r="A629" i="1" s="1"/>
  <c r="F613" i="1"/>
  <c r="A613" i="1" s="1"/>
  <c r="F597" i="1"/>
  <c r="A597" i="1" s="1"/>
  <c r="F581" i="1"/>
  <c r="A581" i="1" s="1"/>
  <c r="F565" i="1"/>
  <c r="A565" i="1" s="1"/>
  <c r="F549" i="1"/>
  <c r="A549" i="1" s="1"/>
  <c r="F533" i="1"/>
  <c r="F517" i="1"/>
  <c r="A517" i="1" s="1"/>
  <c r="F501" i="1"/>
  <c r="F485" i="1"/>
  <c r="A485" i="1" s="1"/>
  <c r="F469" i="1"/>
  <c r="F453" i="1"/>
  <c r="A453" i="1" s="1"/>
  <c r="F437" i="1"/>
  <c r="A437" i="1" s="1"/>
  <c r="F421" i="1"/>
  <c r="A421" i="1" s="1"/>
  <c r="F405" i="1"/>
  <c r="A405" i="1" s="1"/>
  <c r="F389" i="1"/>
  <c r="A389" i="1" s="1"/>
  <c r="F373" i="1"/>
  <c r="A373" i="1" s="1"/>
  <c r="F357" i="1"/>
  <c r="A357" i="1" s="1"/>
  <c r="F341" i="1"/>
  <c r="A341" i="1" s="1"/>
  <c r="F325" i="1"/>
  <c r="A325" i="1" s="1"/>
  <c r="F309" i="1"/>
  <c r="A309" i="1" s="1"/>
  <c r="F293" i="1"/>
  <c r="A293" i="1" s="1"/>
  <c r="F277" i="1"/>
  <c r="A277" i="1" s="1"/>
  <c r="F261" i="1"/>
  <c r="A261" i="1" s="1"/>
  <c r="F245" i="1"/>
  <c r="A245" i="1" s="1"/>
  <c r="F229" i="1"/>
  <c r="A229" i="1" s="1"/>
  <c r="F213" i="1"/>
  <c r="A213" i="1" s="1"/>
  <c r="F197" i="1"/>
  <c r="A197" i="1" s="1"/>
  <c r="F181" i="1"/>
  <c r="A181" i="1" s="1"/>
  <c r="F165" i="1"/>
  <c r="A165" i="1" s="1"/>
  <c r="F149" i="1"/>
  <c r="A149" i="1" s="1"/>
  <c r="F133" i="1"/>
  <c r="A133" i="1" s="1"/>
  <c r="F117" i="1"/>
  <c r="A117" i="1" s="1"/>
  <c r="F101" i="1"/>
  <c r="A101" i="1" s="1"/>
  <c r="F85" i="1"/>
  <c r="F69" i="1"/>
  <c r="A69" i="1" s="1"/>
  <c r="F53" i="1"/>
  <c r="F37" i="1"/>
  <c r="A37" i="1" s="1"/>
  <c r="F21" i="1"/>
  <c r="F5" i="1"/>
  <c r="A5" i="1" s="1"/>
  <c r="F817" i="1"/>
  <c r="A817" i="1" s="1"/>
  <c r="F801" i="1"/>
  <c r="A801" i="1" s="1"/>
  <c r="F785" i="1"/>
  <c r="A785" i="1" s="1"/>
  <c r="F769" i="1"/>
  <c r="A769" i="1" s="1"/>
  <c r="F753" i="1"/>
  <c r="A753" i="1" s="1"/>
  <c r="F737" i="1"/>
  <c r="A737" i="1" s="1"/>
  <c r="F721" i="1"/>
  <c r="A721" i="1" s="1"/>
  <c r="F705" i="1"/>
  <c r="A705" i="1" s="1"/>
  <c r="F689" i="1"/>
  <c r="A689" i="1" s="1"/>
  <c r="F673" i="1"/>
  <c r="A673" i="1" s="1"/>
  <c r="F657" i="1"/>
  <c r="A657" i="1" s="1"/>
  <c r="F641" i="1"/>
  <c r="A641" i="1" s="1"/>
  <c r="F625" i="1"/>
  <c r="A625" i="1" s="1"/>
  <c r="F609" i="1"/>
  <c r="A609" i="1" s="1"/>
  <c r="F593" i="1"/>
  <c r="A593" i="1" s="1"/>
  <c r="F577" i="1"/>
  <c r="A577" i="1" s="1"/>
  <c r="F561" i="1"/>
  <c r="A561" i="1" s="1"/>
  <c r="F545" i="1"/>
  <c r="A545" i="1" s="1"/>
  <c r="F529" i="1"/>
  <c r="A529" i="1" s="1"/>
  <c r="F513" i="1"/>
  <c r="A513" i="1" s="1"/>
  <c r="F497" i="1"/>
  <c r="A497" i="1" s="1"/>
  <c r="F481" i="1"/>
  <c r="A481" i="1" s="1"/>
  <c r="F465" i="1"/>
  <c r="A465" i="1" s="1"/>
  <c r="F449" i="1"/>
  <c r="A449" i="1" s="1"/>
  <c r="F433" i="1"/>
  <c r="A433" i="1" s="1"/>
  <c r="F417" i="1"/>
  <c r="A417" i="1" s="1"/>
  <c r="F401" i="1"/>
  <c r="A401" i="1" s="1"/>
  <c r="F385" i="1"/>
  <c r="A385" i="1" s="1"/>
  <c r="F369" i="1"/>
  <c r="A369" i="1" s="1"/>
  <c r="F353" i="1"/>
  <c r="A353" i="1" s="1"/>
  <c r="F337" i="1"/>
  <c r="A337" i="1" s="1"/>
  <c r="F321" i="1"/>
  <c r="A321" i="1" s="1"/>
  <c r="F305" i="1"/>
  <c r="A305" i="1" s="1"/>
  <c r="F289" i="1"/>
  <c r="A289" i="1" s="1"/>
  <c r="F273" i="1"/>
  <c r="A273" i="1" s="1"/>
  <c r="F257" i="1"/>
  <c r="A257" i="1" s="1"/>
  <c r="F241" i="1"/>
  <c r="A241" i="1" s="1"/>
  <c r="F225" i="1"/>
  <c r="A225" i="1" s="1"/>
  <c r="F209" i="1"/>
  <c r="A209" i="1" s="1"/>
  <c r="F193" i="1"/>
  <c r="A193" i="1" s="1"/>
  <c r="F177" i="1"/>
  <c r="F161" i="1"/>
  <c r="A161" i="1" s="1"/>
  <c r="F145" i="1"/>
  <c r="F129" i="1"/>
  <c r="A129" i="1" s="1"/>
  <c r="F113" i="1"/>
  <c r="A113" i="1" s="1"/>
  <c r="F97" i="1"/>
  <c r="A97" i="1" s="1"/>
  <c r="F81" i="1"/>
  <c r="F65" i="1"/>
  <c r="A65" i="1" s="1"/>
  <c r="F49" i="1"/>
  <c r="A49" i="1" s="1"/>
  <c r="F33" i="1"/>
  <c r="A33" i="1" s="1"/>
  <c r="F17" i="1"/>
  <c r="F813" i="1"/>
  <c r="A813" i="1" s="1"/>
  <c r="F797" i="1"/>
  <c r="A797" i="1" s="1"/>
  <c r="F781" i="1"/>
  <c r="A781" i="1" s="1"/>
  <c r="F765" i="1"/>
  <c r="A765" i="1" s="1"/>
  <c r="F749" i="1"/>
  <c r="A749" i="1" s="1"/>
  <c r="F733" i="1"/>
  <c r="A733" i="1" s="1"/>
  <c r="F717" i="1"/>
  <c r="A717" i="1" s="1"/>
  <c r="F701" i="1"/>
  <c r="A701" i="1" s="1"/>
  <c r="F685" i="1"/>
  <c r="A685" i="1" s="1"/>
  <c r="F669" i="1"/>
  <c r="A669" i="1" s="1"/>
  <c r="F653" i="1"/>
  <c r="A653" i="1" s="1"/>
  <c r="F637" i="1"/>
  <c r="A637" i="1" s="1"/>
  <c r="F621" i="1"/>
  <c r="A621" i="1" s="1"/>
  <c r="F605" i="1"/>
  <c r="A605" i="1" s="1"/>
  <c r="F589" i="1"/>
  <c r="A589" i="1" s="1"/>
  <c r="F573" i="1"/>
  <c r="A573" i="1" s="1"/>
  <c r="F557" i="1"/>
  <c r="A557" i="1" s="1"/>
  <c r="F541" i="1"/>
  <c r="A541" i="1" s="1"/>
  <c r="F525" i="1"/>
  <c r="A525" i="1" s="1"/>
  <c r="F509" i="1"/>
  <c r="A509" i="1" s="1"/>
  <c r="F493" i="1"/>
  <c r="A493" i="1" s="1"/>
  <c r="F477" i="1"/>
  <c r="A477" i="1" s="1"/>
  <c r="F461" i="1"/>
  <c r="A461" i="1" s="1"/>
  <c r="F445" i="1"/>
  <c r="A445" i="1" s="1"/>
  <c r="F429" i="1"/>
  <c r="A429" i="1" s="1"/>
  <c r="F413" i="1"/>
  <c r="A413" i="1" s="1"/>
  <c r="F397" i="1"/>
  <c r="A397" i="1" s="1"/>
  <c r="F381" i="1"/>
  <c r="A381" i="1" s="1"/>
  <c r="F365" i="1"/>
  <c r="A365" i="1" s="1"/>
  <c r="F349" i="1"/>
  <c r="A349" i="1" s="1"/>
  <c r="F333" i="1"/>
  <c r="A333" i="1" s="1"/>
  <c r="F317" i="1"/>
  <c r="A317" i="1" s="1"/>
  <c r="F301" i="1"/>
  <c r="A301" i="1" s="1"/>
  <c r="F285" i="1"/>
  <c r="A285" i="1" s="1"/>
  <c r="F269" i="1"/>
  <c r="A269" i="1" s="1"/>
  <c r="F253" i="1"/>
  <c r="A253" i="1" s="1"/>
  <c r="F237" i="1"/>
  <c r="A237" i="1" s="1"/>
  <c r="F221" i="1"/>
  <c r="A221" i="1" s="1"/>
  <c r="F205" i="1"/>
  <c r="A205" i="1" s="1"/>
  <c r="F189" i="1"/>
  <c r="A189" i="1" s="1"/>
  <c r="F173" i="1"/>
  <c r="F157" i="1"/>
  <c r="A157" i="1" s="1"/>
  <c r="F141" i="1"/>
  <c r="A141" i="1" s="1"/>
  <c r="F125" i="1"/>
  <c r="A125" i="1" s="1"/>
  <c r="F109" i="1"/>
  <c r="F93" i="1"/>
  <c r="F77" i="1"/>
  <c r="A77" i="1" s="1"/>
  <c r="F61" i="1"/>
  <c r="A61" i="1" s="1"/>
  <c r="F45" i="1"/>
  <c r="A45" i="1" s="1"/>
  <c r="F29" i="1"/>
  <c r="A29" i="1" s="1"/>
  <c r="F13" i="1"/>
  <c r="A13" i="1" s="1"/>
  <c r="G2" i="1"/>
  <c r="F2" i="1"/>
  <c r="G819" i="1"/>
  <c r="F819" i="1"/>
  <c r="A819" i="1" s="1"/>
  <c r="G815" i="1"/>
  <c r="F815" i="1"/>
  <c r="G811" i="1"/>
  <c r="F811" i="1"/>
  <c r="A811" i="1" s="1"/>
  <c r="G807" i="1"/>
  <c r="F807" i="1"/>
  <c r="G803" i="1"/>
  <c r="F803" i="1"/>
  <c r="A803" i="1" s="1"/>
  <c r="G799" i="1"/>
  <c r="F799" i="1"/>
  <c r="G795" i="1"/>
  <c r="F795" i="1"/>
  <c r="A795" i="1" s="1"/>
  <c r="G791" i="1"/>
  <c r="F791" i="1"/>
  <c r="G787" i="1"/>
  <c r="F787" i="1"/>
  <c r="A787" i="1" s="1"/>
  <c r="G783" i="1"/>
  <c r="F783" i="1"/>
  <c r="G779" i="1"/>
  <c r="F779" i="1"/>
  <c r="A779" i="1" s="1"/>
  <c r="G775" i="1"/>
  <c r="F775" i="1"/>
  <c r="G771" i="1"/>
  <c r="F771" i="1"/>
  <c r="A771" i="1" s="1"/>
  <c r="G767" i="1"/>
  <c r="F767" i="1"/>
  <c r="G763" i="1"/>
  <c r="F763" i="1"/>
  <c r="A763" i="1" s="1"/>
  <c r="G759" i="1"/>
  <c r="F759" i="1"/>
  <c r="G755" i="1"/>
  <c r="F755" i="1"/>
  <c r="A755" i="1" s="1"/>
  <c r="G751" i="1"/>
  <c r="F751" i="1"/>
  <c r="G747" i="1"/>
  <c r="F747" i="1"/>
  <c r="A747" i="1" s="1"/>
  <c r="G743" i="1"/>
  <c r="F743" i="1"/>
  <c r="G739" i="1"/>
  <c r="F739" i="1"/>
  <c r="A739" i="1" s="1"/>
  <c r="G735" i="1"/>
  <c r="F735" i="1"/>
  <c r="G731" i="1"/>
  <c r="F731" i="1"/>
  <c r="A731" i="1" s="1"/>
  <c r="G727" i="1"/>
  <c r="F727" i="1"/>
  <c r="G723" i="1"/>
  <c r="F723" i="1"/>
  <c r="A723" i="1" s="1"/>
  <c r="G719" i="1"/>
  <c r="F719" i="1"/>
  <c r="G715" i="1"/>
  <c r="F715" i="1"/>
  <c r="A715" i="1" s="1"/>
  <c r="G711" i="1"/>
  <c r="F711" i="1"/>
  <c r="G707" i="1"/>
  <c r="F707" i="1"/>
  <c r="G703" i="1"/>
  <c r="F703" i="1"/>
  <c r="G699" i="1"/>
  <c r="F699" i="1"/>
  <c r="A699" i="1" s="1"/>
  <c r="G695" i="1"/>
  <c r="F695" i="1"/>
  <c r="G691" i="1"/>
  <c r="F691" i="1"/>
  <c r="A691" i="1" s="1"/>
  <c r="G687" i="1"/>
  <c r="F687" i="1"/>
  <c r="G683" i="1"/>
  <c r="F683" i="1"/>
  <c r="A683" i="1" s="1"/>
  <c r="G679" i="1"/>
  <c r="F679" i="1"/>
  <c r="G675" i="1"/>
  <c r="F675" i="1"/>
  <c r="A675" i="1" s="1"/>
  <c r="G671" i="1"/>
  <c r="F671" i="1"/>
  <c r="G667" i="1"/>
  <c r="F667" i="1"/>
  <c r="A667" i="1" s="1"/>
  <c r="G663" i="1"/>
  <c r="F663" i="1"/>
  <c r="G659" i="1"/>
  <c r="F659" i="1"/>
  <c r="A659" i="1" s="1"/>
  <c r="G655" i="1"/>
  <c r="F655" i="1"/>
  <c r="G651" i="1"/>
  <c r="F651" i="1"/>
  <c r="A651" i="1" s="1"/>
  <c r="G647" i="1"/>
  <c r="F647" i="1"/>
  <c r="G643" i="1"/>
  <c r="F643" i="1"/>
  <c r="A643" i="1" s="1"/>
  <c r="G639" i="1"/>
  <c r="F639" i="1"/>
  <c r="G635" i="1"/>
  <c r="F635" i="1"/>
  <c r="A635" i="1" s="1"/>
  <c r="G631" i="1"/>
  <c r="F631" i="1"/>
  <c r="G627" i="1"/>
  <c r="F627" i="1"/>
  <c r="A627" i="1" s="1"/>
  <c r="G623" i="1"/>
  <c r="F623" i="1"/>
  <c r="G619" i="1"/>
  <c r="F619" i="1"/>
  <c r="A619" i="1" s="1"/>
  <c r="G615" i="1"/>
  <c r="F615" i="1"/>
  <c r="G611" i="1"/>
  <c r="F611" i="1"/>
  <c r="A611" i="1" s="1"/>
  <c r="G607" i="1"/>
  <c r="F607" i="1"/>
  <c r="G603" i="1"/>
  <c r="F603" i="1"/>
  <c r="A603" i="1" s="1"/>
  <c r="G599" i="1"/>
  <c r="F599" i="1"/>
  <c r="G595" i="1"/>
  <c r="F595" i="1"/>
  <c r="A595" i="1" s="1"/>
  <c r="G591" i="1"/>
  <c r="F591" i="1"/>
  <c r="G587" i="1"/>
  <c r="F587" i="1"/>
  <c r="A587" i="1" s="1"/>
  <c r="G583" i="1"/>
  <c r="F583" i="1"/>
  <c r="G579" i="1"/>
  <c r="F579" i="1"/>
  <c r="A579" i="1" s="1"/>
  <c r="G575" i="1"/>
  <c r="F575" i="1"/>
  <c r="G571" i="1"/>
  <c r="F571" i="1"/>
  <c r="A571" i="1" s="1"/>
  <c r="G567" i="1"/>
  <c r="F567" i="1"/>
  <c r="G563" i="1"/>
  <c r="F563" i="1"/>
  <c r="A563" i="1" s="1"/>
  <c r="G559" i="1"/>
  <c r="F559" i="1"/>
  <c r="G555" i="1"/>
  <c r="F555" i="1"/>
  <c r="A555" i="1" s="1"/>
  <c r="G551" i="1"/>
  <c r="F551" i="1"/>
  <c r="G547" i="1"/>
  <c r="F547" i="1"/>
  <c r="A547" i="1" s="1"/>
  <c r="G543" i="1"/>
  <c r="F543" i="1"/>
  <c r="G539" i="1"/>
  <c r="F539" i="1"/>
  <c r="A539" i="1" s="1"/>
  <c r="G535" i="1"/>
  <c r="F535" i="1"/>
  <c r="G531" i="1"/>
  <c r="F531" i="1"/>
  <c r="A531" i="1" s="1"/>
  <c r="G527" i="1"/>
  <c r="F527" i="1"/>
  <c r="G523" i="1"/>
  <c r="F523" i="1"/>
  <c r="A523" i="1" s="1"/>
  <c r="G519" i="1"/>
  <c r="F519" i="1"/>
  <c r="G515" i="1"/>
  <c r="F515" i="1"/>
  <c r="A515" i="1" s="1"/>
  <c r="G511" i="1"/>
  <c r="F511" i="1"/>
  <c r="G507" i="1"/>
  <c r="F507" i="1"/>
  <c r="A507" i="1" s="1"/>
  <c r="G503" i="1"/>
  <c r="F503" i="1"/>
  <c r="G499" i="1"/>
  <c r="F499" i="1"/>
  <c r="A499" i="1" s="1"/>
  <c r="G495" i="1"/>
  <c r="F495" i="1"/>
  <c r="G491" i="1"/>
  <c r="F491" i="1"/>
  <c r="A491" i="1" s="1"/>
  <c r="G487" i="1"/>
  <c r="F487" i="1"/>
  <c r="G483" i="1"/>
  <c r="F483" i="1"/>
  <c r="A483" i="1" s="1"/>
  <c r="G479" i="1"/>
  <c r="F479" i="1"/>
  <c r="G475" i="1"/>
  <c r="F475" i="1"/>
  <c r="A475" i="1" s="1"/>
  <c r="G471" i="1"/>
  <c r="F471" i="1"/>
  <c r="G467" i="1"/>
  <c r="F467" i="1"/>
  <c r="A467" i="1" s="1"/>
  <c r="G463" i="1"/>
  <c r="F463" i="1"/>
  <c r="G459" i="1"/>
  <c r="F459" i="1"/>
  <c r="A459" i="1" s="1"/>
  <c r="G455" i="1"/>
  <c r="F455" i="1"/>
  <c r="G451" i="1"/>
  <c r="F451" i="1"/>
  <c r="A451" i="1" s="1"/>
  <c r="G447" i="1"/>
  <c r="F447" i="1"/>
  <c r="G443" i="1"/>
  <c r="F443" i="1"/>
  <c r="A443" i="1" s="1"/>
  <c r="G439" i="1"/>
  <c r="F439" i="1"/>
  <c r="G435" i="1"/>
  <c r="F435" i="1"/>
  <c r="A435" i="1" s="1"/>
  <c r="G431" i="1"/>
  <c r="F431" i="1"/>
  <c r="G427" i="1"/>
  <c r="F427" i="1"/>
  <c r="A427" i="1" s="1"/>
  <c r="G423" i="1"/>
  <c r="F423" i="1"/>
  <c r="G419" i="1"/>
  <c r="F419" i="1"/>
  <c r="A419" i="1" s="1"/>
  <c r="G415" i="1"/>
  <c r="F415" i="1"/>
  <c r="G411" i="1"/>
  <c r="F411" i="1"/>
  <c r="A411" i="1" s="1"/>
  <c r="G407" i="1"/>
  <c r="F407" i="1"/>
  <c r="G403" i="1"/>
  <c r="F403" i="1"/>
  <c r="A403" i="1" s="1"/>
  <c r="G399" i="1"/>
  <c r="F399" i="1"/>
  <c r="G395" i="1"/>
  <c r="F395" i="1"/>
  <c r="A395" i="1" s="1"/>
  <c r="G391" i="1"/>
  <c r="F391" i="1"/>
  <c r="G387" i="1"/>
  <c r="F387" i="1"/>
  <c r="A387" i="1" s="1"/>
  <c r="G383" i="1"/>
  <c r="F383" i="1"/>
  <c r="G379" i="1"/>
  <c r="F379" i="1"/>
  <c r="A379" i="1" s="1"/>
  <c r="G375" i="1"/>
  <c r="F375" i="1"/>
  <c r="G371" i="1"/>
  <c r="F371" i="1"/>
  <c r="A371" i="1" s="1"/>
  <c r="G367" i="1"/>
  <c r="F367" i="1"/>
  <c r="G363" i="1"/>
  <c r="F363" i="1"/>
  <c r="A363" i="1" s="1"/>
  <c r="G359" i="1"/>
  <c r="F359" i="1"/>
  <c r="G355" i="1"/>
  <c r="F355" i="1"/>
  <c r="A355" i="1" s="1"/>
  <c r="G351" i="1"/>
  <c r="F351" i="1"/>
  <c r="G347" i="1"/>
  <c r="F347" i="1"/>
  <c r="A347" i="1" s="1"/>
  <c r="G343" i="1"/>
  <c r="F343" i="1"/>
  <c r="G339" i="1"/>
  <c r="F339" i="1"/>
  <c r="A339" i="1" s="1"/>
  <c r="G335" i="1"/>
  <c r="F335" i="1"/>
  <c r="G331" i="1"/>
  <c r="F331" i="1"/>
  <c r="A331" i="1" s="1"/>
  <c r="G327" i="1"/>
  <c r="F327" i="1"/>
  <c r="G323" i="1"/>
  <c r="F323" i="1"/>
  <c r="A323" i="1" s="1"/>
  <c r="G319" i="1"/>
  <c r="F319" i="1"/>
  <c r="G315" i="1"/>
  <c r="F315" i="1"/>
  <c r="A315" i="1" s="1"/>
  <c r="G311" i="1"/>
  <c r="F311" i="1"/>
  <c r="G307" i="1"/>
  <c r="F307" i="1"/>
  <c r="A307" i="1" s="1"/>
  <c r="G303" i="1"/>
  <c r="F303" i="1"/>
  <c r="G299" i="1"/>
  <c r="F299" i="1"/>
  <c r="A299" i="1" s="1"/>
  <c r="G295" i="1"/>
  <c r="F295" i="1"/>
  <c r="G291" i="1"/>
  <c r="F291" i="1"/>
  <c r="A291" i="1" s="1"/>
  <c r="G287" i="1"/>
  <c r="F287" i="1"/>
  <c r="G283" i="1"/>
  <c r="F283" i="1"/>
  <c r="A283" i="1" s="1"/>
  <c r="G279" i="1"/>
  <c r="F279" i="1"/>
  <c r="G275" i="1"/>
  <c r="F275" i="1"/>
  <c r="A275" i="1" s="1"/>
  <c r="G271" i="1"/>
  <c r="F271" i="1"/>
  <c r="G267" i="1"/>
  <c r="F267" i="1"/>
  <c r="A267" i="1" s="1"/>
  <c r="G263" i="1"/>
  <c r="F263" i="1"/>
  <c r="G259" i="1"/>
  <c r="F259" i="1"/>
  <c r="A259" i="1" s="1"/>
  <c r="G255" i="1"/>
  <c r="F255" i="1"/>
  <c r="G251" i="1"/>
  <c r="F251" i="1"/>
  <c r="A251" i="1" s="1"/>
  <c r="G247" i="1"/>
  <c r="F247" i="1"/>
  <c r="G243" i="1"/>
  <c r="F243" i="1"/>
  <c r="A243" i="1" s="1"/>
  <c r="G239" i="1"/>
  <c r="F239" i="1"/>
  <c r="G235" i="1"/>
  <c r="F235" i="1"/>
  <c r="A235" i="1" s="1"/>
  <c r="G231" i="1"/>
  <c r="F231" i="1"/>
  <c r="G227" i="1"/>
  <c r="F227" i="1"/>
  <c r="A227" i="1" s="1"/>
  <c r="G223" i="1"/>
  <c r="F223" i="1"/>
  <c r="G219" i="1"/>
  <c r="F219" i="1"/>
  <c r="A219" i="1" s="1"/>
  <c r="G215" i="1"/>
  <c r="F215" i="1"/>
  <c r="G211" i="1"/>
  <c r="F211" i="1"/>
  <c r="A211" i="1" s="1"/>
  <c r="G207" i="1"/>
  <c r="F207" i="1"/>
  <c r="G203" i="1"/>
  <c r="F203" i="1"/>
  <c r="A203" i="1" s="1"/>
  <c r="G199" i="1"/>
  <c r="F199" i="1"/>
  <c r="G195" i="1"/>
  <c r="F195" i="1"/>
  <c r="A195" i="1" s="1"/>
  <c r="G191" i="1"/>
  <c r="F191" i="1"/>
  <c r="G187" i="1"/>
  <c r="F187" i="1"/>
  <c r="A187" i="1" s="1"/>
  <c r="G183" i="1"/>
  <c r="F183" i="1"/>
  <c r="G179" i="1"/>
  <c r="F179" i="1"/>
  <c r="A179" i="1" s="1"/>
  <c r="G175" i="1"/>
  <c r="F175" i="1"/>
  <c r="G171" i="1"/>
  <c r="F171" i="1"/>
  <c r="A171" i="1" s="1"/>
  <c r="G167" i="1"/>
  <c r="F167" i="1"/>
  <c r="G163" i="1"/>
  <c r="F163" i="1"/>
  <c r="A163" i="1" s="1"/>
  <c r="G159" i="1"/>
  <c r="F159" i="1"/>
  <c r="G155" i="1"/>
  <c r="F155" i="1"/>
  <c r="A155" i="1" s="1"/>
  <c r="G151" i="1"/>
  <c r="F151" i="1"/>
  <c r="G147" i="1"/>
  <c r="F147" i="1"/>
  <c r="A147" i="1" s="1"/>
  <c r="G143" i="1"/>
  <c r="F143" i="1"/>
  <c r="G139" i="1"/>
  <c r="F139" i="1"/>
  <c r="A139" i="1" s="1"/>
  <c r="G135" i="1"/>
  <c r="F135" i="1"/>
  <c r="G131" i="1"/>
  <c r="F131" i="1"/>
  <c r="A131" i="1" s="1"/>
  <c r="G127" i="1"/>
  <c r="F127" i="1"/>
  <c r="G123" i="1"/>
  <c r="F123" i="1"/>
  <c r="A123" i="1" s="1"/>
  <c r="G119" i="1"/>
  <c r="F119" i="1"/>
  <c r="G115" i="1"/>
  <c r="F115" i="1"/>
  <c r="A115" i="1" s="1"/>
  <c r="G111" i="1"/>
  <c r="F111" i="1"/>
  <c r="G107" i="1"/>
  <c r="F107" i="1"/>
  <c r="A107" i="1" s="1"/>
  <c r="G103" i="1"/>
  <c r="F103" i="1"/>
  <c r="G99" i="1"/>
  <c r="F99" i="1"/>
  <c r="A99" i="1" s="1"/>
  <c r="G95" i="1"/>
  <c r="F95" i="1"/>
  <c r="G91" i="1"/>
  <c r="F91" i="1"/>
  <c r="A91" i="1" s="1"/>
  <c r="G87" i="1"/>
  <c r="F87" i="1"/>
  <c r="G83" i="1"/>
  <c r="F83" i="1"/>
  <c r="A83" i="1" s="1"/>
  <c r="G79" i="1"/>
  <c r="F79" i="1"/>
  <c r="G75" i="1"/>
  <c r="F75" i="1"/>
  <c r="A75" i="1" s="1"/>
  <c r="G71" i="1"/>
  <c r="F71" i="1"/>
  <c r="G67" i="1"/>
  <c r="F67" i="1"/>
  <c r="A67" i="1" s="1"/>
  <c r="G63" i="1"/>
  <c r="F63" i="1"/>
  <c r="G59" i="1"/>
  <c r="F59" i="1"/>
  <c r="A59" i="1" s="1"/>
  <c r="G55" i="1"/>
  <c r="F55" i="1"/>
  <c r="G51" i="1"/>
  <c r="F51" i="1"/>
  <c r="A51" i="1" s="1"/>
  <c r="G47" i="1"/>
  <c r="F47" i="1"/>
  <c r="G43" i="1"/>
  <c r="F43" i="1"/>
  <c r="A43" i="1" s="1"/>
  <c r="G39" i="1"/>
  <c r="F39" i="1"/>
  <c r="G35" i="1"/>
  <c r="F35" i="1"/>
  <c r="A35" i="1" s="1"/>
  <c r="G31" i="1"/>
  <c r="F31" i="1"/>
  <c r="G27" i="1"/>
  <c r="F27" i="1"/>
  <c r="A27" i="1" s="1"/>
  <c r="G23" i="1"/>
  <c r="F23" i="1"/>
  <c r="G19" i="1"/>
  <c r="F19" i="1"/>
  <c r="A19" i="1" s="1"/>
  <c r="G15" i="1"/>
  <c r="F15" i="1"/>
  <c r="G11" i="1"/>
  <c r="F11" i="1"/>
  <c r="A11" i="1" s="1"/>
  <c r="G7" i="1"/>
  <c r="F7" i="1"/>
  <c r="G3" i="1"/>
  <c r="F3" i="1"/>
  <c r="A3" i="1" s="1"/>
  <c r="F816" i="1"/>
  <c r="A816" i="1" s="1"/>
  <c r="F812" i="1"/>
  <c r="A812" i="1" s="1"/>
  <c r="F808" i="1"/>
  <c r="A808" i="1" s="1"/>
  <c r="F804" i="1"/>
  <c r="A804" i="1" s="1"/>
  <c r="F800" i="1"/>
  <c r="A800" i="1" s="1"/>
  <c r="F796" i="1"/>
  <c r="A796" i="1" s="1"/>
  <c r="F792" i="1"/>
  <c r="F788" i="1"/>
  <c r="A788" i="1" s="1"/>
  <c r="F784" i="1"/>
  <c r="F780" i="1"/>
  <c r="F776" i="1"/>
  <c r="F772" i="1"/>
  <c r="A772" i="1" s="1"/>
  <c r="F768" i="1"/>
  <c r="A768" i="1" s="1"/>
  <c r="F764" i="1"/>
  <c r="A764" i="1" s="1"/>
  <c r="F760" i="1"/>
  <c r="A760" i="1" s="1"/>
  <c r="F756" i="1"/>
  <c r="A756" i="1" s="1"/>
  <c r="F752" i="1"/>
  <c r="A752" i="1" s="1"/>
  <c r="F748" i="1"/>
  <c r="A748" i="1" s="1"/>
  <c r="F744" i="1"/>
  <c r="A744" i="1" s="1"/>
  <c r="F740" i="1"/>
  <c r="A740" i="1" s="1"/>
  <c r="F736" i="1"/>
  <c r="A736" i="1" s="1"/>
  <c r="F732" i="1"/>
  <c r="A732" i="1" s="1"/>
  <c r="F728" i="1"/>
  <c r="A728" i="1" s="1"/>
  <c r="F724" i="1"/>
  <c r="A724" i="1" s="1"/>
  <c r="F720" i="1"/>
  <c r="A720" i="1" s="1"/>
  <c r="F716" i="1"/>
  <c r="A716" i="1" s="1"/>
  <c r="F712" i="1"/>
  <c r="A712" i="1" s="1"/>
  <c r="F708" i="1"/>
  <c r="A708" i="1" s="1"/>
  <c r="F704" i="1"/>
  <c r="A704" i="1" s="1"/>
  <c r="F700" i="1"/>
  <c r="A700" i="1" s="1"/>
  <c r="F696" i="1"/>
  <c r="F692" i="1"/>
  <c r="A692" i="1" s="1"/>
  <c r="F688" i="1"/>
  <c r="F684" i="1"/>
  <c r="A684" i="1" s="1"/>
  <c r="F680" i="1"/>
  <c r="A680" i="1" s="1"/>
  <c r="F676" i="1"/>
  <c r="A676" i="1" s="1"/>
  <c r="F672" i="1"/>
  <c r="F668" i="1"/>
  <c r="F664" i="1"/>
  <c r="F660" i="1"/>
  <c r="A660" i="1" s="1"/>
  <c r="F656" i="1"/>
  <c r="A656" i="1" s="1"/>
  <c r="F652" i="1"/>
  <c r="A652" i="1" s="1"/>
  <c r="F648" i="1"/>
  <c r="A648" i="1" s="1"/>
  <c r="F644" i="1"/>
  <c r="A644" i="1" s="1"/>
  <c r="F640" i="1"/>
  <c r="A640" i="1" s="1"/>
  <c r="F636" i="1"/>
  <c r="F632" i="1"/>
  <c r="A632" i="1" s="1"/>
  <c r="F628" i="1"/>
  <c r="A628" i="1" s="1"/>
  <c r="F624" i="1"/>
  <c r="A624" i="1" s="1"/>
  <c r="F620" i="1"/>
  <c r="A620" i="1" s="1"/>
  <c r="F616" i="1"/>
  <c r="A616" i="1" s="1"/>
  <c r="F612" i="1"/>
  <c r="A612" i="1" s="1"/>
  <c r="F608" i="1"/>
  <c r="A608" i="1" s="1"/>
  <c r="F604" i="1"/>
  <c r="A604" i="1" s="1"/>
  <c r="F600" i="1"/>
  <c r="A600" i="1" s="1"/>
  <c r="F596" i="1"/>
  <c r="A596" i="1" s="1"/>
  <c r="F592" i="1"/>
  <c r="A592" i="1" s="1"/>
  <c r="F588" i="1"/>
  <c r="A588" i="1" s="1"/>
  <c r="F584" i="1"/>
  <c r="A584" i="1" s="1"/>
  <c r="F580" i="1"/>
  <c r="A580" i="1" s="1"/>
  <c r="F576" i="1"/>
  <c r="A576" i="1" s="1"/>
  <c r="F572" i="1"/>
  <c r="A572" i="1" s="1"/>
  <c r="F568" i="1"/>
  <c r="F564" i="1"/>
  <c r="A564" i="1" s="1"/>
  <c r="F560" i="1"/>
  <c r="A560" i="1" s="1"/>
  <c r="F556" i="1"/>
  <c r="F552" i="1"/>
  <c r="A552" i="1" s="1"/>
  <c r="F548" i="1"/>
  <c r="A548" i="1" s="1"/>
  <c r="F544" i="1"/>
  <c r="A544" i="1" s="1"/>
  <c r="F540" i="1"/>
  <c r="F536" i="1"/>
  <c r="F532" i="1"/>
  <c r="A532" i="1" s="1"/>
  <c r="F528" i="1"/>
  <c r="F524" i="1"/>
  <c r="F520" i="1"/>
  <c r="F516" i="1"/>
  <c r="A516" i="1" s="1"/>
  <c r="F512" i="1"/>
  <c r="F508" i="1"/>
  <c r="F504" i="1"/>
  <c r="F500" i="1"/>
  <c r="A500" i="1" s="1"/>
  <c r="F496" i="1"/>
  <c r="A496" i="1" s="1"/>
  <c r="F492" i="1"/>
  <c r="A492" i="1" s="1"/>
  <c r="F488" i="1"/>
  <c r="A488" i="1" s="1"/>
  <c r="F484" i="1"/>
  <c r="A484" i="1" s="1"/>
  <c r="F480" i="1"/>
  <c r="A480" i="1" s="1"/>
  <c r="F476" i="1"/>
  <c r="A476" i="1" s="1"/>
  <c r="F472" i="1"/>
  <c r="A472" i="1" s="1"/>
  <c r="F468" i="1"/>
  <c r="A468" i="1" s="1"/>
  <c r="F464" i="1"/>
  <c r="F460" i="1"/>
  <c r="F456" i="1"/>
  <c r="F452" i="1"/>
  <c r="A452" i="1" s="1"/>
  <c r="F448" i="1"/>
  <c r="A448" i="1" s="1"/>
  <c r="F444" i="1"/>
  <c r="A444" i="1" s="1"/>
  <c r="F440" i="1"/>
  <c r="A440" i="1" s="1"/>
  <c r="F436" i="1"/>
  <c r="A436" i="1" s="1"/>
  <c r="F432" i="1"/>
  <c r="A432" i="1" s="1"/>
  <c r="F428" i="1"/>
  <c r="F424" i="1"/>
  <c r="A424" i="1" s="1"/>
  <c r="F420" i="1"/>
  <c r="A420" i="1" s="1"/>
  <c r="F416" i="1"/>
  <c r="A416" i="1" s="1"/>
  <c r="F412" i="1"/>
  <c r="A412" i="1" s="1"/>
  <c r="F408" i="1"/>
  <c r="A408" i="1" s="1"/>
  <c r="F404" i="1"/>
  <c r="A404" i="1" s="1"/>
  <c r="F400" i="1"/>
  <c r="A400" i="1" s="1"/>
  <c r="F396" i="1"/>
  <c r="A396" i="1" s="1"/>
  <c r="F392" i="1"/>
  <c r="A392" i="1" s="1"/>
  <c r="F388" i="1"/>
  <c r="A388" i="1" s="1"/>
  <c r="F384" i="1"/>
  <c r="A384" i="1" s="1"/>
  <c r="F380" i="1"/>
  <c r="A380" i="1" s="1"/>
  <c r="F376" i="1"/>
  <c r="A376" i="1" s="1"/>
  <c r="F372" i="1"/>
  <c r="A372" i="1" s="1"/>
  <c r="F368" i="1"/>
  <c r="A368" i="1" s="1"/>
  <c r="F364" i="1"/>
  <c r="A364" i="1" s="1"/>
  <c r="F360" i="1"/>
  <c r="A360" i="1" s="1"/>
  <c r="F356" i="1"/>
  <c r="A356" i="1" s="1"/>
  <c r="F352" i="1"/>
  <c r="A352" i="1" s="1"/>
  <c r="F348" i="1"/>
  <c r="A348" i="1" s="1"/>
  <c r="F344" i="1"/>
  <c r="A344" i="1" s="1"/>
  <c r="F340" i="1"/>
  <c r="A340" i="1" s="1"/>
  <c r="F336" i="1"/>
  <c r="A336" i="1" s="1"/>
  <c r="F332" i="1"/>
  <c r="A332" i="1" s="1"/>
  <c r="F328" i="1"/>
  <c r="A328" i="1" s="1"/>
  <c r="F324" i="1"/>
  <c r="A324" i="1" s="1"/>
  <c r="F320" i="1"/>
  <c r="A320" i="1" s="1"/>
  <c r="F316" i="1"/>
  <c r="A316" i="1" s="1"/>
  <c r="F312" i="1"/>
  <c r="A312" i="1" s="1"/>
  <c r="F308" i="1"/>
  <c r="A308" i="1" s="1"/>
  <c r="F304" i="1"/>
  <c r="A304" i="1" s="1"/>
  <c r="F300" i="1"/>
  <c r="A300" i="1" s="1"/>
  <c r="F296" i="1"/>
  <c r="A296" i="1" s="1"/>
  <c r="F292" i="1"/>
  <c r="A292" i="1" s="1"/>
  <c r="F288" i="1"/>
  <c r="A288" i="1" s="1"/>
  <c r="F284" i="1"/>
  <c r="A284" i="1" s="1"/>
  <c r="F280" i="1"/>
  <c r="A280" i="1" s="1"/>
  <c r="F276" i="1"/>
  <c r="A276" i="1" s="1"/>
  <c r="F272" i="1"/>
  <c r="A272" i="1" s="1"/>
  <c r="F268" i="1"/>
  <c r="A268" i="1" s="1"/>
  <c r="F264" i="1"/>
  <c r="A264" i="1" s="1"/>
  <c r="F260" i="1"/>
  <c r="A260" i="1" s="1"/>
  <c r="F256" i="1"/>
  <c r="F252" i="1"/>
  <c r="A252" i="1" s="1"/>
  <c r="F248" i="1"/>
  <c r="A248" i="1" s="1"/>
  <c r="F244" i="1"/>
  <c r="A244" i="1" s="1"/>
  <c r="F240" i="1"/>
  <c r="A240" i="1" s="1"/>
  <c r="F236" i="1"/>
  <c r="A236" i="1" s="1"/>
  <c r="F232" i="1"/>
  <c r="A232" i="1" s="1"/>
  <c r="F228" i="1"/>
  <c r="A228" i="1" s="1"/>
  <c r="F224" i="1"/>
  <c r="A224" i="1" s="1"/>
  <c r="F220" i="1"/>
  <c r="A220" i="1" s="1"/>
  <c r="F216" i="1"/>
  <c r="A216" i="1" s="1"/>
  <c r="F212" i="1"/>
  <c r="A212" i="1" s="1"/>
  <c r="F208" i="1"/>
  <c r="A208" i="1" s="1"/>
  <c r="F204" i="1"/>
  <c r="A204" i="1" s="1"/>
  <c r="F200" i="1"/>
  <c r="A200" i="1" s="1"/>
  <c r="F196" i="1"/>
  <c r="A196" i="1" s="1"/>
  <c r="F192" i="1"/>
  <c r="A192" i="1" s="1"/>
  <c r="F188" i="1"/>
  <c r="A188" i="1" s="1"/>
  <c r="F184" i="1"/>
  <c r="F180" i="1"/>
  <c r="A180" i="1" s="1"/>
  <c r="F176" i="1"/>
  <c r="A176" i="1" s="1"/>
  <c r="F172" i="1"/>
  <c r="A172" i="1" s="1"/>
  <c r="F168" i="1"/>
  <c r="F164" i="1"/>
  <c r="A164" i="1" s="1"/>
  <c r="F160" i="1"/>
  <c r="F156" i="1"/>
  <c r="A156" i="1" s="1"/>
  <c r="F152" i="1"/>
  <c r="F148" i="1"/>
  <c r="A148" i="1" s="1"/>
  <c r="F144" i="1"/>
  <c r="A144" i="1" s="1"/>
  <c r="F140" i="1"/>
  <c r="A140" i="1" s="1"/>
  <c r="F136" i="1"/>
  <c r="F132" i="1"/>
  <c r="A132" i="1" s="1"/>
  <c r="F128" i="1"/>
  <c r="F124" i="1"/>
  <c r="A124" i="1" s="1"/>
  <c r="F120" i="1"/>
  <c r="F116" i="1"/>
  <c r="A116" i="1" s="1"/>
  <c r="F112" i="1"/>
  <c r="A112" i="1" s="1"/>
  <c r="F108" i="1"/>
  <c r="A108" i="1" s="1"/>
  <c r="F104" i="1"/>
  <c r="F100" i="1"/>
  <c r="A100" i="1" s="1"/>
  <c r="F96" i="1"/>
  <c r="F92" i="1"/>
  <c r="A92" i="1" s="1"/>
  <c r="F88" i="1"/>
  <c r="F84" i="1"/>
  <c r="A84" i="1" s="1"/>
  <c r="F80" i="1"/>
  <c r="A80" i="1" s="1"/>
  <c r="F76" i="1"/>
  <c r="A76" i="1" s="1"/>
  <c r="F72" i="1"/>
  <c r="F68" i="1"/>
  <c r="A68" i="1" s="1"/>
  <c r="F64" i="1"/>
  <c r="F60" i="1"/>
  <c r="A60" i="1" s="1"/>
  <c r="F56" i="1"/>
  <c r="F52" i="1"/>
  <c r="A52" i="1" s="1"/>
  <c r="F48" i="1"/>
  <c r="A48" i="1" s="1"/>
  <c r="F44" i="1"/>
  <c r="A44" i="1" s="1"/>
  <c r="F40" i="1"/>
  <c r="F36" i="1"/>
  <c r="A36" i="1" s="1"/>
  <c r="F32" i="1"/>
  <c r="F28" i="1"/>
  <c r="A28" i="1" s="1"/>
  <c r="F24" i="1"/>
  <c r="F20" i="1"/>
  <c r="A20" i="1" s="1"/>
  <c r="F16" i="1"/>
  <c r="A16" i="1" s="1"/>
  <c r="F12" i="1"/>
  <c r="A12" i="1" s="1"/>
  <c r="F8" i="1"/>
  <c r="F4" i="1"/>
  <c r="A4" i="1" s="1"/>
  <c r="F818" i="1"/>
  <c r="A818" i="1" s="1"/>
  <c r="F814" i="1"/>
  <c r="A814" i="1" s="1"/>
  <c r="F810" i="1"/>
  <c r="F806" i="1"/>
  <c r="A806" i="1" s="1"/>
  <c r="F802" i="1"/>
  <c r="F798" i="1"/>
  <c r="A798" i="1" s="1"/>
  <c r="F794" i="1"/>
  <c r="F790" i="1"/>
  <c r="A790" i="1" s="1"/>
  <c r="F786" i="1"/>
  <c r="A786" i="1" s="1"/>
  <c r="F782" i="1"/>
  <c r="A782" i="1" s="1"/>
  <c r="F778" i="1"/>
  <c r="F774" i="1"/>
  <c r="A774" i="1" s="1"/>
  <c r="F770" i="1"/>
  <c r="F766" i="1"/>
  <c r="A766" i="1" s="1"/>
  <c r="F762" i="1"/>
  <c r="F758" i="1"/>
  <c r="A758" i="1" s="1"/>
  <c r="F754" i="1"/>
  <c r="A754" i="1" s="1"/>
  <c r="F750" i="1"/>
  <c r="A750" i="1" s="1"/>
  <c r="F746" i="1"/>
  <c r="F742" i="1"/>
  <c r="A742" i="1" s="1"/>
  <c r="F738" i="1"/>
  <c r="F734" i="1"/>
  <c r="A734" i="1" s="1"/>
  <c r="F730" i="1"/>
  <c r="F726" i="1"/>
  <c r="A726" i="1" s="1"/>
  <c r="F722" i="1"/>
  <c r="A722" i="1" s="1"/>
  <c r="F718" i="1"/>
  <c r="A718" i="1" s="1"/>
  <c r="F714" i="1"/>
  <c r="F710" i="1"/>
  <c r="A710" i="1" s="1"/>
  <c r="F706" i="1"/>
  <c r="F702" i="1"/>
  <c r="A702" i="1" s="1"/>
  <c r="F698" i="1"/>
  <c r="F694" i="1"/>
  <c r="A694" i="1" s="1"/>
  <c r="F690" i="1"/>
  <c r="A690" i="1" s="1"/>
  <c r="F686" i="1"/>
  <c r="A686" i="1" s="1"/>
  <c r="F682" i="1"/>
  <c r="F678" i="1"/>
  <c r="A678" i="1" s="1"/>
  <c r="F674" i="1"/>
  <c r="F670" i="1"/>
  <c r="A670" i="1" s="1"/>
  <c r="F666" i="1"/>
  <c r="F662" i="1"/>
  <c r="A662" i="1" s="1"/>
  <c r="F658" i="1"/>
  <c r="A658" i="1" s="1"/>
  <c r="F654" i="1"/>
  <c r="A654" i="1" s="1"/>
  <c r="F650" i="1"/>
  <c r="F646" i="1"/>
  <c r="A646" i="1" s="1"/>
  <c r="F642" i="1"/>
  <c r="F638" i="1"/>
  <c r="A638" i="1" s="1"/>
  <c r="F634" i="1"/>
  <c r="F630" i="1"/>
  <c r="A630" i="1" s="1"/>
  <c r="F626" i="1"/>
  <c r="A626" i="1" s="1"/>
  <c r="F622" i="1"/>
  <c r="A622" i="1" s="1"/>
  <c r="F618" i="1"/>
  <c r="F614" i="1"/>
  <c r="A614" i="1" s="1"/>
  <c r="F610" i="1"/>
  <c r="F606" i="1"/>
  <c r="A606" i="1" s="1"/>
  <c r="F602" i="1"/>
  <c r="F598" i="1"/>
  <c r="A598" i="1" s="1"/>
  <c r="F594" i="1"/>
  <c r="A594" i="1" s="1"/>
  <c r="F590" i="1"/>
  <c r="A590" i="1" s="1"/>
  <c r="F586" i="1"/>
  <c r="F582" i="1"/>
  <c r="A582" i="1" s="1"/>
  <c r="F578" i="1"/>
  <c r="F574" i="1"/>
  <c r="A574" i="1" s="1"/>
  <c r="F570" i="1"/>
  <c r="F566" i="1"/>
  <c r="A566" i="1" s="1"/>
  <c r="F562" i="1"/>
  <c r="A562" i="1" s="1"/>
  <c r="F558" i="1"/>
  <c r="A558" i="1" s="1"/>
  <c r="F554" i="1"/>
  <c r="F550" i="1"/>
  <c r="A550" i="1" s="1"/>
  <c r="F546" i="1"/>
  <c r="F542" i="1"/>
  <c r="A542" i="1" s="1"/>
  <c r="F538" i="1"/>
  <c r="F534" i="1"/>
  <c r="A534" i="1" s="1"/>
  <c r="F530" i="1"/>
  <c r="A530" i="1" s="1"/>
  <c r="F526" i="1"/>
  <c r="A526" i="1" s="1"/>
  <c r="F522" i="1"/>
  <c r="F518" i="1"/>
  <c r="A518" i="1" s="1"/>
  <c r="F514" i="1"/>
  <c r="F510" i="1"/>
  <c r="A510" i="1" s="1"/>
  <c r="F506" i="1"/>
  <c r="F502" i="1"/>
  <c r="A502" i="1" s="1"/>
  <c r="F498" i="1"/>
  <c r="A498" i="1" s="1"/>
  <c r="F494" i="1"/>
  <c r="A494" i="1" s="1"/>
  <c r="F490" i="1"/>
  <c r="F486" i="1"/>
  <c r="A486" i="1" s="1"/>
  <c r="F482" i="1"/>
  <c r="F478" i="1"/>
  <c r="A478" i="1" s="1"/>
  <c r="F474" i="1"/>
  <c r="F470" i="1"/>
  <c r="A470" i="1" s="1"/>
  <c r="F466" i="1"/>
  <c r="A466" i="1" s="1"/>
  <c r="F462" i="1"/>
  <c r="A462" i="1" s="1"/>
  <c r="F458" i="1"/>
  <c r="F454" i="1"/>
  <c r="A454" i="1" s="1"/>
  <c r="F450" i="1"/>
  <c r="F446" i="1"/>
  <c r="A446" i="1" s="1"/>
  <c r="F442" i="1"/>
  <c r="F438" i="1"/>
  <c r="A438" i="1" s="1"/>
  <c r="F434" i="1"/>
  <c r="A434" i="1" s="1"/>
  <c r="F430" i="1"/>
  <c r="A430" i="1" s="1"/>
  <c r="F426" i="1"/>
  <c r="F422" i="1"/>
  <c r="A422" i="1" s="1"/>
  <c r="F418" i="1"/>
  <c r="F414" i="1"/>
  <c r="A414" i="1" s="1"/>
  <c r="F410" i="1"/>
  <c r="F406" i="1"/>
  <c r="A406" i="1" s="1"/>
  <c r="F402" i="1"/>
  <c r="A402" i="1" s="1"/>
  <c r="F398" i="1"/>
  <c r="A398" i="1" s="1"/>
  <c r="F394" i="1"/>
  <c r="F390" i="1"/>
  <c r="A390" i="1" s="1"/>
  <c r="F386" i="1"/>
  <c r="F382" i="1"/>
  <c r="A382" i="1" s="1"/>
  <c r="F378" i="1"/>
  <c r="F374" i="1"/>
  <c r="A374" i="1" s="1"/>
  <c r="F370" i="1"/>
  <c r="A370" i="1" s="1"/>
  <c r="F366" i="1"/>
  <c r="A366" i="1" s="1"/>
  <c r="F362" i="1"/>
  <c r="F358" i="1"/>
  <c r="A358" i="1" s="1"/>
  <c r="F354" i="1"/>
  <c r="F350" i="1"/>
  <c r="A350" i="1" s="1"/>
  <c r="F346" i="1"/>
  <c r="F342" i="1"/>
  <c r="A342" i="1" s="1"/>
  <c r="F338" i="1"/>
  <c r="A338" i="1" s="1"/>
  <c r="F334" i="1"/>
  <c r="A334" i="1" s="1"/>
  <c r="F330" i="1"/>
  <c r="F326" i="1"/>
  <c r="A326" i="1" s="1"/>
  <c r="F322" i="1"/>
  <c r="F318" i="1"/>
  <c r="A318" i="1" s="1"/>
  <c r="F314" i="1"/>
  <c r="F310" i="1"/>
  <c r="A310" i="1" s="1"/>
  <c r="F306" i="1"/>
  <c r="A306" i="1" s="1"/>
  <c r="F302" i="1"/>
  <c r="A302" i="1" s="1"/>
  <c r="F298" i="1"/>
  <c r="F294" i="1"/>
  <c r="A294" i="1" s="1"/>
  <c r="F290" i="1"/>
  <c r="F286" i="1"/>
  <c r="A286" i="1" s="1"/>
  <c r="F282" i="1"/>
  <c r="F278" i="1"/>
  <c r="A278" i="1" s="1"/>
  <c r="F274" i="1"/>
  <c r="A274" i="1" s="1"/>
  <c r="F270" i="1"/>
  <c r="A270" i="1" s="1"/>
  <c r="F266" i="1"/>
  <c r="F262" i="1"/>
  <c r="A262" i="1" s="1"/>
  <c r="F258" i="1"/>
  <c r="F254" i="1"/>
  <c r="A254" i="1" s="1"/>
  <c r="F250" i="1"/>
  <c r="F246" i="1"/>
  <c r="A246" i="1" s="1"/>
  <c r="F242" i="1"/>
  <c r="A242" i="1" s="1"/>
  <c r="F238" i="1"/>
  <c r="A238" i="1" s="1"/>
  <c r="F234" i="1"/>
  <c r="F230" i="1"/>
  <c r="A230" i="1" s="1"/>
  <c r="F226" i="1"/>
  <c r="F222" i="1"/>
  <c r="A222" i="1" s="1"/>
  <c r="F218" i="1"/>
  <c r="F214" i="1"/>
  <c r="A214" i="1" s="1"/>
  <c r="F210" i="1"/>
  <c r="A210" i="1" s="1"/>
  <c r="F206" i="1"/>
  <c r="A206" i="1" s="1"/>
  <c r="F202" i="1"/>
  <c r="F198" i="1"/>
  <c r="A198" i="1" s="1"/>
  <c r="F194" i="1"/>
  <c r="F190" i="1"/>
  <c r="A190" i="1" s="1"/>
  <c r="F186" i="1"/>
  <c r="F182" i="1"/>
  <c r="A182" i="1" s="1"/>
  <c r="F178" i="1"/>
  <c r="A178" i="1" s="1"/>
  <c r="F174" i="1"/>
  <c r="A174" i="1" s="1"/>
  <c r="F170" i="1"/>
  <c r="F166" i="1"/>
  <c r="A166" i="1" s="1"/>
  <c r="F162" i="1"/>
  <c r="F158" i="1"/>
  <c r="A158" i="1" s="1"/>
  <c r="F154" i="1"/>
  <c r="F150" i="1"/>
  <c r="A150" i="1" s="1"/>
  <c r="F146" i="1"/>
  <c r="A146" i="1" s="1"/>
  <c r="F142" i="1"/>
  <c r="A142" i="1" s="1"/>
  <c r="F138" i="1"/>
  <c r="F134" i="1"/>
  <c r="A134" i="1" s="1"/>
  <c r="F130" i="1"/>
  <c r="F126" i="1"/>
  <c r="A126" i="1" s="1"/>
  <c r="F122" i="1"/>
  <c r="F118" i="1"/>
  <c r="A118" i="1" s="1"/>
  <c r="F114" i="1"/>
  <c r="A114" i="1" s="1"/>
  <c r="F110" i="1"/>
  <c r="A110" i="1" s="1"/>
  <c r="F106" i="1"/>
  <c r="F102" i="1"/>
  <c r="A102" i="1" s="1"/>
  <c r="F98" i="1"/>
  <c r="F94" i="1"/>
  <c r="A94" i="1" s="1"/>
  <c r="F90" i="1"/>
  <c r="F86" i="1"/>
  <c r="A86" i="1" s="1"/>
  <c r="F82" i="1"/>
  <c r="A82" i="1" s="1"/>
  <c r="F78" i="1"/>
  <c r="A78" i="1" s="1"/>
  <c r="F74" i="1"/>
  <c r="F70" i="1"/>
  <c r="A70" i="1" s="1"/>
  <c r="F66" i="1"/>
  <c r="F62" i="1"/>
  <c r="A62" i="1" s="1"/>
  <c r="F58" i="1"/>
  <c r="F54" i="1"/>
  <c r="A54" i="1" s="1"/>
  <c r="F50" i="1"/>
  <c r="A50" i="1" s="1"/>
  <c r="F46" i="1"/>
  <c r="A46" i="1" s="1"/>
  <c r="F42" i="1"/>
  <c r="F38" i="1"/>
  <c r="A38" i="1" s="1"/>
  <c r="F34" i="1"/>
  <c r="F30" i="1"/>
  <c r="A30" i="1" s="1"/>
  <c r="F26" i="1"/>
  <c r="F22" i="1"/>
  <c r="A22" i="1" s="1"/>
  <c r="F18" i="1"/>
  <c r="A18" i="1" s="1"/>
  <c r="F14" i="1"/>
  <c r="A14" i="1" s="1"/>
  <c r="F10" i="1"/>
  <c r="F6" i="1"/>
  <c r="A6" i="1" s="1"/>
  <c r="A537" i="1"/>
  <c r="A533" i="1"/>
  <c r="A504" i="1"/>
  <c r="A501" i="1"/>
  <c r="A473" i="1"/>
  <c r="A469" i="1"/>
  <c r="A85" i="1"/>
  <c r="A53" i="1"/>
  <c r="A173" i="1"/>
  <c r="A81" i="1"/>
  <c r="A784" i="1"/>
  <c r="A776" i="1"/>
  <c r="A696" i="1"/>
  <c r="A688" i="1"/>
  <c r="A672" i="1"/>
  <c r="A556" i="1"/>
  <c r="A256" i="1"/>
  <c r="A184" i="1"/>
  <c r="A168" i="1"/>
  <c r="A160" i="1"/>
  <c r="A152" i="1"/>
  <c r="A136" i="1"/>
  <c r="A128" i="1"/>
  <c r="A120" i="1"/>
  <c r="A104" i="1"/>
  <c r="A96" i="1"/>
  <c r="A88" i="1"/>
  <c r="A72" i="1"/>
  <c r="A64" i="1"/>
  <c r="A56" i="1"/>
  <c r="A40" i="1"/>
  <c r="A32" i="1"/>
  <c r="A24" i="1"/>
  <c r="A8" i="1"/>
  <c r="A177" i="1"/>
  <c r="A109" i="1"/>
  <c r="A145" i="1"/>
  <c r="A93" i="1"/>
  <c r="A73" i="1"/>
  <c r="A57" i="1"/>
  <c r="A25" i="1"/>
  <c r="A21" i="1"/>
  <c r="A17" i="1"/>
  <c r="A780" i="1"/>
  <c r="A668" i="1"/>
  <c r="A664" i="1"/>
  <c r="A528" i="1"/>
  <c r="A524" i="1"/>
  <c r="A520" i="1"/>
  <c r="A512" i="1"/>
  <c r="A508" i="1"/>
  <c r="A460" i="1"/>
  <c r="A792" i="1"/>
  <c r="A464" i="1"/>
  <c r="A428" i="1"/>
  <c r="A536" i="1"/>
  <c r="A636" i="1"/>
  <c r="A568" i="1"/>
  <c r="A540" i="1"/>
  <c r="A456" i="1"/>
  <c r="A810" i="1"/>
  <c r="A802" i="1"/>
  <c r="A794" i="1"/>
  <c r="A778" i="1"/>
  <c r="A770" i="1"/>
  <c r="A762" i="1"/>
  <c r="A746" i="1"/>
  <c r="A738" i="1"/>
  <c r="A730" i="1"/>
  <c r="A714" i="1"/>
  <c r="A706" i="1"/>
  <c r="A698" i="1"/>
  <c r="A682" i="1"/>
  <c r="A674" i="1"/>
  <c r="A666" i="1"/>
  <c r="A650" i="1"/>
  <c r="A642" i="1"/>
  <c r="A634" i="1"/>
  <c r="A618" i="1"/>
  <c r="A610" i="1"/>
  <c r="A602" i="1"/>
  <c r="A586" i="1"/>
  <c r="A578" i="1"/>
  <c r="A570" i="1"/>
  <c r="A554" i="1"/>
  <c r="A546" i="1"/>
  <c r="A538" i="1"/>
  <c r="A522" i="1"/>
  <c r="A514" i="1"/>
  <c r="A506" i="1"/>
  <c r="A490" i="1"/>
  <c r="A482" i="1"/>
  <c r="A474" i="1"/>
  <c r="A458" i="1"/>
  <c r="A450" i="1"/>
  <c r="A442" i="1"/>
  <c r="A426" i="1"/>
  <c r="A418" i="1"/>
  <c r="A410" i="1"/>
  <c r="A394" i="1"/>
  <c r="A386" i="1"/>
  <c r="A378" i="1"/>
  <c r="A362" i="1"/>
  <c r="A354" i="1"/>
  <c r="A346" i="1"/>
  <c r="A330" i="1"/>
  <c r="A322" i="1"/>
  <c r="A314" i="1"/>
  <c r="A298" i="1"/>
  <c r="A290" i="1"/>
  <c r="A282" i="1"/>
  <c r="A266" i="1"/>
  <c r="A258" i="1"/>
  <c r="A250" i="1"/>
  <c r="A234" i="1"/>
  <c r="A226" i="1"/>
  <c r="A218" i="1"/>
  <c r="A202" i="1"/>
  <c r="A194" i="1"/>
  <c r="A186" i="1"/>
  <c r="A170" i="1"/>
  <c r="A162" i="1"/>
  <c r="A154" i="1"/>
  <c r="A138" i="1"/>
  <c r="A130" i="1"/>
  <c r="A122" i="1"/>
  <c r="A106" i="1"/>
  <c r="A98" i="1"/>
  <c r="A90" i="1"/>
  <c r="A74" i="1"/>
  <c r="A66" i="1"/>
  <c r="A58" i="1"/>
  <c r="A42" i="1"/>
  <c r="A34" i="1"/>
  <c r="A26" i="1"/>
  <c r="A10" i="1"/>
  <c r="A815" i="1"/>
  <c r="A807" i="1"/>
  <c r="A799" i="1"/>
  <c r="A791" i="1"/>
  <c r="A783" i="1"/>
  <c r="A775" i="1"/>
  <c r="A767" i="1"/>
  <c r="A759" i="1"/>
  <c r="A751" i="1"/>
  <c r="A743" i="1"/>
  <c r="A735" i="1"/>
  <c r="A727" i="1"/>
  <c r="A719" i="1"/>
  <c r="A711" i="1"/>
  <c r="A707" i="1"/>
  <c r="A703" i="1"/>
  <c r="A695" i="1"/>
  <c r="A687" i="1"/>
  <c r="A679" i="1"/>
  <c r="A671" i="1"/>
  <c r="A663" i="1"/>
  <c r="A655" i="1"/>
  <c r="A647" i="1"/>
  <c r="A639" i="1"/>
  <c r="A631" i="1"/>
  <c r="A623" i="1"/>
  <c r="A615" i="1"/>
  <c r="A607" i="1"/>
  <c r="A599" i="1"/>
  <c r="A591" i="1"/>
  <c r="A583" i="1"/>
  <c r="A575" i="1"/>
  <c r="A567" i="1"/>
  <c r="A559" i="1"/>
  <c r="A551" i="1"/>
  <c r="A543" i="1"/>
  <c r="A535" i="1"/>
  <c r="A527" i="1"/>
  <c r="A519" i="1"/>
  <c r="A511" i="1"/>
  <c r="A503" i="1"/>
  <c r="A495" i="1"/>
  <c r="A487" i="1"/>
  <c r="A479" i="1"/>
  <c r="A471" i="1"/>
  <c r="A463" i="1"/>
  <c r="A455" i="1"/>
  <c r="A447" i="1"/>
  <c r="A439" i="1"/>
  <c r="A431" i="1"/>
  <c r="A423" i="1"/>
  <c r="A415" i="1"/>
  <c r="A407" i="1"/>
  <c r="A399" i="1"/>
  <c r="A391" i="1"/>
  <c r="A383" i="1"/>
  <c r="A375" i="1"/>
  <c r="A367" i="1"/>
  <c r="A359" i="1"/>
  <c r="A351" i="1"/>
  <c r="A343" i="1"/>
  <c r="A335" i="1"/>
  <c r="A327" i="1"/>
  <c r="A319" i="1"/>
  <c r="A311" i="1"/>
  <c r="A303" i="1"/>
  <c r="A295" i="1"/>
  <c r="A287" i="1"/>
  <c r="A279" i="1"/>
  <c r="A271" i="1"/>
  <c r="A263" i="1"/>
  <c r="A255" i="1"/>
  <c r="A247" i="1"/>
  <c r="A239" i="1"/>
  <c r="A231" i="1"/>
  <c r="A223" i="1"/>
  <c r="A215" i="1"/>
  <c r="A207" i="1"/>
  <c r="A199" i="1"/>
  <c r="A191" i="1"/>
  <c r="A183" i="1"/>
  <c r="A175" i="1"/>
  <c r="A167" i="1"/>
  <c r="A159" i="1"/>
  <c r="A151" i="1"/>
  <c r="A143" i="1"/>
  <c r="A135" i="1"/>
  <c r="A127" i="1"/>
  <c r="A119" i="1"/>
  <c r="A111" i="1"/>
  <c r="A103" i="1"/>
  <c r="A95" i="1"/>
  <c r="A87" i="1"/>
  <c r="A79" i="1"/>
  <c r="A71" i="1"/>
  <c r="A63" i="1"/>
  <c r="A55" i="1"/>
  <c r="A47" i="1"/>
  <c r="A39" i="1"/>
  <c r="A31" i="1"/>
  <c r="A23" i="1"/>
  <c r="A15" i="1"/>
  <c r="A7" i="1"/>
  <c r="J285" i="1"/>
  <c r="I285" i="1"/>
  <c r="J284" i="1"/>
  <c r="H1097" i="1"/>
  <c r="J283" i="1"/>
  <c r="I283" i="1"/>
  <c r="J282" i="1"/>
  <c r="J281" i="1"/>
  <c r="I281" i="1"/>
  <c r="J280" i="1"/>
  <c r="J279" i="1"/>
  <c r="I279" i="1"/>
  <c r="J278" i="1"/>
  <c r="J277" i="1"/>
  <c r="I277" i="1"/>
  <c r="J276" i="1"/>
  <c r="J275" i="1"/>
  <c r="I275" i="1"/>
  <c r="J274" i="1"/>
  <c r="J273" i="1"/>
  <c r="I273" i="1"/>
  <c r="J272" i="1"/>
  <c r="I272" i="1"/>
  <c r="J271" i="1"/>
  <c r="J270" i="1"/>
  <c r="J269" i="1"/>
  <c r="I269" i="1"/>
  <c r="J268" i="1"/>
  <c r="I268" i="1"/>
  <c r="J267" i="1"/>
  <c r="J266" i="1"/>
  <c r="J265" i="1"/>
  <c r="I265" i="1"/>
  <c r="J264" i="1"/>
  <c r="I264" i="1"/>
  <c r="J263" i="1"/>
  <c r="J262" i="1"/>
  <c r="J261" i="1"/>
  <c r="I261" i="1"/>
  <c r="J260" i="1"/>
  <c r="H1075" i="1"/>
  <c r="J259" i="1"/>
  <c r="J258" i="1"/>
  <c r="J257" i="1"/>
  <c r="I257" i="1"/>
  <c r="J256" i="1"/>
  <c r="H1071" i="1"/>
  <c r="J255" i="1"/>
  <c r="J254" i="1"/>
  <c r="J253" i="1"/>
  <c r="I253" i="1"/>
  <c r="J252" i="1"/>
  <c r="I252" i="1"/>
  <c r="J251" i="1"/>
  <c r="J250" i="1"/>
  <c r="J249" i="1"/>
  <c r="I249" i="1"/>
  <c r="J248" i="1"/>
  <c r="I248" i="1"/>
  <c r="J247" i="1"/>
  <c r="J246" i="1"/>
  <c r="J245" i="1"/>
  <c r="I245" i="1"/>
  <c r="J244" i="1"/>
  <c r="H1060" i="1"/>
  <c r="J243" i="1"/>
  <c r="J242" i="1"/>
  <c r="J241" i="1"/>
  <c r="I241" i="1"/>
  <c r="J240" i="1"/>
  <c r="I240" i="1"/>
  <c r="J239" i="1"/>
  <c r="J238" i="1"/>
  <c r="J237" i="1"/>
  <c r="I237" i="1"/>
  <c r="J236" i="1"/>
  <c r="I236" i="1"/>
  <c r="J235" i="1"/>
  <c r="J234" i="1"/>
  <c r="J233" i="1"/>
  <c r="I233" i="1"/>
  <c r="J232" i="1"/>
  <c r="I232" i="1"/>
  <c r="J231" i="1"/>
  <c r="J230" i="1"/>
  <c r="J229" i="1"/>
  <c r="I229" i="1"/>
  <c r="J228" i="1"/>
  <c r="H1044" i="1"/>
  <c r="J227" i="1"/>
  <c r="J226" i="1"/>
  <c r="J225" i="1"/>
  <c r="I225" i="1"/>
  <c r="J224" i="1"/>
  <c r="I224" i="1"/>
  <c r="J223" i="1"/>
  <c r="J222" i="1"/>
  <c r="J221" i="1"/>
  <c r="I221" i="1"/>
  <c r="J220" i="1"/>
  <c r="I220" i="1"/>
  <c r="J219" i="1"/>
  <c r="J218" i="1"/>
  <c r="J217" i="1"/>
  <c r="I217" i="1"/>
  <c r="J216" i="1"/>
  <c r="I216" i="1"/>
  <c r="J215" i="1"/>
  <c r="J214" i="1"/>
  <c r="J213" i="1"/>
  <c r="I213" i="1"/>
  <c r="J212" i="1"/>
  <c r="H1028" i="1"/>
  <c r="J211" i="1"/>
  <c r="J210" i="1"/>
  <c r="J209" i="1"/>
  <c r="I209" i="1"/>
  <c r="J208" i="1"/>
  <c r="I208" i="1"/>
  <c r="J207" i="1"/>
  <c r="J206" i="1"/>
  <c r="J205" i="1"/>
  <c r="I205" i="1"/>
  <c r="J204" i="1"/>
  <c r="I204" i="1"/>
  <c r="J203" i="1"/>
  <c r="J202" i="1"/>
  <c r="J201" i="1"/>
  <c r="I201" i="1"/>
  <c r="J200" i="1"/>
  <c r="J199" i="1"/>
  <c r="H1015" i="1"/>
  <c r="J198" i="1"/>
  <c r="J197" i="1"/>
  <c r="J196" i="1"/>
  <c r="J195" i="1"/>
  <c r="H1011" i="1"/>
  <c r="J194" i="1"/>
  <c r="J193" i="1"/>
  <c r="I193" i="1"/>
  <c r="J192" i="1"/>
  <c r="I192" i="1"/>
  <c r="J191" i="1"/>
  <c r="H1007" i="1"/>
  <c r="J190" i="1"/>
  <c r="J189" i="1"/>
  <c r="I189" i="1"/>
  <c r="J188" i="1"/>
  <c r="I188" i="1"/>
  <c r="J187" i="1"/>
  <c r="J186" i="1"/>
  <c r="J185" i="1"/>
  <c r="I185" i="1"/>
  <c r="J184" i="1"/>
  <c r="H1001" i="1"/>
  <c r="J183" i="1"/>
  <c r="H1000" i="1"/>
  <c r="J182" i="1"/>
  <c r="J181" i="1"/>
  <c r="I181" i="1"/>
  <c r="J180" i="1"/>
  <c r="H997" i="1"/>
  <c r="J179" i="1"/>
  <c r="H996" i="1"/>
  <c r="J178" i="1"/>
  <c r="J177" i="1"/>
  <c r="I177" i="1"/>
  <c r="J176" i="1"/>
  <c r="I176" i="1"/>
  <c r="J175" i="1"/>
  <c r="J174" i="1"/>
  <c r="J173" i="1"/>
  <c r="I173" i="1"/>
  <c r="J172" i="1"/>
  <c r="J171" i="1"/>
  <c r="I171" i="1"/>
  <c r="J170" i="1"/>
  <c r="J169" i="1"/>
  <c r="J168" i="1"/>
  <c r="I168" i="1"/>
  <c r="H985" i="1"/>
  <c r="J167" i="1"/>
  <c r="I167" i="1"/>
  <c r="J166" i="1"/>
  <c r="J165" i="1"/>
  <c r="I165" i="1"/>
  <c r="J164" i="1"/>
  <c r="H981" i="1"/>
  <c r="J163" i="1"/>
  <c r="I163" i="1"/>
  <c r="J162" i="1"/>
  <c r="J161" i="1"/>
  <c r="H978" i="1"/>
  <c r="J160" i="1"/>
  <c r="H977" i="1"/>
  <c r="J159" i="1"/>
  <c r="I159" i="1"/>
  <c r="J158" i="1"/>
  <c r="J157" i="1"/>
  <c r="I157" i="1"/>
  <c r="J156" i="1"/>
  <c r="J155" i="1"/>
  <c r="I155" i="1"/>
  <c r="J154" i="1"/>
  <c r="J153" i="1"/>
  <c r="J152" i="1"/>
  <c r="H969" i="1"/>
  <c r="J151" i="1"/>
  <c r="I151" i="1"/>
  <c r="J150" i="1"/>
  <c r="J149" i="1"/>
  <c r="I149" i="1"/>
  <c r="J148" i="1"/>
  <c r="H965" i="1"/>
  <c r="J147" i="1"/>
  <c r="I147" i="1"/>
  <c r="J146" i="1"/>
  <c r="J145" i="1"/>
  <c r="J144" i="1"/>
  <c r="H961" i="1"/>
  <c r="J143" i="1"/>
  <c r="I143" i="1"/>
  <c r="J142" i="1"/>
  <c r="H959" i="1"/>
  <c r="J141" i="1"/>
  <c r="I141" i="1"/>
  <c r="J140" i="1"/>
  <c r="H957" i="1"/>
  <c r="J139" i="1"/>
  <c r="I139" i="1"/>
  <c r="J138" i="1"/>
  <c r="I138" i="1"/>
  <c r="J137" i="1"/>
  <c r="I137" i="1"/>
  <c r="J136" i="1"/>
  <c r="I136" i="1"/>
  <c r="H953" i="1"/>
  <c r="J135" i="1"/>
  <c r="I135" i="1"/>
  <c r="J134" i="1"/>
  <c r="I134" i="1"/>
  <c r="J133" i="1"/>
  <c r="I133" i="1"/>
  <c r="J132" i="1"/>
  <c r="H949" i="1"/>
  <c r="J131" i="1"/>
  <c r="I131" i="1"/>
  <c r="J130" i="1"/>
  <c r="I130" i="1"/>
  <c r="J129" i="1"/>
  <c r="H946" i="1"/>
  <c r="J128" i="1"/>
  <c r="H945" i="1"/>
  <c r="J127" i="1"/>
  <c r="J126" i="1"/>
  <c r="H943" i="1"/>
  <c r="J125" i="1"/>
  <c r="I125" i="1"/>
  <c r="J124" i="1"/>
  <c r="H941" i="1"/>
  <c r="J123" i="1"/>
  <c r="I123" i="1"/>
  <c r="J122" i="1"/>
  <c r="I122" i="1"/>
  <c r="J121" i="1"/>
  <c r="I121" i="1"/>
  <c r="J120" i="1"/>
  <c r="H937" i="1"/>
  <c r="J119" i="1"/>
  <c r="I119" i="1"/>
  <c r="J118" i="1"/>
  <c r="I118" i="1"/>
  <c r="J117" i="1"/>
  <c r="I117" i="1"/>
  <c r="H934" i="1"/>
  <c r="J116" i="1"/>
  <c r="H933" i="1"/>
  <c r="J115" i="1"/>
  <c r="I115" i="1"/>
  <c r="J114" i="1"/>
  <c r="J113" i="1"/>
  <c r="J112" i="1"/>
  <c r="H929" i="1"/>
  <c r="J111" i="1"/>
  <c r="I111" i="1"/>
  <c r="J110" i="1"/>
  <c r="H927" i="1"/>
  <c r="J109" i="1"/>
  <c r="H926" i="1"/>
  <c r="J108" i="1"/>
  <c r="H925" i="1"/>
  <c r="J107" i="1"/>
  <c r="J106" i="1"/>
  <c r="J105" i="1"/>
  <c r="J104" i="1"/>
  <c r="J103" i="1"/>
  <c r="J102" i="1"/>
  <c r="I102" i="1"/>
  <c r="J101" i="1"/>
  <c r="H918" i="1"/>
  <c r="J100" i="1"/>
  <c r="H917" i="1"/>
  <c r="J99" i="1"/>
  <c r="I99" i="1"/>
  <c r="J98" i="1"/>
  <c r="I98" i="1"/>
  <c r="J97" i="1"/>
  <c r="I97" i="1"/>
  <c r="H914" i="1"/>
  <c r="J96" i="1"/>
  <c r="J95" i="1"/>
  <c r="I95" i="1"/>
  <c r="J94" i="1"/>
  <c r="H911" i="1"/>
  <c r="J93" i="1"/>
  <c r="I93" i="1"/>
  <c r="J92" i="1"/>
  <c r="J91" i="1"/>
  <c r="I91" i="1"/>
  <c r="J90" i="1"/>
  <c r="H907" i="1"/>
  <c r="J89" i="1"/>
  <c r="I89" i="1"/>
  <c r="J88" i="1"/>
  <c r="J87" i="1"/>
  <c r="I87" i="1"/>
  <c r="J86" i="1"/>
  <c r="H904" i="1"/>
  <c r="J85" i="1"/>
  <c r="I85" i="1"/>
  <c r="J84" i="1"/>
  <c r="J83" i="1"/>
  <c r="I83" i="1"/>
  <c r="J82" i="1"/>
  <c r="H900" i="1"/>
  <c r="J81" i="1"/>
  <c r="I81" i="1"/>
  <c r="J80" i="1"/>
  <c r="J79" i="1"/>
  <c r="H897" i="1"/>
  <c r="I79" i="1"/>
  <c r="J78" i="1"/>
  <c r="H896" i="1"/>
  <c r="J77" i="1"/>
  <c r="I77" i="1"/>
  <c r="J76" i="1"/>
  <c r="J75" i="1"/>
  <c r="I75" i="1"/>
  <c r="J74" i="1"/>
  <c r="H892" i="1"/>
  <c r="J73" i="1"/>
  <c r="I73" i="1"/>
  <c r="J72" i="1"/>
  <c r="J71" i="1"/>
  <c r="I71" i="1"/>
  <c r="J70" i="1"/>
  <c r="H888" i="1"/>
  <c r="J69" i="1"/>
  <c r="I69" i="1"/>
  <c r="J68" i="1"/>
  <c r="J67" i="1"/>
  <c r="I67" i="1"/>
  <c r="J66" i="1"/>
  <c r="H884" i="1"/>
  <c r="J65" i="1"/>
  <c r="I65" i="1"/>
  <c r="J64" i="1"/>
  <c r="J63" i="1"/>
  <c r="I63" i="1"/>
  <c r="J62" i="1"/>
  <c r="H880" i="1"/>
  <c r="J61" i="1"/>
  <c r="I61" i="1"/>
  <c r="J60" i="1"/>
  <c r="J59" i="1"/>
  <c r="I59" i="1"/>
  <c r="J58" i="1"/>
  <c r="H876" i="1"/>
  <c r="J57" i="1"/>
  <c r="I57" i="1"/>
  <c r="J56" i="1"/>
  <c r="J55" i="1"/>
  <c r="I55" i="1"/>
  <c r="J54" i="1"/>
  <c r="H872" i="1"/>
  <c r="J53" i="1"/>
  <c r="I53" i="1"/>
  <c r="J52" i="1"/>
  <c r="J51" i="1"/>
  <c r="I51" i="1"/>
  <c r="J50" i="1"/>
  <c r="H868" i="1"/>
  <c r="J49" i="1"/>
  <c r="I49" i="1"/>
  <c r="J48" i="1"/>
  <c r="J47" i="1"/>
  <c r="H865" i="1"/>
  <c r="I47" i="1"/>
  <c r="J46" i="1"/>
  <c r="H864" i="1"/>
  <c r="J45" i="1"/>
  <c r="I45" i="1"/>
  <c r="J44" i="1"/>
  <c r="J43" i="1"/>
  <c r="I43" i="1"/>
  <c r="J42" i="1"/>
  <c r="H860" i="1"/>
  <c r="J41" i="1"/>
  <c r="I41" i="1"/>
  <c r="J40" i="1"/>
  <c r="J39" i="1"/>
  <c r="I39" i="1"/>
  <c r="J38" i="1"/>
  <c r="H856" i="1"/>
  <c r="J37" i="1"/>
  <c r="I37" i="1"/>
  <c r="J36" i="1"/>
  <c r="J35" i="1"/>
  <c r="I35" i="1"/>
  <c r="J34" i="1"/>
  <c r="H852" i="1"/>
  <c r="J33" i="1"/>
  <c r="I33" i="1"/>
  <c r="J32" i="1"/>
  <c r="J31" i="1"/>
  <c r="I31" i="1"/>
  <c r="J30" i="1"/>
  <c r="H848" i="1"/>
  <c r="J29" i="1"/>
  <c r="I29" i="1"/>
  <c r="J28" i="1"/>
  <c r="J27" i="1"/>
  <c r="I27" i="1"/>
  <c r="J26" i="1"/>
  <c r="H844" i="1"/>
  <c r="J25" i="1"/>
  <c r="I25" i="1"/>
  <c r="J24" i="1"/>
  <c r="J23" i="1"/>
  <c r="I23" i="1"/>
  <c r="J22" i="1"/>
  <c r="H840" i="1"/>
  <c r="J21" i="1"/>
  <c r="I21" i="1"/>
  <c r="J20" i="1"/>
  <c r="J19" i="1"/>
  <c r="I19" i="1"/>
  <c r="J18" i="1"/>
  <c r="H836" i="1"/>
  <c r="J17" i="1"/>
  <c r="I17" i="1"/>
  <c r="J16" i="1"/>
  <c r="J15" i="1"/>
  <c r="I15" i="1"/>
  <c r="J14" i="1"/>
  <c r="H832" i="1"/>
  <c r="J13" i="1"/>
  <c r="I13" i="1"/>
  <c r="J12" i="1"/>
  <c r="J11" i="1"/>
  <c r="I11" i="1"/>
  <c r="J10" i="1"/>
  <c r="H828" i="1"/>
  <c r="J9" i="1"/>
  <c r="I9" i="1"/>
  <c r="J8" i="1"/>
  <c r="J7" i="1"/>
  <c r="I7" i="1"/>
  <c r="J6" i="1"/>
  <c r="H824" i="1"/>
  <c r="J5" i="1"/>
  <c r="I5" i="1"/>
  <c r="J4" i="1"/>
  <c r="H822" i="1"/>
  <c r="J3" i="1"/>
  <c r="I3" i="1"/>
  <c r="J2" i="1"/>
  <c r="H820" i="1"/>
  <c r="A2" i="1" l="1"/>
  <c r="H1029" i="1"/>
  <c r="H841" i="1"/>
  <c r="H1087" i="1"/>
  <c r="H879" i="1"/>
  <c r="H966" i="1"/>
  <c r="H1024" i="1"/>
  <c r="K208" i="1" s="1"/>
  <c r="H905" i="1"/>
  <c r="K87" i="1" s="1"/>
  <c r="I112" i="1"/>
  <c r="K112" i="1" s="1"/>
  <c r="H950" i="1"/>
  <c r="I256" i="1"/>
  <c r="K256" i="1" s="1"/>
  <c r="H845" i="1"/>
  <c r="K27" i="1" s="1"/>
  <c r="H881" i="1"/>
  <c r="I128" i="1"/>
  <c r="K128" i="1" s="1"/>
  <c r="H952" i="1"/>
  <c r="K135" i="1" s="1"/>
  <c r="I144" i="1"/>
  <c r="K144" i="1" s="1"/>
  <c r="H1004" i="1"/>
  <c r="H1025" i="1"/>
  <c r="I228" i="1"/>
  <c r="K228" i="1" s="1"/>
  <c r="H863" i="1"/>
  <c r="I183" i="1"/>
  <c r="K183" i="1" s="1"/>
  <c r="H1056" i="1"/>
  <c r="K240" i="1" s="1"/>
  <c r="H1057" i="1"/>
  <c r="H1061" i="1"/>
  <c r="H1086" i="1"/>
  <c r="I161" i="1"/>
  <c r="K161" i="1" s="1"/>
  <c r="I212" i="1"/>
  <c r="K212" i="1" s="1"/>
  <c r="H1045" i="1"/>
  <c r="K229" i="1" s="1"/>
  <c r="H1072" i="1"/>
  <c r="K257" i="1" s="1"/>
  <c r="H825" i="1"/>
  <c r="H871" i="1"/>
  <c r="K53" i="1" s="1"/>
  <c r="H910" i="1"/>
  <c r="K93" i="1" s="1"/>
  <c r="K272" i="1"/>
  <c r="I109" i="1"/>
  <c r="K109" i="1" s="1"/>
  <c r="H942" i="1"/>
  <c r="H829" i="1"/>
  <c r="K11" i="1" s="1"/>
  <c r="H857" i="1"/>
  <c r="H873" i="1"/>
  <c r="K55" i="1" s="1"/>
  <c r="H889" i="1"/>
  <c r="K97" i="1"/>
  <c r="H915" i="1"/>
  <c r="H939" i="1"/>
  <c r="K122" i="1" s="1"/>
  <c r="H990" i="1"/>
  <c r="I184" i="1"/>
  <c r="K184" i="1" s="1"/>
  <c r="H1005" i="1"/>
  <c r="K189" i="1" s="1"/>
  <c r="H1040" i="1"/>
  <c r="K224" i="1" s="1"/>
  <c r="H1041" i="1"/>
  <c r="I244" i="1"/>
  <c r="K244" i="1" s="1"/>
  <c r="H1076" i="1"/>
  <c r="K261" i="1" s="1"/>
  <c r="H1094" i="1"/>
  <c r="H855" i="1"/>
  <c r="K37" i="1" s="1"/>
  <c r="H887" i="1"/>
  <c r="I260" i="1"/>
  <c r="K260" i="1" s="1"/>
  <c r="H833" i="1"/>
  <c r="H849" i="1"/>
  <c r="K31" i="1" s="1"/>
  <c r="H859" i="1"/>
  <c r="K41" i="1" s="1"/>
  <c r="H867" i="1"/>
  <c r="H875" i="1"/>
  <c r="H883" i="1"/>
  <c r="K65" i="1" s="1"/>
  <c r="H891" i="1"/>
  <c r="H899" i="1"/>
  <c r="K81" i="1" s="1"/>
  <c r="K89" i="1"/>
  <c r="I108" i="1"/>
  <c r="K108" i="1" s="1"/>
  <c r="H936" i="1"/>
  <c r="K119" i="1" s="1"/>
  <c r="I120" i="1"/>
  <c r="K120" i="1" s="1"/>
  <c r="H938" i="1"/>
  <c r="H974" i="1"/>
  <c r="K157" i="1" s="1"/>
  <c r="I160" i="1"/>
  <c r="K160" i="1" s="1"/>
  <c r="H982" i="1"/>
  <c r="K165" i="1" s="1"/>
  <c r="I180" i="1"/>
  <c r="K180" i="1" s="1"/>
  <c r="I195" i="1"/>
  <c r="H1020" i="1"/>
  <c r="K204" i="1" s="1"/>
  <c r="H1021" i="1"/>
  <c r="K205" i="1" s="1"/>
  <c r="H1036" i="1"/>
  <c r="K220" i="1" s="1"/>
  <c r="H1037" i="1"/>
  <c r="K221" i="1" s="1"/>
  <c r="H1052" i="1"/>
  <c r="K236" i="1" s="1"/>
  <c r="H1053" i="1"/>
  <c r="K237" i="1" s="1"/>
  <c r="H1067" i="1"/>
  <c r="K252" i="1" s="1"/>
  <c r="H1068" i="1"/>
  <c r="K253" i="1" s="1"/>
  <c r="K268" i="1"/>
  <c r="H1083" i="1"/>
  <c r="K269" i="1" s="1"/>
  <c r="H1090" i="1"/>
  <c r="K277" i="1" s="1"/>
  <c r="H821" i="1"/>
  <c r="H837" i="1"/>
  <c r="K19" i="1" s="1"/>
  <c r="H853" i="1"/>
  <c r="K35" i="1" s="1"/>
  <c r="H861" i="1"/>
  <c r="K43" i="1" s="1"/>
  <c r="H869" i="1"/>
  <c r="H877" i="1"/>
  <c r="H885" i="1"/>
  <c r="K67" i="1" s="1"/>
  <c r="H893" i="1"/>
  <c r="K75" i="1" s="1"/>
  <c r="H901" i="1"/>
  <c r="H912" i="1"/>
  <c r="K95" i="1" s="1"/>
  <c r="I101" i="1"/>
  <c r="K101" i="1" s="1"/>
  <c r="I126" i="1"/>
  <c r="K126" i="1" s="1"/>
  <c r="I129" i="1"/>
  <c r="K129" i="1" s="1"/>
  <c r="H954" i="1"/>
  <c r="K137" i="1" s="1"/>
  <c r="H955" i="1"/>
  <c r="K138" i="1" s="1"/>
  <c r="H958" i="1"/>
  <c r="K141" i="1" s="1"/>
  <c r="I142" i="1"/>
  <c r="H964" i="1"/>
  <c r="K147" i="1" s="1"/>
  <c r="I152" i="1"/>
  <c r="K152" i="1" s="1"/>
  <c r="H993" i="1"/>
  <c r="K176" i="1" s="1"/>
  <c r="I179" i="1"/>
  <c r="H1008" i="1"/>
  <c r="K192" i="1" s="1"/>
  <c r="I199" i="1"/>
  <c r="K199" i="1" s="1"/>
  <c r="H1032" i="1"/>
  <c r="K216" i="1" s="1"/>
  <c r="H1033" i="1"/>
  <c r="H1048" i="1"/>
  <c r="K232" i="1" s="1"/>
  <c r="H1049" i="1"/>
  <c r="K233" i="1" s="1"/>
  <c r="H1063" i="1"/>
  <c r="K248" i="1" s="1"/>
  <c r="H1064" i="1"/>
  <c r="H1079" i="1"/>
  <c r="K264" i="1" s="1"/>
  <c r="H1080" i="1"/>
  <c r="K265" i="1" s="1"/>
  <c r="K45" i="1"/>
  <c r="K61" i="1"/>
  <c r="K69" i="1"/>
  <c r="H895" i="1"/>
  <c r="K77" i="1" s="1"/>
  <c r="H903" i="1"/>
  <c r="K85" i="1" s="1"/>
  <c r="H908" i="1"/>
  <c r="K91" i="1" s="1"/>
  <c r="K98" i="1"/>
  <c r="I110" i="1"/>
  <c r="K110" i="1" s="1"/>
  <c r="K136" i="1"/>
  <c r="K173" i="1"/>
  <c r="H1055" i="1"/>
  <c r="I239" i="1"/>
  <c r="H1070" i="1"/>
  <c r="I255" i="1"/>
  <c r="H1085" i="1"/>
  <c r="I271" i="1"/>
  <c r="H830" i="1"/>
  <c r="I12" i="1"/>
  <c r="I153" i="1"/>
  <c r="H970" i="1"/>
  <c r="H989" i="1"/>
  <c r="I172" i="1"/>
  <c r="H1027" i="1"/>
  <c r="I211" i="1"/>
  <c r="K211" i="1" s="1"/>
  <c r="H1059" i="1"/>
  <c r="I243" i="1"/>
  <c r="H1074" i="1"/>
  <c r="I259" i="1"/>
  <c r="K259" i="1" s="1"/>
  <c r="H851" i="1"/>
  <c r="K33" i="1" s="1"/>
  <c r="K57" i="1"/>
  <c r="K73" i="1"/>
  <c r="I145" i="1"/>
  <c r="H962" i="1"/>
  <c r="H823" i="1"/>
  <c r="K5" i="1" s="1"/>
  <c r="H826" i="1"/>
  <c r="I8" i="1"/>
  <c r="H834" i="1"/>
  <c r="I16" i="1"/>
  <c r="H842" i="1"/>
  <c r="I24" i="1"/>
  <c r="H850" i="1"/>
  <c r="I32" i="1"/>
  <c r="H858" i="1"/>
  <c r="I40" i="1"/>
  <c r="H866" i="1"/>
  <c r="I48" i="1"/>
  <c r="H874" i="1"/>
  <c r="I56" i="1"/>
  <c r="H882" i="1"/>
  <c r="I64" i="1"/>
  <c r="H890" i="1"/>
  <c r="I72" i="1"/>
  <c r="H898" i="1"/>
  <c r="I80" i="1"/>
  <c r="H906" i="1"/>
  <c r="I88" i="1"/>
  <c r="I103" i="1"/>
  <c r="H920" i="1"/>
  <c r="I105" i="1"/>
  <c r="K105" i="1" s="1"/>
  <c r="H922" i="1"/>
  <c r="I107" i="1"/>
  <c r="H924" i="1"/>
  <c r="I113" i="1"/>
  <c r="H930" i="1"/>
  <c r="H973" i="1"/>
  <c r="I156" i="1"/>
  <c r="I169" i="1"/>
  <c r="H986" i="1"/>
  <c r="H1019" i="1"/>
  <c r="I203" i="1"/>
  <c r="H1035" i="1"/>
  <c r="I219" i="1"/>
  <c r="H1051" i="1"/>
  <c r="I235" i="1"/>
  <c r="H1066" i="1"/>
  <c r="I251" i="1"/>
  <c r="H1082" i="1"/>
  <c r="I267" i="1"/>
  <c r="H838" i="1"/>
  <c r="I20" i="1"/>
  <c r="H846" i="1"/>
  <c r="I28" i="1"/>
  <c r="H854" i="1"/>
  <c r="I36" i="1"/>
  <c r="H862" i="1"/>
  <c r="I44" i="1"/>
  <c r="H870" i="1"/>
  <c r="I52" i="1"/>
  <c r="H878" i="1"/>
  <c r="I60" i="1"/>
  <c r="H886" i="1"/>
  <c r="I68" i="1"/>
  <c r="H894" i="1"/>
  <c r="I76" i="1"/>
  <c r="H902" i="1"/>
  <c r="I84" i="1"/>
  <c r="H913" i="1"/>
  <c r="I96" i="1"/>
  <c r="H921" i="1"/>
  <c r="I104" i="1"/>
  <c r="I106" i="1"/>
  <c r="H923" i="1"/>
  <c r="I114" i="1"/>
  <c r="H931" i="1"/>
  <c r="I127" i="1"/>
  <c r="H944" i="1"/>
  <c r="I200" i="1"/>
  <c r="H1016" i="1"/>
  <c r="H1043" i="1"/>
  <c r="I227" i="1"/>
  <c r="H827" i="1"/>
  <c r="K9" i="1" s="1"/>
  <c r="H835" i="1"/>
  <c r="K17" i="1" s="1"/>
  <c r="H843" i="1"/>
  <c r="K25" i="1" s="1"/>
  <c r="K49" i="1"/>
  <c r="H909" i="1"/>
  <c r="I92" i="1"/>
  <c r="I197" i="1"/>
  <c r="H1013" i="1"/>
  <c r="H1023" i="1"/>
  <c r="I207" i="1"/>
  <c r="H1039" i="1"/>
  <c r="I223" i="1"/>
  <c r="I4" i="1"/>
  <c r="K4" i="1" s="1"/>
  <c r="H831" i="1"/>
  <c r="K13" i="1" s="1"/>
  <c r="H839" i="1"/>
  <c r="K21" i="1" s="1"/>
  <c r="H847" i="1"/>
  <c r="K29" i="1" s="1"/>
  <c r="H963" i="1"/>
  <c r="I146" i="1"/>
  <c r="H992" i="1"/>
  <c r="I175" i="1"/>
  <c r="I196" i="1"/>
  <c r="H1012" i="1"/>
  <c r="H1031" i="1"/>
  <c r="I215" i="1"/>
  <c r="H1047" i="1"/>
  <c r="I231" i="1"/>
  <c r="I247" i="1"/>
  <c r="H1078" i="1"/>
  <c r="I263" i="1"/>
  <c r="H1093" i="1"/>
  <c r="I280" i="1"/>
  <c r="K168" i="1"/>
  <c r="K195" i="1"/>
  <c r="K149" i="1"/>
  <c r="K188" i="1"/>
  <c r="H1098" i="1"/>
  <c r="K285" i="1" s="1"/>
  <c r="H928" i="1"/>
  <c r="K111" i="1" s="1"/>
  <c r="H947" i="1"/>
  <c r="K130" i="1" s="1"/>
  <c r="K142" i="1"/>
  <c r="H960" i="1"/>
  <c r="K143" i="1" s="1"/>
  <c r="I148" i="1"/>
  <c r="K148" i="1" s="1"/>
  <c r="I164" i="1"/>
  <c r="K164" i="1" s="1"/>
  <c r="K179" i="1"/>
  <c r="H998" i="1"/>
  <c r="K181" i="1" s="1"/>
  <c r="I187" i="1"/>
  <c r="K187" i="1" s="1"/>
  <c r="I191" i="1"/>
  <c r="K191" i="1" s="1"/>
  <c r="I276" i="1"/>
  <c r="K276" i="1" s="1"/>
  <c r="I284" i="1"/>
  <c r="K284" i="1" s="1"/>
  <c r="K3" i="1"/>
  <c r="K7" i="1"/>
  <c r="K15" i="1"/>
  <c r="K23" i="1"/>
  <c r="K39" i="1"/>
  <c r="K47" i="1"/>
  <c r="K51" i="1"/>
  <c r="K59" i="1"/>
  <c r="K63" i="1"/>
  <c r="K71" i="1"/>
  <c r="K79" i="1"/>
  <c r="K83" i="1"/>
  <c r="I2" i="1"/>
  <c r="K2" i="1" s="1"/>
  <c r="I6" i="1"/>
  <c r="K6" i="1" s="1"/>
  <c r="I10" i="1"/>
  <c r="K10" i="1" s="1"/>
  <c r="I14" i="1"/>
  <c r="K14" i="1" s="1"/>
  <c r="I18" i="1"/>
  <c r="K18" i="1" s="1"/>
  <c r="I22" i="1"/>
  <c r="K22" i="1" s="1"/>
  <c r="I26" i="1"/>
  <c r="K26" i="1" s="1"/>
  <c r="I30" i="1"/>
  <c r="K30" i="1" s="1"/>
  <c r="I34" i="1"/>
  <c r="K34" i="1" s="1"/>
  <c r="I38" i="1"/>
  <c r="K38" i="1" s="1"/>
  <c r="I42" i="1"/>
  <c r="K42" i="1" s="1"/>
  <c r="I46" i="1"/>
  <c r="K46" i="1" s="1"/>
  <c r="I50" i="1"/>
  <c r="K50" i="1" s="1"/>
  <c r="I54" i="1"/>
  <c r="K54" i="1" s="1"/>
  <c r="I58" i="1"/>
  <c r="K58" i="1" s="1"/>
  <c r="I62" i="1"/>
  <c r="K62" i="1" s="1"/>
  <c r="I66" i="1"/>
  <c r="K66" i="1" s="1"/>
  <c r="I70" i="1"/>
  <c r="K70" i="1" s="1"/>
  <c r="I74" i="1"/>
  <c r="K74" i="1" s="1"/>
  <c r="I78" i="1"/>
  <c r="K78" i="1" s="1"/>
  <c r="I82" i="1"/>
  <c r="K82" i="1" s="1"/>
  <c r="I86" i="1"/>
  <c r="K86" i="1" s="1"/>
  <c r="I90" i="1"/>
  <c r="K90" i="1" s="1"/>
  <c r="I94" i="1"/>
  <c r="K94" i="1" s="1"/>
  <c r="I262" i="1"/>
  <c r="H1077" i="1"/>
  <c r="H916" i="1"/>
  <c r="K99" i="1" s="1"/>
  <c r="I100" i="1"/>
  <c r="K100" i="1" s="1"/>
  <c r="H919" i="1"/>
  <c r="K102" i="1" s="1"/>
  <c r="H932" i="1"/>
  <c r="K115" i="1" s="1"/>
  <c r="I116" i="1"/>
  <c r="K116" i="1" s="1"/>
  <c r="K117" i="1"/>
  <c r="H935" i="1"/>
  <c r="K118" i="1" s="1"/>
  <c r="H948" i="1"/>
  <c r="K131" i="1" s="1"/>
  <c r="I132" i="1"/>
  <c r="K132" i="1" s="1"/>
  <c r="K133" i="1"/>
  <c r="H951" i="1"/>
  <c r="K134" i="1" s="1"/>
  <c r="I150" i="1"/>
  <c r="H967" i="1"/>
  <c r="I154" i="1"/>
  <c r="H971" i="1"/>
  <c r="I158" i="1"/>
  <c r="H975" i="1"/>
  <c r="I162" i="1"/>
  <c r="H979" i="1"/>
  <c r="I166" i="1"/>
  <c r="H983" i="1"/>
  <c r="I170" i="1"/>
  <c r="H987" i="1"/>
  <c r="I214" i="1"/>
  <c r="H1030" i="1"/>
  <c r="K121" i="1"/>
  <c r="I230" i="1"/>
  <c r="H1046" i="1"/>
  <c r="H940" i="1"/>
  <c r="K123" i="1" s="1"/>
  <c r="I124" i="1"/>
  <c r="K124" i="1" s="1"/>
  <c r="K125" i="1"/>
  <c r="H956" i="1"/>
  <c r="K139" i="1" s="1"/>
  <c r="I140" i="1"/>
  <c r="K140" i="1" s="1"/>
  <c r="I246" i="1"/>
  <c r="H1062" i="1"/>
  <c r="I178" i="1"/>
  <c r="H995" i="1"/>
  <c r="I186" i="1"/>
  <c r="H1003" i="1"/>
  <c r="I194" i="1"/>
  <c r="H1010" i="1"/>
  <c r="I202" i="1"/>
  <c r="H1018" i="1"/>
  <c r="K209" i="1"/>
  <c r="I218" i="1"/>
  <c r="H1034" i="1"/>
  <c r="K225" i="1"/>
  <c r="I234" i="1"/>
  <c r="H1050" i="1"/>
  <c r="K241" i="1"/>
  <c r="I250" i="1"/>
  <c r="H1065" i="1"/>
  <c r="I266" i="1"/>
  <c r="H1081" i="1"/>
  <c r="K273" i="1"/>
  <c r="I282" i="1"/>
  <c r="H1095" i="1"/>
  <c r="H968" i="1"/>
  <c r="K151" i="1" s="1"/>
  <c r="H972" i="1"/>
  <c r="K155" i="1" s="1"/>
  <c r="H976" i="1"/>
  <c r="K159" i="1" s="1"/>
  <c r="H980" i="1"/>
  <c r="K163" i="1" s="1"/>
  <c r="H984" i="1"/>
  <c r="K167" i="1" s="1"/>
  <c r="H988" i="1"/>
  <c r="K171" i="1" s="1"/>
  <c r="H994" i="1"/>
  <c r="K177" i="1" s="1"/>
  <c r="H1002" i="1"/>
  <c r="K185" i="1" s="1"/>
  <c r="H1009" i="1"/>
  <c r="K193" i="1" s="1"/>
  <c r="H1017" i="1"/>
  <c r="K201" i="1" s="1"/>
  <c r="I206" i="1"/>
  <c r="H1022" i="1"/>
  <c r="K213" i="1"/>
  <c r="I222" i="1"/>
  <c r="H1038" i="1"/>
  <c r="I238" i="1"/>
  <c r="H1054" i="1"/>
  <c r="K245" i="1"/>
  <c r="I254" i="1"/>
  <c r="H1069" i="1"/>
  <c r="I270" i="1"/>
  <c r="H1084" i="1"/>
  <c r="I278" i="1"/>
  <c r="H1091" i="1"/>
  <c r="I174" i="1"/>
  <c r="H991" i="1"/>
  <c r="I182" i="1"/>
  <c r="H999" i="1"/>
  <c r="I190" i="1"/>
  <c r="H1006" i="1"/>
  <c r="I198" i="1"/>
  <c r="H1014" i="1"/>
  <c r="I210" i="1"/>
  <c r="H1026" i="1"/>
  <c r="K217" i="1"/>
  <c r="I226" i="1"/>
  <c r="H1042" i="1"/>
  <c r="I242" i="1"/>
  <c r="H1058" i="1"/>
  <c r="K249" i="1"/>
  <c r="I258" i="1"/>
  <c r="H1073" i="1"/>
  <c r="I274" i="1"/>
  <c r="H1088" i="1"/>
  <c r="K281" i="1"/>
  <c r="H1089" i="1"/>
  <c r="K275" i="1" s="1"/>
  <c r="H1092" i="1"/>
  <c r="K279" i="1" s="1"/>
  <c r="H1096" i="1"/>
  <c r="K283" i="1" s="1"/>
  <c r="K107" i="1" l="1"/>
  <c r="K103" i="1"/>
  <c r="K200" i="1"/>
  <c r="K114" i="1"/>
  <c r="K263" i="1"/>
  <c r="K231" i="1"/>
  <c r="K258" i="1"/>
  <c r="K197" i="1"/>
  <c r="K243" i="1"/>
  <c r="K254" i="1"/>
  <c r="K280" i="1"/>
  <c r="K247" i="1"/>
  <c r="K215" i="1"/>
  <c r="K175" i="1"/>
  <c r="K270" i="1"/>
  <c r="K227" i="1"/>
  <c r="K96" i="1"/>
  <c r="K76" i="1"/>
  <c r="K60" i="1"/>
  <c r="K44" i="1"/>
  <c r="K28" i="1"/>
  <c r="K267" i="1"/>
  <c r="K235" i="1"/>
  <c r="K203" i="1"/>
  <c r="K88" i="1"/>
  <c r="K72" i="1"/>
  <c r="K56" i="1"/>
  <c r="K271" i="1"/>
  <c r="K239" i="1"/>
  <c r="K226" i="1"/>
  <c r="K278" i="1"/>
  <c r="K222" i="1"/>
  <c r="K206" i="1"/>
  <c r="K282" i="1"/>
  <c r="K218" i="1"/>
  <c r="K230" i="1"/>
  <c r="K238" i="1"/>
  <c r="K146" i="1"/>
  <c r="K40" i="1"/>
  <c r="K24" i="1"/>
  <c r="K8" i="1"/>
  <c r="K207" i="1"/>
  <c r="K92" i="1"/>
  <c r="K156" i="1"/>
  <c r="K172" i="1"/>
  <c r="K12" i="1"/>
  <c r="K255" i="1"/>
  <c r="K250" i="1"/>
  <c r="K104" i="1"/>
  <c r="K84" i="1"/>
  <c r="K68" i="1"/>
  <c r="K52" i="1"/>
  <c r="K36" i="1"/>
  <c r="K20" i="1"/>
  <c r="K251" i="1"/>
  <c r="K219" i="1"/>
  <c r="K169" i="1"/>
  <c r="K113" i="1"/>
  <c r="K80" i="1"/>
  <c r="K64" i="1"/>
  <c r="K48" i="1"/>
  <c r="K32" i="1"/>
  <c r="K16" i="1"/>
  <c r="K153" i="1"/>
  <c r="K274" i="1"/>
  <c r="K210" i="1"/>
  <c r="K190" i="1"/>
  <c r="K174" i="1"/>
  <c r="K266" i="1"/>
  <c r="K202" i="1"/>
  <c r="K186" i="1"/>
  <c r="K246" i="1"/>
  <c r="K170" i="1"/>
  <c r="K162" i="1"/>
  <c r="K154" i="1"/>
  <c r="K262" i="1"/>
  <c r="K196" i="1"/>
  <c r="K223" i="1"/>
  <c r="K127" i="1"/>
  <c r="K106" i="1"/>
  <c r="K145" i="1"/>
  <c r="K242" i="1"/>
  <c r="K198" i="1"/>
  <c r="K182" i="1"/>
  <c r="K234" i="1"/>
  <c r="K194" i="1"/>
  <c r="K178" i="1"/>
  <c r="K214" i="1"/>
  <c r="K166" i="1"/>
  <c r="K158" i="1"/>
  <c r="K150" i="1"/>
  <c r="F1100" i="1" l="1"/>
  <c r="A1100" i="1" s="1"/>
  <c r="F1101" i="1"/>
  <c r="A1101" i="1" s="1"/>
  <c r="F1102" i="1"/>
  <c r="A1102" i="1" s="1"/>
  <c r="F1103" i="1"/>
  <c r="F1104" i="1"/>
  <c r="A1104" i="1" s="1"/>
  <c r="F1105" i="1"/>
  <c r="A1105" i="1" s="1"/>
  <c r="F1106" i="1"/>
  <c r="A1106" i="1" s="1"/>
  <c r="F1107" i="1"/>
  <c r="F1108" i="1"/>
  <c r="A1108" i="1" s="1"/>
  <c r="F1109" i="1"/>
  <c r="A1109" i="1" s="1"/>
  <c r="F1110" i="1"/>
  <c r="A1110" i="1" s="1"/>
  <c r="F1111" i="1"/>
  <c r="F1112" i="1"/>
  <c r="A1112" i="1" s="1"/>
  <c r="F1113" i="1"/>
  <c r="A1113" i="1" s="1"/>
  <c r="F1114" i="1"/>
  <c r="A1114" i="1" s="1"/>
  <c r="F1115" i="1"/>
  <c r="F1116" i="1"/>
  <c r="A1116" i="1" s="1"/>
  <c r="F1117" i="1"/>
  <c r="A1117" i="1" s="1"/>
  <c r="F1118" i="1"/>
  <c r="A1118" i="1" s="1"/>
  <c r="F1119" i="1"/>
  <c r="F1120" i="1"/>
  <c r="A1120" i="1" s="1"/>
  <c r="F1121" i="1"/>
  <c r="A1121" i="1" s="1"/>
  <c r="F1122" i="1"/>
  <c r="A1122" i="1" s="1"/>
  <c r="F1123" i="1"/>
  <c r="F1124" i="1"/>
  <c r="A1124" i="1" s="1"/>
  <c r="F1125" i="1"/>
  <c r="A1125" i="1" s="1"/>
  <c r="F1126" i="1"/>
  <c r="A1126" i="1" s="1"/>
  <c r="F1127" i="1"/>
  <c r="F1128" i="1"/>
  <c r="A1128" i="1" s="1"/>
  <c r="F1129" i="1"/>
  <c r="A1129" i="1" s="1"/>
  <c r="F1130" i="1"/>
  <c r="A1130" i="1" s="1"/>
  <c r="F1131" i="1"/>
  <c r="F1132" i="1"/>
  <c r="A1132" i="1" s="1"/>
  <c r="F1133" i="1"/>
  <c r="A1133" i="1" s="1"/>
  <c r="F1134" i="1"/>
  <c r="A1134" i="1" s="1"/>
  <c r="F1135" i="1"/>
  <c r="F1136" i="1"/>
  <c r="A1136" i="1" s="1"/>
  <c r="F1137" i="1"/>
  <c r="A1137" i="1" s="1"/>
  <c r="F1138" i="1"/>
  <c r="A1138" i="1" s="1"/>
  <c r="F1139" i="1"/>
  <c r="F1140" i="1"/>
  <c r="A1140" i="1" s="1"/>
  <c r="F1141" i="1"/>
  <c r="A1141" i="1" s="1"/>
  <c r="F1142" i="1"/>
  <c r="A1142" i="1" s="1"/>
  <c r="F1143" i="1"/>
  <c r="F1144" i="1"/>
  <c r="A1144" i="1" s="1"/>
  <c r="F1145" i="1"/>
  <c r="A1145" i="1" s="1"/>
  <c r="F1146" i="1"/>
  <c r="A1146" i="1" s="1"/>
  <c r="F1147" i="1"/>
  <c r="F1148" i="1"/>
  <c r="A1148" i="1" s="1"/>
  <c r="F1149" i="1"/>
  <c r="A1149" i="1" s="1"/>
  <c r="F1150" i="1"/>
  <c r="A1150" i="1" s="1"/>
  <c r="F1151" i="1"/>
  <c r="F1152" i="1"/>
  <c r="A1152" i="1" s="1"/>
  <c r="F1153" i="1"/>
  <c r="A1153" i="1" s="1"/>
  <c r="F1154" i="1"/>
  <c r="A1154" i="1" s="1"/>
  <c r="F1155" i="1"/>
  <c r="F1156" i="1"/>
  <c r="A1156" i="1" s="1"/>
  <c r="F1157" i="1"/>
  <c r="A1157" i="1" s="1"/>
  <c r="F1158" i="1"/>
  <c r="A1158" i="1" s="1"/>
  <c r="F1159" i="1"/>
  <c r="F1160" i="1"/>
  <c r="A1160" i="1" s="1"/>
  <c r="F1161" i="1"/>
  <c r="A1161" i="1" s="1"/>
  <c r="F1162" i="1"/>
  <c r="A1162" i="1" s="1"/>
  <c r="F1163" i="1"/>
  <c r="F1164" i="1"/>
  <c r="A1164" i="1" s="1"/>
  <c r="F1165" i="1"/>
  <c r="A1165" i="1" s="1"/>
  <c r="F1166" i="1"/>
  <c r="A1166" i="1" s="1"/>
  <c r="F1167" i="1"/>
  <c r="F1168" i="1"/>
  <c r="A1168" i="1" s="1"/>
  <c r="F1169" i="1"/>
  <c r="A1169" i="1" s="1"/>
  <c r="F1170" i="1"/>
  <c r="A1170" i="1" s="1"/>
  <c r="F1171" i="1"/>
  <c r="F1172" i="1"/>
  <c r="A1172" i="1" s="1"/>
  <c r="F1173" i="1"/>
  <c r="A1173" i="1" s="1"/>
  <c r="F1174" i="1"/>
  <c r="A1174" i="1" s="1"/>
  <c r="F1175" i="1"/>
  <c r="F1176" i="1"/>
  <c r="A1176" i="1" s="1"/>
  <c r="F1177" i="1"/>
  <c r="A1177" i="1" s="1"/>
  <c r="F1178" i="1"/>
  <c r="A1178" i="1" s="1"/>
  <c r="F1179" i="1"/>
  <c r="F1180" i="1"/>
  <c r="A1180" i="1" s="1"/>
  <c r="F1181" i="1"/>
  <c r="A1181" i="1" s="1"/>
  <c r="F1182" i="1"/>
  <c r="A1182" i="1" s="1"/>
  <c r="F1183" i="1"/>
  <c r="F1184" i="1"/>
  <c r="A1184" i="1" s="1"/>
  <c r="F1185" i="1"/>
  <c r="A1185" i="1" s="1"/>
  <c r="F1186" i="1"/>
  <c r="A1186" i="1" s="1"/>
  <c r="F1187" i="1"/>
  <c r="F1188" i="1"/>
  <c r="A1188" i="1" s="1"/>
  <c r="F1189" i="1"/>
  <c r="A1189" i="1" s="1"/>
  <c r="F1190" i="1"/>
  <c r="A1190" i="1" s="1"/>
  <c r="F1191" i="1"/>
  <c r="F1192" i="1"/>
  <c r="A1192" i="1" s="1"/>
  <c r="F1193" i="1"/>
  <c r="A1193" i="1" s="1"/>
  <c r="F1194" i="1"/>
  <c r="A1194" i="1" s="1"/>
  <c r="F1195" i="1"/>
  <c r="F1196" i="1"/>
  <c r="A1196" i="1" s="1"/>
  <c r="F1197" i="1"/>
  <c r="A1197" i="1" s="1"/>
  <c r="F1198" i="1"/>
  <c r="A1198" i="1" s="1"/>
  <c r="F1199" i="1"/>
  <c r="F1200" i="1"/>
  <c r="A1200" i="1" s="1"/>
  <c r="F1201" i="1"/>
  <c r="A1201" i="1" s="1"/>
  <c r="F1202" i="1"/>
  <c r="A1202" i="1" s="1"/>
  <c r="F1203" i="1"/>
  <c r="F1204" i="1"/>
  <c r="A1204" i="1" s="1"/>
  <c r="F1205" i="1"/>
  <c r="A1205" i="1" s="1"/>
  <c r="F1206" i="1"/>
  <c r="A1206" i="1" s="1"/>
  <c r="F1207" i="1"/>
  <c r="F1208" i="1"/>
  <c r="A1208" i="1" s="1"/>
  <c r="F1209" i="1"/>
  <c r="A1209" i="1" s="1"/>
  <c r="F1210" i="1"/>
  <c r="A1210" i="1" s="1"/>
  <c r="F1211" i="1"/>
  <c r="F1212" i="1"/>
  <c r="A1212" i="1" s="1"/>
  <c r="F1213" i="1"/>
  <c r="A1213" i="1" s="1"/>
  <c r="F1214" i="1"/>
  <c r="A1214" i="1" s="1"/>
  <c r="F1215" i="1"/>
  <c r="F1216" i="1"/>
  <c r="A1216" i="1" s="1"/>
  <c r="F1217" i="1"/>
  <c r="A1217" i="1" s="1"/>
  <c r="F1218" i="1"/>
  <c r="A1218" i="1" s="1"/>
  <c r="F1219" i="1"/>
  <c r="F1220" i="1"/>
  <c r="A1220" i="1" s="1"/>
  <c r="F1221" i="1"/>
  <c r="A1221" i="1" s="1"/>
  <c r="F1222" i="1"/>
  <c r="A1222" i="1" s="1"/>
  <c r="F1223" i="1"/>
  <c r="F1224" i="1"/>
  <c r="A1224" i="1" s="1"/>
  <c r="F1225" i="1"/>
  <c r="A1225" i="1" s="1"/>
  <c r="F1226" i="1"/>
  <c r="A1226" i="1" s="1"/>
  <c r="F1227" i="1"/>
  <c r="F1228" i="1"/>
  <c r="A1228" i="1" s="1"/>
  <c r="F1229" i="1"/>
  <c r="A1229" i="1" s="1"/>
  <c r="F1230" i="1"/>
  <c r="A1230" i="1" s="1"/>
  <c r="F1231" i="1"/>
  <c r="F1232" i="1"/>
  <c r="A1232" i="1" s="1"/>
  <c r="F1233" i="1"/>
  <c r="A1233" i="1" s="1"/>
  <c r="F1234" i="1"/>
  <c r="A1234" i="1" s="1"/>
  <c r="F1235" i="1"/>
  <c r="F1236" i="1"/>
  <c r="A1236" i="1" s="1"/>
  <c r="F1237" i="1"/>
  <c r="A1237" i="1" s="1"/>
  <c r="F1238" i="1"/>
  <c r="A1238" i="1" s="1"/>
  <c r="F1239" i="1"/>
  <c r="F1240" i="1"/>
  <c r="A1240" i="1" s="1"/>
  <c r="F1241" i="1"/>
  <c r="A1241" i="1" s="1"/>
  <c r="F1242" i="1"/>
  <c r="A1242" i="1" s="1"/>
  <c r="F1243" i="1"/>
  <c r="F1244" i="1"/>
  <c r="A1244" i="1" s="1"/>
  <c r="F1245" i="1"/>
  <c r="A1245" i="1" s="1"/>
  <c r="F1246" i="1"/>
  <c r="A1246" i="1" s="1"/>
  <c r="F1247" i="1"/>
  <c r="F1248" i="1"/>
  <c r="A1248" i="1" s="1"/>
  <c r="F1249" i="1"/>
  <c r="A1249" i="1" s="1"/>
  <c r="F1250" i="1"/>
  <c r="A1250" i="1" s="1"/>
  <c r="F1251" i="1"/>
  <c r="F1252" i="1"/>
  <c r="A1252" i="1" s="1"/>
  <c r="F1253" i="1"/>
  <c r="A1253" i="1" s="1"/>
  <c r="F1254" i="1"/>
  <c r="A1254" i="1" s="1"/>
  <c r="F1255" i="1"/>
  <c r="F1256" i="1"/>
  <c r="A1256" i="1" s="1"/>
  <c r="F1257" i="1"/>
  <c r="A1257" i="1" s="1"/>
  <c r="F1258" i="1"/>
  <c r="A1258" i="1" s="1"/>
  <c r="F1259" i="1"/>
  <c r="F1260" i="1"/>
  <c r="A1260" i="1" s="1"/>
  <c r="F1261" i="1"/>
  <c r="A1261" i="1" s="1"/>
  <c r="F1262" i="1"/>
  <c r="A1262" i="1" s="1"/>
  <c r="F1263" i="1"/>
  <c r="F1264" i="1"/>
  <c r="A1264" i="1" s="1"/>
  <c r="F1265" i="1"/>
  <c r="A1265" i="1" s="1"/>
  <c r="F1266" i="1"/>
  <c r="A1266" i="1" s="1"/>
  <c r="F1267" i="1"/>
  <c r="F1268" i="1"/>
  <c r="A1268" i="1" s="1"/>
  <c r="F1269" i="1"/>
  <c r="A1269" i="1" s="1"/>
  <c r="F1270" i="1"/>
  <c r="A1270" i="1" s="1"/>
  <c r="F1271" i="1"/>
  <c r="F1272" i="1"/>
  <c r="A1272" i="1" s="1"/>
  <c r="F1273" i="1"/>
  <c r="A1273" i="1" s="1"/>
  <c r="F1274" i="1"/>
  <c r="A1274" i="1" s="1"/>
  <c r="F1275" i="1"/>
  <c r="F1276" i="1"/>
  <c r="A1276" i="1" s="1"/>
  <c r="F1277" i="1"/>
  <c r="A1277" i="1" s="1"/>
  <c r="F1278" i="1"/>
  <c r="A1278" i="1" s="1"/>
  <c r="F1279" i="1"/>
  <c r="F1280" i="1"/>
  <c r="A1280" i="1" s="1"/>
  <c r="F1281" i="1"/>
  <c r="A1281" i="1" s="1"/>
  <c r="F1282" i="1"/>
  <c r="A1282" i="1" s="1"/>
  <c r="F1283" i="1"/>
  <c r="F1284" i="1"/>
  <c r="A1284" i="1" s="1"/>
  <c r="F1285" i="1"/>
  <c r="A1285" i="1" s="1"/>
  <c r="F1286" i="1"/>
  <c r="A1286" i="1" s="1"/>
  <c r="F1287" i="1"/>
  <c r="F1288" i="1"/>
  <c r="A1288" i="1" s="1"/>
  <c r="F1289" i="1"/>
  <c r="A1289" i="1" s="1"/>
  <c r="F1290" i="1"/>
  <c r="A1290" i="1" s="1"/>
  <c r="F1291" i="1"/>
  <c r="F1292" i="1"/>
  <c r="A1292" i="1" s="1"/>
  <c r="F1293" i="1"/>
  <c r="A1293" i="1" s="1"/>
  <c r="F1294" i="1"/>
  <c r="A1294" i="1" s="1"/>
  <c r="F1295" i="1"/>
  <c r="F1296" i="1"/>
  <c r="A1296" i="1" s="1"/>
  <c r="F1297" i="1"/>
  <c r="A1297" i="1" s="1"/>
  <c r="F1298" i="1"/>
  <c r="A1298" i="1" s="1"/>
  <c r="F1299" i="1"/>
  <c r="F1300" i="1"/>
  <c r="A1300" i="1" s="1"/>
  <c r="F1301" i="1"/>
  <c r="A1301" i="1" s="1"/>
  <c r="F1302" i="1"/>
  <c r="A1302" i="1" s="1"/>
  <c r="F1303" i="1"/>
  <c r="F1304" i="1"/>
  <c r="A1304" i="1" s="1"/>
  <c r="F1305" i="1"/>
  <c r="A1305" i="1" s="1"/>
  <c r="F1306" i="1"/>
  <c r="A1306" i="1" s="1"/>
  <c r="F1307" i="1"/>
  <c r="F1308" i="1"/>
  <c r="A1308" i="1" s="1"/>
  <c r="F1309" i="1"/>
  <c r="A1309" i="1" s="1"/>
  <c r="F1310" i="1"/>
  <c r="A1310" i="1" s="1"/>
  <c r="F1311" i="1"/>
  <c r="F1312" i="1"/>
  <c r="A1312" i="1" s="1"/>
  <c r="F1313" i="1"/>
  <c r="A1313" i="1" s="1"/>
  <c r="F1314" i="1"/>
  <c r="A1314" i="1" s="1"/>
  <c r="F1315" i="1"/>
  <c r="F1316" i="1"/>
  <c r="A1316" i="1" s="1"/>
  <c r="F1317" i="1"/>
  <c r="A1317" i="1" s="1"/>
  <c r="F1318" i="1"/>
  <c r="A1318" i="1" s="1"/>
  <c r="F1319" i="1"/>
  <c r="F1320" i="1"/>
  <c r="A1320" i="1" s="1"/>
  <c r="F1321" i="1"/>
  <c r="A1321" i="1" s="1"/>
  <c r="F1322" i="1"/>
  <c r="A1322" i="1" s="1"/>
  <c r="F1323" i="1"/>
  <c r="F1324" i="1"/>
  <c r="A1324" i="1" s="1"/>
  <c r="F1325" i="1"/>
  <c r="A1325" i="1" s="1"/>
  <c r="F1326" i="1"/>
  <c r="A1326" i="1" s="1"/>
  <c r="F1327" i="1"/>
  <c r="F1328" i="1"/>
  <c r="A1328" i="1" s="1"/>
  <c r="F1329" i="1"/>
  <c r="A1329" i="1" s="1"/>
  <c r="F1330" i="1"/>
  <c r="A1330" i="1" s="1"/>
  <c r="F1331" i="1"/>
  <c r="F1332" i="1"/>
  <c r="A1332" i="1" s="1"/>
  <c r="F1333" i="1"/>
  <c r="A1333" i="1" s="1"/>
  <c r="F1334" i="1"/>
  <c r="A1334" i="1" s="1"/>
  <c r="F1335" i="1"/>
  <c r="F1336" i="1"/>
  <c r="A1336" i="1" s="1"/>
  <c r="F1337" i="1"/>
  <c r="A1337" i="1" s="1"/>
  <c r="F1338" i="1"/>
  <c r="A1338" i="1" s="1"/>
  <c r="F1339" i="1"/>
  <c r="F1340" i="1"/>
  <c r="A1340" i="1" s="1"/>
  <c r="F1341" i="1"/>
  <c r="A1341" i="1" s="1"/>
  <c r="F1342" i="1"/>
  <c r="A1342" i="1" s="1"/>
  <c r="F1343" i="1"/>
  <c r="F1344" i="1"/>
  <c r="A1344" i="1" s="1"/>
  <c r="F1345" i="1"/>
  <c r="A1345" i="1" s="1"/>
  <c r="F1346" i="1"/>
  <c r="A1346" i="1" s="1"/>
  <c r="F1347" i="1"/>
  <c r="F1348" i="1"/>
  <c r="A1348" i="1" s="1"/>
  <c r="F1349" i="1"/>
  <c r="A1349" i="1" s="1"/>
  <c r="F1350" i="1"/>
  <c r="A1350" i="1" s="1"/>
  <c r="F1351" i="1"/>
  <c r="F1352" i="1"/>
  <c r="A1352" i="1" s="1"/>
  <c r="F1353" i="1"/>
  <c r="A1353" i="1" s="1"/>
  <c r="F1354" i="1"/>
  <c r="A1354" i="1" s="1"/>
  <c r="F1355" i="1"/>
  <c r="F1356" i="1"/>
  <c r="A1356" i="1" s="1"/>
  <c r="F1357" i="1"/>
  <c r="A1357" i="1" s="1"/>
  <c r="F1358" i="1"/>
  <c r="A1358" i="1" s="1"/>
  <c r="F1359" i="1"/>
  <c r="F1360" i="1"/>
  <c r="A1360" i="1" s="1"/>
  <c r="F1361" i="1"/>
  <c r="A1361" i="1" s="1"/>
  <c r="F1362" i="1"/>
  <c r="A1362" i="1" s="1"/>
  <c r="F1363" i="1"/>
  <c r="F1364" i="1"/>
  <c r="A1364" i="1" s="1"/>
  <c r="F1365" i="1"/>
  <c r="A1365" i="1" s="1"/>
  <c r="F1366" i="1"/>
  <c r="A1366" i="1" s="1"/>
  <c r="F1367" i="1"/>
  <c r="F1368" i="1"/>
  <c r="A1368" i="1" s="1"/>
  <c r="F1369" i="1"/>
  <c r="A1369" i="1" s="1"/>
  <c r="F1370" i="1"/>
  <c r="A1370" i="1" s="1"/>
  <c r="F1371" i="1"/>
  <c r="F1372" i="1"/>
  <c r="A1372" i="1" s="1"/>
  <c r="F1373" i="1"/>
  <c r="A1373" i="1" s="1"/>
  <c r="F1374" i="1"/>
  <c r="A1374" i="1" s="1"/>
  <c r="F1375" i="1"/>
  <c r="F1376" i="1"/>
  <c r="A1376" i="1" s="1"/>
  <c r="F1377" i="1"/>
  <c r="A1377" i="1" s="1"/>
  <c r="F1378" i="1"/>
  <c r="A1378" i="1" s="1"/>
  <c r="F1379" i="1"/>
  <c r="F1380" i="1"/>
  <c r="A1380" i="1" s="1"/>
  <c r="F1381" i="1"/>
  <c r="A1381" i="1" s="1"/>
  <c r="F1382" i="1"/>
  <c r="A1382" i="1" s="1"/>
  <c r="F1383" i="1"/>
  <c r="F1384" i="1"/>
  <c r="A1384" i="1" s="1"/>
  <c r="F1385" i="1"/>
  <c r="A1385" i="1" s="1"/>
  <c r="F1386" i="1"/>
  <c r="A1386" i="1" s="1"/>
  <c r="F1387" i="1"/>
  <c r="F1388" i="1"/>
  <c r="A1388" i="1" s="1"/>
  <c r="F1389" i="1"/>
  <c r="A1389" i="1" s="1"/>
  <c r="F1390" i="1"/>
  <c r="A1390" i="1" s="1"/>
  <c r="F1391" i="1"/>
  <c r="F1392" i="1"/>
  <c r="A1392" i="1" s="1"/>
  <c r="F1393" i="1"/>
  <c r="A1393" i="1" s="1"/>
  <c r="F1394" i="1"/>
  <c r="A1394" i="1" s="1"/>
  <c r="F1395" i="1"/>
  <c r="F1396" i="1"/>
  <c r="A1396" i="1" s="1"/>
  <c r="F1397" i="1"/>
  <c r="A1397" i="1" s="1"/>
  <c r="F1398" i="1"/>
  <c r="A1398" i="1" s="1"/>
  <c r="F1399" i="1"/>
  <c r="F1400" i="1"/>
  <c r="A1400" i="1" s="1"/>
  <c r="F1401" i="1"/>
  <c r="A1401" i="1" s="1"/>
  <c r="F1402" i="1"/>
  <c r="A1402" i="1" s="1"/>
  <c r="F1403" i="1"/>
  <c r="F1404" i="1"/>
  <c r="A1404" i="1" s="1"/>
  <c r="F1405" i="1"/>
  <c r="A1405" i="1" s="1"/>
  <c r="F1406" i="1"/>
  <c r="A1406" i="1" s="1"/>
  <c r="F1407" i="1"/>
  <c r="F1408" i="1"/>
  <c r="A1408" i="1" s="1"/>
  <c r="F1409" i="1"/>
  <c r="A1409" i="1" s="1"/>
  <c r="F1410" i="1"/>
  <c r="A1410" i="1" s="1"/>
  <c r="F1411" i="1"/>
  <c r="F1412" i="1"/>
  <c r="A1412" i="1" s="1"/>
  <c r="F1413" i="1"/>
  <c r="A1413" i="1" s="1"/>
  <c r="F1414" i="1"/>
  <c r="A1414" i="1" s="1"/>
  <c r="F1415" i="1"/>
  <c r="F1416" i="1"/>
  <c r="A1416" i="1" s="1"/>
  <c r="F1417" i="1"/>
  <c r="A1417" i="1" s="1"/>
  <c r="F1418" i="1"/>
  <c r="A1418" i="1" s="1"/>
  <c r="F1419" i="1"/>
  <c r="F1420" i="1"/>
  <c r="A1420" i="1" s="1"/>
  <c r="F1421" i="1"/>
  <c r="A1421" i="1" s="1"/>
  <c r="F1422" i="1"/>
  <c r="A1422" i="1" s="1"/>
  <c r="F1423" i="1"/>
  <c r="F1424" i="1"/>
  <c r="A1424" i="1" s="1"/>
  <c r="F1425" i="1"/>
  <c r="A1425" i="1" s="1"/>
  <c r="F1426" i="1"/>
  <c r="A1426" i="1" s="1"/>
  <c r="F1427" i="1"/>
  <c r="F1428" i="1"/>
  <c r="A1428" i="1" s="1"/>
  <c r="F1429" i="1"/>
  <c r="A1429" i="1" s="1"/>
  <c r="F1430" i="1"/>
  <c r="A1430" i="1" s="1"/>
  <c r="F1431" i="1"/>
  <c r="F1432" i="1"/>
  <c r="A1432" i="1" s="1"/>
  <c r="F1433" i="1"/>
  <c r="A1433" i="1" s="1"/>
  <c r="F1434" i="1"/>
  <c r="A1434" i="1" s="1"/>
  <c r="F1435" i="1"/>
  <c r="F1436" i="1"/>
  <c r="A1436" i="1" s="1"/>
  <c r="F1437" i="1"/>
  <c r="A1437" i="1" s="1"/>
  <c r="F1438" i="1"/>
  <c r="A1438" i="1" s="1"/>
  <c r="F1439" i="1"/>
  <c r="F1440" i="1"/>
  <c r="A1440" i="1" s="1"/>
  <c r="F1441" i="1"/>
  <c r="A1441" i="1" s="1"/>
  <c r="F1442" i="1"/>
  <c r="A1442" i="1" s="1"/>
  <c r="F1443" i="1"/>
  <c r="F1444" i="1"/>
  <c r="A1444" i="1" s="1"/>
  <c r="F1445" i="1"/>
  <c r="A1445" i="1" s="1"/>
  <c r="F1446" i="1"/>
  <c r="A1446" i="1" s="1"/>
  <c r="F1447" i="1"/>
  <c r="F1448" i="1"/>
  <c r="A1448" i="1" s="1"/>
  <c r="F1449" i="1"/>
  <c r="A1449" i="1" s="1"/>
  <c r="F1450" i="1"/>
  <c r="A1450" i="1" s="1"/>
  <c r="F1451" i="1"/>
  <c r="F1452" i="1"/>
  <c r="A1452" i="1" s="1"/>
  <c r="F1453" i="1"/>
  <c r="A1453" i="1" s="1"/>
  <c r="F1454" i="1"/>
  <c r="A1454" i="1" s="1"/>
  <c r="F1455" i="1"/>
  <c r="F1456" i="1"/>
  <c r="A1456" i="1" s="1"/>
  <c r="F1457" i="1"/>
  <c r="A1457" i="1" s="1"/>
  <c r="F1458" i="1"/>
  <c r="A1458" i="1" s="1"/>
  <c r="F1459" i="1"/>
  <c r="F1460" i="1"/>
  <c r="A1460" i="1" s="1"/>
  <c r="F1461" i="1"/>
  <c r="A1461" i="1" s="1"/>
  <c r="F1462" i="1"/>
  <c r="A1462" i="1" s="1"/>
  <c r="F1463" i="1"/>
  <c r="F1464" i="1"/>
  <c r="A1464" i="1" s="1"/>
  <c r="F1465" i="1"/>
  <c r="A1465" i="1" s="1"/>
  <c r="F1466" i="1"/>
  <c r="A1466" i="1" s="1"/>
  <c r="F1467" i="1"/>
  <c r="F1468" i="1"/>
  <c r="A1468" i="1" s="1"/>
  <c r="F1469" i="1"/>
  <c r="A1469" i="1" s="1"/>
  <c r="F1470" i="1"/>
  <c r="A1470" i="1" s="1"/>
  <c r="F1471" i="1"/>
  <c r="F1472" i="1"/>
  <c r="A1472" i="1" s="1"/>
  <c r="F1473" i="1"/>
  <c r="A1473" i="1" s="1"/>
  <c r="F1474" i="1"/>
  <c r="A1474" i="1" s="1"/>
  <c r="F1475" i="1"/>
  <c r="F1476" i="1"/>
  <c r="A1476" i="1" s="1"/>
  <c r="F1477" i="1"/>
  <c r="A1477" i="1" s="1"/>
  <c r="F1478" i="1"/>
  <c r="A1478" i="1" s="1"/>
  <c r="F1479" i="1"/>
  <c r="F1480" i="1"/>
  <c r="A1480" i="1" s="1"/>
  <c r="F1481" i="1"/>
  <c r="A1481" i="1" s="1"/>
  <c r="F1482" i="1"/>
  <c r="A1482" i="1" s="1"/>
  <c r="F1483" i="1"/>
  <c r="F1484" i="1"/>
  <c r="A1484" i="1" s="1"/>
  <c r="F1485" i="1"/>
  <c r="A1485" i="1" s="1"/>
  <c r="F1486" i="1"/>
  <c r="A1486" i="1" s="1"/>
  <c r="F1487" i="1"/>
  <c r="F1488" i="1"/>
  <c r="A1488" i="1" s="1"/>
  <c r="F1489" i="1"/>
  <c r="A1489" i="1" s="1"/>
  <c r="F1490" i="1"/>
  <c r="A1490" i="1" s="1"/>
  <c r="F1491" i="1"/>
  <c r="F1492" i="1"/>
  <c r="A1492" i="1" s="1"/>
  <c r="F1493" i="1"/>
  <c r="A1493" i="1" s="1"/>
  <c r="F1494" i="1"/>
  <c r="A1494" i="1" s="1"/>
  <c r="F1495" i="1"/>
  <c r="F1496" i="1"/>
  <c r="A1496" i="1" s="1"/>
  <c r="F1497" i="1"/>
  <c r="A1497" i="1" s="1"/>
  <c r="F1498" i="1"/>
  <c r="A1498" i="1" s="1"/>
  <c r="F1499" i="1"/>
  <c r="F1500" i="1"/>
  <c r="A1500" i="1" s="1"/>
  <c r="F1501" i="1"/>
  <c r="A1501" i="1" s="1"/>
  <c r="F1502" i="1"/>
  <c r="A1502" i="1" s="1"/>
  <c r="F1503" i="1"/>
  <c r="F1504" i="1"/>
  <c r="A1504" i="1" s="1"/>
  <c r="F1505" i="1"/>
  <c r="A1505" i="1" s="1"/>
  <c r="F1506" i="1"/>
  <c r="A1506" i="1" s="1"/>
  <c r="F1507" i="1"/>
  <c r="F1508" i="1"/>
  <c r="A1508" i="1" s="1"/>
  <c r="F1509" i="1"/>
  <c r="A1509" i="1" s="1"/>
  <c r="F1510" i="1"/>
  <c r="A1510" i="1" s="1"/>
  <c r="F1511" i="1"/>
  <c r="F1512" i="1"/>
  <c r="A1512" i="1" s="1"/>
  <c r="F1513" i="1"/>
  <c r="A1513" i="1" s="1"/>
  <c r="F1514" i="1"/>
  <c r="A1514" i="1" s="1"/>
  <c r="F1515" i="1"/>
  <c r="F1516" i="1"/>
  <c r="A1516" i="1" s="1"/>
  <c r="F1517" i="1"/>
  <c r="A1517" i="1" s="1"/>
  <c r="F1518" i="1"/>
  <c r="A1518" i="1" s="1"/>
  <c r="F1519" i="1"/>
  <c r="F1520" i="1"/>
  <c r="A1520" i="1" s="1"/>
  <c r="F1521" i="1"/>
  <c r="A1521" i="1" s="1"/>
  <c r="F1522" i="1"/>
  <c r="A1522" i="1" s="1"/>
  <c r="F1523" i="1"/>
  <c r="F1524" i="1"/>
  <c r="A1524" i="1" s="1"/>
  <c r="F1525" i="1"/>
  <c r="A1525" i="1" s="1"/>
  <c r="F1526" i="1"/>
  <c r="A1526" i="1" s="1"/>
  <c r="F1527" i="1"/>
  <c r="F1528" i="1"/>
  <c r="A1528" i="1" s="1"/>
  <c r="F1529" i="1"/>
  <c r="A1529" i="1" s="1"/>
  <c r="F1530" i="1"/>
  <c r="A1530" i="1" s="1"/>
  <c r="F1531" i="1"/>
  <c r="F1532" i="1"/>
  <c r="A1532" i="1" s="1"/>
  <c r="F1533" i="1"/>
  <c r="A1533" i="1" s="1"/>
  <c r="F1534" i="1"/>
  <c r="A1534" i="1" s="1"/>
  <c r="F1535" i="1"/>
  <c r="F1536" i="1"/>
  <c r="A1536" i="1" s="1"/>
  <c r="F1537" i="1"/>
  <c r="A1537" i="1" s="1"/>
  <c r="F1538" i="1"/>
  <c r="A1538" i="1" s="1"/>
  <c r="F1539" i="1"/>
  <c r="F1540" i="1"/>
  <c r="A1540" i="1" s="1"/>
  <c r="F1541" i="1"/>
  <c r="A1541" i="1" s="1"/>
  <c r="F1542" i="1"/>
  <c r="A1542" i="1" s="1"/>
  <c r="F1543" i="1"/>
  <c r="F1544" i="1"/>
  <c r="A1544" i="1" s="1"/>
  <c r="F1545" i="1"/>
  <c r="A1545" i="1" s="1"/>
  <c r="F1546" i="1"/>
  <c r="A1546" i="1" s="1"/>
  <c r="F1547" i="1"/>
  <c r="F1548" i="1"/>
  <c r="A1548" i="1" s="1"/>
  <c r="F1549" i="1"/>
  <c r="A1549" i="1" s="1"/>
  <c r="F1550" i="1"/>
  <c r="A1550" i="1" s="1"/>
  <c r="F1551" i="1"/>
  <c r="F1552" i="1"/>
  <c r="A1552" i="1" s="1"/>
  <c r="F1553" i="1"/>
  <c r="A1553" i="1" s="1"/>
  <c r="F1554" i="1"/>
  <c r="A1554" i="1" s="1"/>
  <c r="F1555" i="1"/>
  <c r="F1556" i="1"/>
  <c r="A1556" i="1" s="1"/>
  <c r="F1557" i="1"/>
  <c r="A1557" i="1" s="1"/>
  <c r="F1558" i="1"/>
  <c r="A1558" i="1" s="1"/>
  <c r="F1559" i="1"/>
  <c r="F1560" i="1"/>
  <c r="A1560" i="1" s="1"/>
  <c r="F1561" i="1"/>
  <c r="A1561" i="1" s="1"/>
  <c r="F1562" i="1"/>
  <c r="A1562" i="1" s="1"/>
  <c r="F1563" i="1"/>
  <c r="F1564" i="1"/>
  <c r="A1564" i="1" s="1"/>
  <c r="F1565" i="1"/>
  <c r="A1565" i="1" s="1"/>
  <c r="F1566" i="1"/>
  <c r="A1566" i="1" s="1"/>
  <c r="F1567" i="1"/>
  <c r="F1568" i="1"/>
  <c r="A1568" i="1" s="1"/>
  <c r="F1569" i="1"/>
  <c r="A1569" i="1" s="1"/>
  <c r="F1570" i="1"/>
  <c r="A1570" i="1" s="1"/>
  <c r="F1571" i="1"/>
  <c r="F1572" i="1"/>
  <c r="A1572" i="1" s="1"/>
  <c r="F1573" i="1"/>
  <c r="A1573" i="1" s="1"/>
  <c r="F1574" i="1"/>
  <c r="A1574" i="1" s="1"/>
  <c r="F1575" i="1"/>
  <c r="F1576" i="1"/>
  <c r="A1576" i="1" s="1"/>
  <c r="F1577" i="1"/>
  <c r="A1577" i="1" s="1"/>
  <c r="F1578" i="1"/>
  <c r="A1578" i="1" s="1"/>
  <c r="F1579" i="1"/>
  <c r="F1580" i="1"/>
  <c r="A1580" i="1" s="1"/>
  <c r="F1581" i="1"/>
  <c r="A1581" i="1" s="1"/>
  <c r="F1582" i="1"/>
  <c r="A1582" i="1" s="1"/>
  <c r="F1583" i="1"/>
  <c r="F1584" i="1"/>
  <c r="A1584" i="1" s="1"/>
  <c r="F1585" i="1"/>
  <c r="A1585" i="1" s="1"/>
  <c r="F1586" i="1"/>
  <c r="A1586" i="1" s="1"/>
  <c r="F1587" i="1"/>
  <c r="F1588" i="1"/>
  <c r="A1588" i="1" s="1"/>
  <c r="F1589" i="1"/>
  <c r="A1589" i="1" s="1"/>
  <c r="F1590" i="1"/>
  <c r="A1590" i="1" s="1"/>
  <c r="F1591" i="1"/>
  <c r="F1592" i="1"/>
  <c r="A1592" i="1" s="1"/>
  <c r="F1593" i="1"/>
  <c r="A1593" i="1" s="1"/>
  <c r="F1594" i="1"/>
  <c r="A1594" i="1" s="1"/>
  <c r="F1595" i="1"/>
  <c r="F1596" i="1"/>
  <c r="A1596" i="1" s="1"/>
  <c r="F1597" i="1"/>
  <c r="A1597" i="1" s="1"/>
  <c r="F1598" i="1"/>
  <c r="A1598" i="1" s="1"/>
  <c r="F1599" i="1"/>
  <c r="F1600" i="1"/>
  <c r="A1600" i="1" s="1"/>
  <c r="F1601" i="1"/>
  <c r="A1601" i="1" s="1"/>
  <c r="F1602" i="1"/>
  <c r="A1602" i="1" s="1"/>
  <c r="F1603" i="1"/>
  <c r="F1604" i="1"/>
  <c r="A1604" i="1" s="1"/>
  <c r="F1605" i="1"/>
  <c r="A1605" i="1" s="1"/>
  <c r="F1606" i="1"/>
  <c r="A1606" i="1" s="1"/>
  <c r="F1607" i="1"/>
  <c r="F1608" i="1"/>
  <c r="A1608" i="1" s="1"/>
  <c r="F1609" i="1"/>
  <c r="A1609" i="1" s="1"/>
  <c r="F1610" i="1"/>
  <c r="A1610" i="1" s="1"/>
  <c r="F1611" i="1"/>
  <c r="F1612" i="1"/>
  <c r="A1612" i="1" s="1"/>
  <c r="F1613" i="1"/>
  <c r="A1613" i="1" s="1"/>
  <c r="F1614" i="1"/>
  <c r="A1614" i="1" s="1"/>
  <c r="F1615" i="1"/>
  <c r="F1616" i="1"/>
  <c r="A1616" i="1" s="1"/>
  <c r="F1617" i="1"/>
  <c r="A1617" i="1" s="1"/>
  <c r="F1618" i="1"/>
  <c r="A1618" i="1" s="1"/>
  <c r="F1619" i="1"/>
  <c r="F1620" i="1"/>
  <c r="A1620" i="1" s="1"/>
  <c r="F1621" i="1"/>
  <c r="A1621" i="1" s="1"/>
  <c r="F1622" i="1"/>
  <c r="A1622" i="1" s="1"/>
  <c r="F1623" i="1"/>
  <c r="F1624" i="1"/>
  <c r="A1624" i="1" s="1"/>
  <c r="F1625" i="1"/>
  <c r="A1625" i="1" s="1"/>
  <c r="F1626" i="1"/>
  <c r="A1626" i="1" s="1"/>
  <c r="F1627" i="1"/>
  <c r="F1628" i="1"/>
  <c r="A1628" i="1" s="1"/>
  <c r="F1629" i="1"/>
  <c r="A1629" i="1" s="1"/>
  <c r="F1630" i="1"/>
  <c r="A1630" i="1" s="1"/>
  <c r="F1631" i="1"/>
  <c r="F1632" i="1"/>
  <c r="A1632" i="1" s="1"/>
  <c r="F1633" i="1"/>
  <c r="A1633" i="1" s="1"/>
  <c r="F1634" i="1"/>
  <c r="A1634" i="1" s="1"/>
  <c r="F1635" i="1"/>
  <c r="F1636" i="1"/>
  <c r="A1636" i="1" s="1"/>
  <c r="F1637" i="1"/>
  <c r="A1637" i="1" s="1"/>
  <c r="F1638" i="1"/>
  <c r="A1638" i="1" s="1"/>
  <c r="F1639" i="1"/>
  <c r="F1640" i="1"/>
  <c r="A1640" i="1" s="1"/>
  <c r="F1641" i="1"/>
  <c r="A1641" i="1" s="1"/>
  <c r="F1642" i="1"/>
  <c r="A1642" i="1" s="1"/>
  <c r="F1643" i="1"/>
  <c r="F1644" i="1"/>
  <c r="A1644" i="1" s="1"/>
  <c r="F1645" i="1"/>
  <c r="A1645" i="1" s="1"/>
  <c r="F1646" i="1"/>
  <c r="A1646" i="1" s="1"/>
  <c r="F1647" i="1"/>
  <c r="F1648" i="1"/>
  <c r="A1648" i="1" s="1"/>
  <c r="F1649" i="1"/>
  <c r="A1649" i="1" s="1"/>
  <c r="F1650" i="1"/>
  <c r="A1650" i="1" s="1"/>
  <c r="F1651" i="1"/>
  <c r="F1652" i="1"/>
  <c r="A1652" i="1" s="1"/>
  <c r="F1653" i="1"/>
  <c r="A1653" i="1" s="1"/>
  <c r="F1654" i="1"/>
  <c r="A1654" i="1" s="1"/>
  <c r="F1655" i="1"/>
  <c r="F1656" i="1"/>
  <c r="A1656" i="1" s="1"/>
  <c r="F1657" i="1"/>
  <c r="A1657" i="1" s="1"/>
  <c r="F1658" i="1"/>
  <c r="A1658" i="1" s="1"/>
  <c r="F1659" i="1"/>
  <c r="F1660" i="1"/>
  <c r="A1660" i="1" s="1"/>
  <c r="F1661" i="1"/>
  <c r="A1661" i="1" s="1"/>
  <c r="F1662" i="1"/>
  <c r="A1662" i="1" s="1"/>
  <c r="F1663" i="1"/>
  <c r="F1664" i="1"/>
  <c r="A1664" i="1" s="1"/>
  <c r="F1665" i="1"/>
  <c r="A1665" i="1" s="1"/>
  <c r="F1666" i="1"/>
  <c r="A1666" i="1" s="1"/>
  <c r="F1667" i="1"/>
  <c r="F1668" i="1"/>
  <c r="A1668" i="1" s="1"/>
  <c r="F1669" i="1"/>
  <c r="A1669" i="1" s="1"/>
  <c r="F1670" i="1"/>
  <c r="A1670" i="1" s="1"/>
  <c r="F1671" i="1"/>
  <c r="F1672" i="1"/>
  <c r="A1672" i="1" s="1"/>
  <c r="F1673" i="1"/>
  <c r="A1673" i="1" s="1"/>
  <c r="F1674" i="1"/>
  <c r="A1674" i="1" s="1"/>
  <c r="F1675" i="1"/>
  <c r="F1676" i="1"/>
  <c r="A1676" i="1" s="1"/>
  <c r="F1677" i="1"/>
  <c r="A1677" i="1" s="1"/>
  <c r="F1678" i="1"/>
  <c r="A1678" i="1" s="1"/>
  <c r="F1679" i="1"/>
  <c r="F1680" i="1"/>
  <c r="A1680" i="1" s="1"/>
  <c r="F1681" i="1"/>
  <c r="A1681" i="1" s="1"/>
  <c r="F1682" i="1"/>
  <c r="A1682" i="1" s="1"/>
  <c r="F1683" i="1"/>
  <c r="F1684" i="1"/>
  <c r="A1684" i="1" s="1"/>
  <c r="F1685" i="1"/>
  <c r="A1685" i="1" s="1"/>
  <c r="F1686" i="1"/>
  <c r="A1686" i="1" s="1"/>
  <c r="F1687" i="1"/>
  <c r="F1688" i="1"/>
  <c r="A1688" i="1" s="1"/>
  <c r="F1689" i="1"/>
  <c r="A1689" i="1" s="1"/>
  <c r="F1690" i="1"/>
  <c r="A1690" i="1" s="1"/>
  <c r="F1691" i="1"/>
  <c r="F1692" i="1"/>
  <c r="A1692" i="1" s="1"/>
  <c r="F1693" i="1"/>
  <c r="A1693" i="1" s="1"/>
  <c r="F1694" i="1"/>
  <c r="A1694" i="1" s="1"/>
  <c r="F1695" i="1"/>
  <c r="F1696" i="1"/>
  <c r="A1696" i="1" s="1"/>
  <c r="F1697" i="1"/>
  <c r="A1697" i="1" s="1"/>
  <c r="F1698" i="1"/>
  <c r="A1698" i="1" s="1"/>
  <c r="F1699" i="1"/>
  <c r="F1700" i="1"/>
  <c r="A1700" i="1" s="1"/>
  <c r="F1701" i="1"/>
  <c r="A1701" i="1" s="1"/>
  <c r="F1702" i="1"/>
  <c r="A1702" i="1" s="1"/>
  <c r="F1703" i="1"/>
  <c r="F1704" i="1"/>
  <c r="A1704" i="1" s="1"/>
  <c r="F1705" i="1"/>
  <c r="A1705" i="1" s="1"/>
  <c r="F1706" i="1"/>
  <c r="A1706" i="1" s="1"/>
  <c r="F1707" i="1"/>
  <c r="F1708" i="1"/>
  <c r="A1708" i="1" s="1"/>
  <c r="F1709" i="1"/>
  <c r="A1709" i="1" s="1"/>
  <c r="F1710" i="1"/>
  <c r="A1710" i="1" s="1"/>
  <c r="F1711" i="1"/>
  <c r="F1712" i="1"/>
  <c r="A1712" i="1" s="1"/>
  <c r="F1713" i="1"/>
  <c r="A1713" i="1" s="1"/>
  <c r="F1714" i="1"/>
  <c r="A1714" i="1" s="1"/>
  <c r="F1715" i="1"/>
  <c r="F1716" i="1"/>
  <c r="A1716" i="1" s="1"/>
  <c r="F1717" i="1"/>
  <c r="A1717" i="1" s="1"/>
  <c r="F1718" i="1"/>
  <c r="A1718" i="1" s="1"/>
  <c r="F1719" i="1"/>
  <c r="F1720" i="1"/>
  <c r="A1720" i="1" s="1"/>
  <c r="F1721" i="1"/>
  <c r="A1721" i="1" s="1"/>
  <c r="F1722" i="1"/>
  <c r="A1722" i="1" s="1"/>
  <c r="F1723" i="1"/>
  <c r="F1724" i="1"/>
  <c r="A1724" i="1" s="1"/>
  <c r="F1725" i="1"/>
  <c r="A1725" i="1" s="1"/>
  <c r="F1726" i="1"/>
  <c r="A1726" i="1" s="1"/>
  <c r="F1727" i="1"/>
  <c r="F1728" i="1"/>
  <c r="A1728" i="1" s="1"/>
  <c r="F1729" i="1"/>
  <c r="A1729" i="1" s="1"/>
  <c r="F1730" i="1"/>
  <c r="A1730" i="1" s="1"/>
  <c r="F1731" i="1"/>
  <c r="F1732" i="1"/>
  <c r="A1732" i="1" s="1"/>
  <c r="F1733" i="1"/>
  <c r="A1733" i="1" s="1"/>
  <c r="F1734" i="1"/>
  <c r="A1734" i="1" s="1"/>
  <c r="F1735" i="1"/>
  <c r="F1736" i="1"/>
  <c r="A1736" i="1" s="1"/>
  <c r="F1737" i="1"/>
  <c r="A1737" i="1" s="1"/>
  <c r="F1738" i="1"/>
  <c r="A1738" i="1" s="1"/>
  <c r="F1739" i="1"/>
  <c r="F1740" i="1"/>
  <c r="A1740" i="1" s="1"/>
  <c r="F1741" i="1"/>
  <c r="A1741" i="1" s="1"/>
  <c r="F1742" i="1"/>
  <c r="A1742" i="1" s="1"/>
  <c r="F1743" i="1"/>
  <c r="F1744" i="1"/>
  <c r="A1744" i="1" s="1"/>
  <c r="F1745" i="1"/>
  <c r="A1745" i="1" s="1"/>
  <c r="F1746" i="1"/>
  <c r="A1746" i="1" s="1"/>
  <c r="F1747" i="1"/>
  <c r="F1748" i="1"/>
  <c r="A1748" i="1" s="1"/>
  <c r="F1749" i="1"/>
  <c r="A1749" i="1" s="1"/>
  <c r="F1750" i="1"/>
  <c r="A1750" i="1" s="1"/>
  <c r="F1751" i="1"/>
  <c r="F1752" i="1"/>
  <c r="A1752" i="1" s="1"/>
  <c r="F1753" i="1"/>
  <c r="A1753" i="1" s="1"/>
  <c r="F1754" i="1"/>
  <c r="A1754" i="1" s="1"/>
  <c r="F1755" i="1"/>
  <c r="F1756" i="1"/>
  <c r="A1756" i="1" s="1"/>
  <c r="F1757" i="1"/>
  <c r="A1757" i="1" s="1"/>
  <c r="F1758" i="1"/>
  <c r="A1758" i="1" s="1"/>
  <c r="F1759" i="1"/>
  <c r="F1760" i="1"/>
  <c r="A1760" i="1" s="1"/>
  <c r="F1761" i="1"/>
  <c r="A1761" i="1" s="1"/>
  <c r="F1762" i="1"/>
  <c r="A1762" i="1" s="1"/>
  <c r="F1763" i="1"/>
  <c r="F1764" i="1"/>
  <c r="A1764" i="1" s="1"/>
  <c r="F1765" i="1"/>
  <c r="A1765" i="1" s="1"/>
  <c r="F1766" i="1"/>
  <c r="A1766" i="1" s="1"/>
  <c r="F1767" i="1"/>
  <c r="F1768" i="1"/>
  <c r="A1768" i="1" s="1"/>
  <c r="F1769" i="1"/>
  <c r="A1769" i="1" s="1"/>
  <c r="F1770" i="1"/>
  <c r="A1770" i="1" s="1"/>
  <c r="F1771" i="1"/>
  <c r="F1772" i="1"/>
  <c r="A1772" i="1" s="1"/>
  <c r="F1773" i="1"/>
  <c r="A1773" i="1" s="1"/>
  <c r="F1774" i="1"/>
  <c r="A1774" i="1" s="1"/>
  <c r="F1775" i="1"/>
  <c r="F1776" i="1"/>
  <c r="A1776" i="1" s="1"/>
  <c r="F1777" i="1"/>
  <c r="A1777" i="1" s="1"/>
  <c r="F1778" i="1"/>
  <c r="A1778" i="1" s="1"/>
  <c r="F1779" i="1"/>
  <c r="F1780" i="1"/>
  <c r="A1780" i="1" s="1"/>
  <c r="F1781" i="1"/>
  <c r="A1781" i="1" s="1"/>
  <c r="F1782" i="1"/>
  <c r="A1782" i="1" s="1"/>
  <c r="F1783" i="1"/>
  <c r="F1784" i="1"/>
  <c r="A1784" i="1" s="1"/>
  <c r="F1785" i="1"/>
  <c r="A1785" i="1" s="1"/>
  <c r="F1786" i="1"/>
  <c r="A1786" i="1" s="1"/>
  <c r="F1787" i="1"/>
  <c r="F1788" i="1"/>
  <c r="A1788" i="1" s="1"/>
  <c r="F1789" i="1"/>
  <c r="A1789" i="1" s="1"/>
  <c r="F1790" i="1"/>
  <c r="A1790" i="1" s="1"/>
  <c r="F1791" i="1"/>
  <c r="F1792" i="1"/>
  <c r="A1792" i="1" s="1"/>
  <c r="F1793" i="1"/>
  <c r="A1793" i="1" s="1"/>
  <c r="F1794" i="1"/>
  <c r="A1794" i="1" s="1"/>
  <c r="F1795" i="1"/>
  <c r="F1796" i="1"/>
  <c r="A1796" i="1" s="1"/>
  <c r="F1797" i="1"/>
  <c r="A1797" i="1" s="1"/>
  <c r="F1798" i="1"/>
  <c r="A1798" i="1" s="1"/>
  <c r="F1799" i="1"/>
  <c r="F1800" i="1"/>
  <c r="A1800" i="1" s="1"/>
  <c r="F1801" i="1"/>
  <c r="A1801" i="1" s="1"/>
  <c r="F1802" i="1"/>
  <c r="A1802" i="1" s="1"/>
  <c r="F1803" i="1"/>
  <c r="F1804" i="1"/>
  <c r="A1804" i="1" s="1"/>
  <c r="F1805" i="1"/>
  <c r="A1805" i="1" s="1"/>
  <c r="F1806" i="1"/>
  <c r="A1806" i="1" s="1"/>
  <c r="F1807" i="1"/>
  <c r="F1808" i="1"/>
  <c r="A1808" i="1" s="1"/>
  <c r="F1809" i="1"/>
  <c r="A1809" i="1" s="1"/>
  <c r="F1810" i="1"/>
  <c r="A1810" i="1" s="1"/>
  <c r="F1811" i="1"/>
  <c r="F1812" i="1"/>
  <c r="A1812" i="1" s="1"/>
  <c r="F1813" i="1"/>
  <c r="A1813" i="1" s="1"/>
  <c r="F1814" i="1"/>
  <c r="A1814" i="1" s="1"/>
  <c r="F1815" i="1"/>
  <c r="F1816" i="1"/>
  <c r="A1816" i="1" s="1"/>
  <c r="F1817" i="1"/>
  <c r="A1817" i="1" s="1"/>
  <c r="F1818" i="1"/>
  <c r="A1818" i="1" s="1"/>
  <c r="F1819" i="1"/>
  <c r="F1820" i="1"/>
  <c r="A1820" i="1" s="1"/>
  <c r="F1821" i="1"/>
  <c r="A1821" i="1" s="1"/>
  <c r="F1822" i="1"/>
  <c r="A1822" i="1" s="1"/>
  <c r="F1823" i="1"/>
  <c r="F1824" i="1"/>
  <c r="A1824" i="1" s="1"/>
  <c r="F1825" i="1"/>
  <c r="A1825" i="1" s="1"/>
  <c r="F1826" i="1"/>
  <c r="A1826" i="1" s="1"/>
  <c r="F1827" i="1"/>
  <c r="F1828" i="1"/>
  <c r="A1828" i="1" s="1"/>
  <c r="F1829" i="1"/>
  <c r="A1829" i="1" s="1"/>
  <c r="F1830" i="1"/>
  <c r="A1830" i="1" s="1"/>
  <c r="F1831" i="1"/>
  <c r="F1832" i="1"/>
  <c r="A1832" i="1" s="1"/>
  <c r="F1833" i="1"/>
  <c r="A1833" i="1" s="1"/>
  <c r="F1834" i="1"/>
  <c r="A1834" i="1" s="1"/>
  <c r="F1835" i="1"/>
  <c r="F1836" i="1"/>
  <c r="A1836" i="1" s="1"/>
  <c r="F1837" i="1"/>
  <c r="A1837" i="1" s="1"/>
  <c r="F1838" i="1"/>
  <c r="A1838" i="1" s="1"/>
  <c r="F1839" i="1"/>
  <c r="F1840" i="1"/>
  <c r="A1840" i="1" s="1"/>
  <c r="F1841" i="1"/>
  <c r="A1841" i="1" s="1"/>
  <c r="F1842" i="1"/>
  <c r="A1842" i="1" s="1"/>
  <c r="F1843" i="1"/>
  <c r="F1844" i="1"/>
  <c r="A1844" i="1" s="1"/>
  <c r="F1845" i="1"/>
  <c r="A1845" i="1" s="1"/>
  <c r="F1846" i="1"/>
  <c r="A1846" i="1" s="1"/>
  <c r="F1847" i="1"/>
  <c r="F1848" i="1"/>
  <c r="A1848" i="1" s="1"/>
  <c r="F1849" i="1"/>
  <c r="A1849" i="1" s="1"/>
  <c r="F1850" i="1"/>
  <c r="A1850" i="1" s="1"/>
  <c r="F1851" i="1"/>
  <c r="F1852" i="1"/>
  <c r="A1852" i="1" s="1"/>
  <c r="F1853" i="1"/>
  <c r="A1853" i="1" s="1"/>
  <c r="F1854" i="1"/>
  <c r="A1854" i="1" s="1"/>
  <c r="F1855" i="1"/>
  <c r="F1856" i="1"/>
  <c r="A1856" i="1" s="1"/>
  <c r="F1857" i="1"/>
  <c r="A1857" i="1" s="1"/>
  <c r="F1858" i="1"/>
  <c r="A1858" i="1" s="1"/>
  <c r="F1859" i="1"/>
  <c r="F1860" i="1"/>
  <c r="A1860" i="1" s="1"/>
  <c r="F1861" i="1"/>
  <c r="A1861" i="1" s="1"/>
  <c r="F1862" i="1"/>
  <c r="A1862" i="1" s="1"/>
  <c r="F1863" i="1"/>
  <c r="F1864" i="1"/>
  <c r="A1864" i="1" s="1"/>
  <c r="F1865" i="1"/>
  <c r="A1865" i="1" s="1"/>
  <c r="F1866" i="1"/>
  <c r="A1866" i="1" s="1"/>
  <c r="F1867" i="1"/>
  <c r="F1868" i="1"/>
  <c r="A1868" i="1" s="1"/>
  <c r="F1869" i="1"/>
  <c r="A1869" i="1" s="1"/>
  <c r="F1870" i="1"/>
  <c r="A1870" i="1" s="1"/>
  <c r="F1871" i="1"/>
  <c r="F1872" i="1"/>
  <c r="A1872" i="1" s="1"/>
  <c r="F1873" i="1"/>
  <c r="A1873" i="1" s="1"/>
  <c r="F1874" i="1"/>
  <c r="A1874" i="1" s="1"/>
  <c r="F1875" i="1"/>
  <c r="F1876" i="1"/>
  <c r="A1876" i="1" s="1"/>
  <c r="F1877" i="1"/>
  <c r="A1877" i="1" s="1"/>
  <c r="F1878" i="1"/>
  <c r="A1878" i="1" s="1"/>
  <c r="F1879" i="1"/>
  <c r="F1880" i="1"/>
  <c r="A1880" i="1" s="1"/>
  <c r="F1881" i="1"/>
  <c r="A1881" i="1" s="1"/>
  <c r="F1882" i="1"/>
  <c r="A1882" i="1" s="1"/>
  <c r="F1883" i="1"/>
  <c r="F1884" i="1"/>
  <c r="A1884" i="1" s="1"/>
  <c r="F1885" i="1"/>
  <c r="A1885" i="1" s="1"/>
  <c r="F1886" i="1"/>
  <c r="A1886" i="1" s="1"/>
  <c r="F1887" i="1"/>
  <c r="F1888" i="1"/>
  <c r="A1888" i="1" s="1"/>
  <c r="F1889" i="1"/>
  <c r="A1889" i="1" s="1"/>
  <c r="F1890" i="1"/>
  <c r="A1890" i="1" s="1"/>
  <c r="F1891" i="1"/>
  <c r="F1892" i="1"/>
  <c r="A1892" i="1" s="1"/>
  <c r="F1893" i="1"/>
  <c r="A1893" i="1" s="1"/>
  <c r="F1894" i="1"/>
  <c r="A1894" i="1" s="1"/>
  <c r="F1895" i="1"/>
  <c r="F1896" i="1"/>
  <c r="A1896" i="1" s="1"/>
  <c r="F1897" i="1"/>
  <c r="A1897" i="1" s="1"/>
  <c r="F1898" i="1"/>
  <c r="A1898" i="1" s="1"/>
  <c r="F1899" i="1"/>
  <c r="F1900" i="1"/>
  <c r="A1900" i="1" s="1"/>
  <c r="F1901" i="1"/>
  <c r="A1901" i="1" s="1"/>
  <c r="F1902" i="1"/>
  <c r="A1902" i="1" s="1"/>
  <c r="F1903" i="1"/>
  <c r="F1904" i="1"/>
  <c r="A1904" i="1" s="1"/>
  <c r="F1905" i="1"/>
  <c r="A1905" i="1" s="1"/>
  <c r="F1906" i="1"/>
  <c r="A1906" i="1" s="1"/>
  <c r="F1907" i="1"/>
  <c r="F1908" i="1"/>
  <c r="A1908" i="1" s="1"/>
  <c r="F1909" i="1"/>
  <c r="A1909" i="1" s="1"/>
  <c r="F1910" i="1"/>
  <c r="A1910" i="1" s="1"/>
  <c r="F1911" i="1"/>
  <c r="F1912" i="1"/>
  <c r="A1912" i="1" s="1"/>
  <c r="F1913" i="1"/>
  <c r="A1913" i="1" s="1"/>
  <c r="F1914" i="1"/>
  <c r="A1914" i="1" s="1"/>
  <c r="F1915" i="1"/>
  <c r="F1916" i="1"/>
  <c r="A1916" i="1" s="1"/>
  <c r="F1917" i="1"/>
  <c r="A1917" i="1" s="1"/>
  <c r="F1918" i="1"/>
  <c r="A1918" i="1" s="1"/>
  <c r="F1919" i="1"/>
  <c r="F1920" i="1"/>
  <c r="A1920" i="1" s="1"/>
  <c r="F1921" i="1"/>
  <c r="A1921" i="1" s="1"/>
  <c r="F1922" i="1"/>
  <c r="A1922" i="1" s="1"/>
  <c r="F1923" i="1"/>
  <c r="F1924" i="1"/>
  <c r="A1924" i="1" s="1"/>
  <c r="F1925" i="1"/>
  <c r="A1925" i="1" s="1"/>
  <c r="F1926" i="1"/>
  <c r="A1926" i="1" s="1"/>
  <c r="F1927" i="1"/>
  <c r="F1928" i="1"/>
  <c r="A1928" i="1" s="1"/>
  <c r="F1929" i="1"/>
  <c r="A1929" i="1" s="1"/>
  <c r="F1930" i="1"/>
  <c r="A1930" i="1" s="1"/>
  <c r="F1931" i="1"/>
  <c r="F1932" i="1"/>
  <c r="A1932" i="1" s="1"/>
  <c r="F1933" i="1"/>
  <c r="A1933" i="1" s="1"/>
  <c r="F1934" i="1"/>
  <c r="A1934" i="1" s="1"/>
  <c r="F1935" i="1"/>
  <c r="F1936" i="1"/>
  <c r="A1936" i="1" s="1"/>
  <c r="F1937" i="1"/>
  <c r="A1937" i="1" s="1"/>
  <c r="F1938" i="1"/>
  <c r="A1938" i="1" s="1"/>
  <c r="F1939" i="1"/>
  <c r="F1940" i="1"/>
  <c r="A1940" i="1" s="1"/>
  <c r="F1941" i="1"/>
  <c r="A1941" i="1" s="1"/>
  <c r="F1942" i="1"/>
  <c r="A1942" i="1" s="1"/>
  <c r="F1943" i="1"/>
  <c r="F1944" i="1"/>
  <c r="A1944" i="1" s="1"/>
  <c r="F1945" i="1"/>
  <c r="A1945" i="1" s="1"/>
  <c r="F1946" i="1"/>
  <c r="A1946" i="1" s="1"/>
  <c r="F1947" i="1"/>
  <c r="F1948" i="1"/>
  <c r="A1948" i="1" s="1"/>
  <c r="F1949" i="1"/>
  <c r="A1949" i="1" s="1"/>
  <c r="F1950" i="1"/>
  <c r="A1950" i="1" s="1"/>
  <c r="F1951" i="1"/>
  <c r="F1952" i="1"/>
  <c r="A1952" i="1" s="1"/>
  <c r="F1953" i="1"/>
  <c r="A1953" i="1" s="1"/>
  <c r="F1954" i="1"/>
  <c r="A1954" i="1" s="1"/>
  <c r="F1955" i="1"/>
  <c r="F1956" i="1"/>
  <c r="A1956" i="1" s="1"/>
  <c r="F1957" i="1"/>
  <c r="A1957" i="1" s="1"/>
  <c r="F1958" i="1"/>
  <c r="A1958" i="1" s="1"/>
  <c r="F1959" i="1"/>
  <c r="F1960" i="1"/>
  <c r="A1960" i="1" s="1"/>
  <c r="F1961" i="1"/>
  <c r="A1961" i="1" s="1"/>
  <c r="F1962" i="1"/>
  <c r="A1962" i="1" s="1"/>
  <c r="F1963" i="1"/>
  <c r="F1964" i="1"/>
  <c r="A1964" i="1" s="1"/>
  <c r="F1965" i="1"/>
  <c r="A1965" i="1" s="1"/>
  <c r="F1966" i="1"/>
  <c r="A1966" i="1" s="1"/>
  <c r="F1967" i="1"/>
  <c r="F1968" i="1"/>
  <c r="A1968" i="1" s="1"/>
  <c r="F1969" i="1"/>
  <c r="A1969" i="1" s="1"/>
  <c r="F1970" i="1"/>
  <c r="A1970" i="1" s="1"/>
  <c r="F1971" i="1"/>
  <c r="F1972" i="1"/>
  <c r="A1972" i="1" s="1"/>
  <c r="F1973" i="1"/>
  <c r="A1973" i="1" s="1"/>
  <c r="F1974" i="1"/>
  <c r="A1974" i="1" s="1"/>
  <c r="F1975" i="1"/>
  <c r="F1976" i="1"/>
  <c r="A1976" i="1" s="1"/>
  <c r="F1977" i="1"/>
  <c r="A1977" i="1" s="1"/>
  <c r="F1978" i="1"/>
  <c r="A1978" i="1" s="1"/>
  <c r="F1979" i="1"/>
  <c r="F1980" i="1"/>
  <c r="A1980" i="1" s="1"/>
  <c r="F1981" i="1"/>
  <c r="A1981" i="1" s="1"/>
  <c r="F1982" i="1"/>
  <c r="A1982" i="1" s="1"/>
  <c r="F1983" i="1"/>
  <c r="F1984" i="1"/>
  <c r="A1984" i="1" s="1"/>
  <c r="F1985" i="1"/>
  <c r="A1985" i="1" s="1"/>
  <c r="F1986" i="1"/>
  <c r="A1986" i="1" s="1"/>
  <c r="F1987" i="1"/>
  <c r="F1988" i="1"/>
  <c r="A1988" i="1" s="1"/>
  <c r="F1989" i="1"/>
  <c r="A1989" i="1" s="1"/>
  <c r="F1990" i="1"/>
  <c r="A1990" i="1" s="1"/>
  <c r="F1991" i="1"/>
  <c r="F1992" i="1"/>
  <c r="A1992" i="1" s="1"/>
  <c r="F1993" i="1"/>
  <c r="A1993" i="1" s="1"/>
  <c r="F1994" i="1"/>
  <c r="A1994" i="1" s="1"/>
  <c r="F1995" i="1"/>
  <c r="F1996" i="1"/>
  <c r="A1996" i="1" s="1"/>
  <c r="F1997" i="1"/>
  <c r="A1997" i="1" s="1"/>
  <c r="F1998" i="1"/>
  <c r="A1998" i="1" s="1"/>
  <c r="F1999" i="1"/>
  <c r="F2000" i="1"/>
  <c r="A2000" i="1" s="1"/>
  <c r="F2001" i="1"/>
  <c r="A2001" i="1" s="1"/>
  <c r="F2002" i="1"/>
  <c r="A2002" i="1" s="1"/>
  <c r="F2003" i="1"/>
  <c r="F2004" i="1"/>
  <c r="A2004" i="1" s="1"/>
  <c r="F2005" i="1"/>
  <c r="A2005" i="1" s="1"/>
  <c r="F2006" i="1"/>
  <c r="A2006" i="1" s="1"/>
  <c r="F2007" i="1"/>
  <c r="F2008" i="1"/>
  <c r="A2008" i="1" s="1"/>
  <c r="F2009" i="1"/>
  <c r="A2009" i="1" s="1"/>
  <c r="F2010" i="1"/>
  <c r="A2010" i="1" s="1"/>
  <c r="F2011" i="1"/>
  <c r="F2012" i="1"/>
  <c r="A2012" i="1" s="1"/>
  <c r="F2013" i="1"/>
  <c r="A2013" i="1" s="1"/>
  <c r="F2014" i="1"/>
  <c r="A2014" i="1" s="1"/>
  <c r="F2015" i="1"/>
  <c r="F2016" i="1"/>
  <c r="A2016" i="1" s="1"/>
  <c r="F2017" i="1"/>
  <c r="A2017" i="1" s="1"/>
  <c r="F2018" i="1"/>
  <c r="A2018" i="1" s="1"/>
  <c r="F2019" i="1"/>
  <c r="F2020" i="1"/>
  <c r="A2020" i="1" s="1"/>
  <c r="F2021" i="1"/>
  <c r="A2021" i="1" s="1"/>
  <c r="F2022" i="1"/>
  <c r="A2022" i="1" s="1"/>
  <c r="F2023" i="1"/>
  <c r="F2024" i="1"/>
  <c r="A2024" i="1" s="1"/>
  <c r="F2025" i="1"/>
  <c r="A2025" i="1" s="1"/>
  <c r="F2026" i="1"/>
  <c r="A2026" i="1" s="1"/>
  <c r="F2027" i="1"/>
  <c r="F2028" i="1"/>
  <c r="A2028" i="1" s="1"/>
  <c r="F2029" i="1"/>
  <c r="A2029" i="1" s="1"/>
  <c r="F2030" i="1"/>
  <c r="A2030" i="1" s="1"/>
  <c r="F2031" i="1"/>
  <c r="F2032" i="1"/>
  <c r="A2032" i="1" s="1"/>
  <c r="F2033" i="1"/>
  <c r="A2033" i="1" s="1"/>
  <c r="F2034" i="1"/>
  <c r="A2034" i="1" s="1"/>
  <c r="F2035" i="1"/>
  <c r="F2036" i="1"/>
  <c r="A2036" i="1" s="1"/>
  <c r="F2037" i="1"/>
  <c r="A2037" i="1" s="1"/>
  <c r="F2038" i="1"/>
  <c r="A2038" i="1" s="1"/>
  <c r="F2039" i="1"/>
  <c r="F2040" i="1"/>
  <c r="A2040" i="1" s="1"/>
  <c r="F2041" i="1"/>
  <c r="A2041" i="1" s="1"/>
  <c r="F2042" i="1"/>
  <c r="A2042" i="1" s="1"/>
  <c r="F2043" i="1"/>
  <c r="F2044" i="1"/>
  <c r="A2044" i="1" s="1"/>
  <c r="F2045" i="1"/>
  <c r="A2045" i="1" s="1"/>
  <c r="F2046" i="1"/>
  <c r="A2046" i="1" s="1"/>
  <c r="F2047" i="1"/>
  <c r="F2048" i="1"/>
  <c r="A2048" i="1" s="1"/>
  <c r="F2049" i="1"/>
  <c r="A2049" i="1" s="1"/>
  <c r="F2050" i="1"/>
  <c r="A2050" i="1" s="1"/>
  <c r="F2051" i="1"/>
  <c r="F2052" i="1"/>
  <c r="A2052" i="1" s="1"/>
  <c r="F2053" i="1"/>
  <c r="A2053" i="1" s="1"/>
  <c r="F2054" i="1"/>
  <c r="A2054" i="1" s="1"/>
  <c r="F2055" i="1"/>
  <c r="F2056" i="1"/>
  <c r="A2056" i="1" s="1"/>
  <c r="F2057" i="1"/>
  <c r="A2057" i="1" s="1"/>
  <c r="F2058" i="1"/>
  <c r="A2058" i="1" s="1"/>
  <c r="F2059" i="1"/>
  <c r="F2060" i="1"/>
  <c r="A2060" i="1" s="1"/>
  <c r="F2061" i="1"/>
  <c r="A2061" i="1" s="1"/>
  <c r="F2062" i="1"/>
  <c r="A2062" i="1" s="1"/>
  <c r="F2063" i="1"/>
  <c r="F2064" i="1"/>
  <c r="A2064" i="1" s="1"/>
  <c r="F2065" i="1"/>
  <c r="A2065" i="1" s="1"/>
  <c r="F2066" i="1"/>
  <c r="A2066" i="1" s="1"/>
  <c r="F2067" i="1"/>
  <c r="F2068" i="1"/>
  <c r="A2068" i="1" s="1"/>
  <c r="F2069" i="1"/>
  <c r="A2069" i="1" s="1"/>
  <c r="F2070" i="1"/>
  <c r="A2070" i="1" s="1"/>
  <c r="F2071" i="1"/>
  <c r="F2072" i="1"/>
  <c r="A2072" i="1" s="1"/>
  <c r="F2073" i="1"/>
  <c r="A2073" i="1" s="1"/>
  <c r="F2074" i="1"/>
  <c r="A2074" i="1" s="1"/>
  <c r="F2075" i="1"/>
  <c r="F2076" i="1"/>
  <c r="A2076" i="1" s="1"/>
  <c r="F2077" i="1"/>
  <c r="A2077" i="1" s="1"/>
  <c r="F2078" i="1"/>
  <c r="A2078" i="1" s="1"/>
  <c r="F2079" i="1"/>
  <c r="F2080" i="1"/>
  <c r="A2080" i="1" s="1"/>
  <c r="F2081" i="1"/>
  <c r="A2081" i="1" s="1"/>
  <c r="F2082" i="1"/>
  <c r="A2082" i="1" s="1"/>
  <c r="F2083" i="1"/>
  <c r="F2084" i="1"/>
  <c r="A2084" i="1" s="1"/>
  <c r="F2085" i="1"/>
  <c r="A2085" i="1" s="1"/>
  <c r="F2086" i="1"/>
  <c r="A2086" i="1" s="1"/>
  <c r="F2087" i="1"/>
  <c r="F2088" i="1"/>
  <c r="A2088" i="1" s="1"/>
  <c r="F2089" i="1"/>
  <c r="A2089" i="1" s="1"/>
  <c r="F2090" i="1"/>
  <c r="A2090" i="1" s="1"/>
  <c r="F2091" i="1"/>
  <c r="F2092" i="1"/>
  <c r="A2092" i="1" s="1"/>
  <c r="F2093" i="1"/>
  <c r="A2093" i="1" s="1"/>
  <c r="F2094" i="1"/>
  <c r="A2094" i="1" s="1"/>
  <c r="F2095" i="1"/>
  <c r="F2096" i="1"/>
  <c r="A2096" i="1" s="1"/>
  <c r="F2097" i="1"/>
  <c r="A2097" i="1" s="1"/>
  <c r="F2098" i="1"/>
  <c r="A2098" i="1" s="1"/>
  <c r="F2099" i="1"/>
  <c r="F2100" i="1"/>
  <c r="A2100" i="1" s="1"/>
  <c r="F2101" i="1"/>
  <c r="A2101" i="1" s="1"/>
  <c r="F2102" i="1"/>
  <c r="A2102" i="1" s="1"/>
  <c r="F2103" i="1"/>
  <c r="F2104" i="1"/>
  <c r="A2104" i="1" s="1"/>
  <c r="F2105" i="1"/>
  <c r="A2105" i="1" s="1"/>
  <c r="F2106" i="1"/>
  <c r="A2106" i="1" s="1"/>
  <c r="F2107" i="1"/>
  <c r="F2108" i="1"/>
  <c r="A2108" i="1" s="1"/>
  <c r="F2109" i="1"/>
  <c r="A2109" i="1" s="1"/>
  <c r="F2110" i="1"/>
  <c r="A2110" i="1" s="1"/>
  <c r="F2111" i="1"/>
  <c r="F2112" i="1"/>
  <c r="A2112" i="1" s="1"/>
  <c r="F2113" i="1"/>
  <c r="A2113" i="1" s="1"/>
  <c r="F2114" i="1"/>
  <c r="A2114" i="1" s="1"/>
  <c r="F2115" i="1"/>
  <c r="F2116" i="1"/>
  <c r="A2116" i="1" s="1"/>
  <c r="F2117" i="1"/>
  <c r="A2117" i="1" s="1"/>
  <c r="F2118" i="1"/>
  <c r="A2118" i="1" s="1"/>
  <c r="F2119" i="1"/>
  <c r="F2120" i="1"/>
  <c r="A2120" i="1" s="1"/>
  <c r="F2121" i="1"/>
  <c r="A2121" i="1" s="1"/>
  <c r="F2122" i="1"/>
  <c r="A2122" i="1" s="1"/>
  <c r="F2123" i="1"/>
  <c r="F2124" i="1"/>
  <c r="A2124" i="1" s="1"/>
  <c r="F2125" i="1"/>
  <c r="A2125" i="1" s="1"/>
  <c r="F2126" i="1"/>
  <c r="A2126" i="1" s="1"/>
  <c r="F2127" i="1"/>
  <c r="F2128" i="1"/>
  <c r="A2128" i="1" s="1"/>
  <c r="F2129" i="1"/>
  <c r="A2129" i="1" s="1"/>
  <c r="F2130" i="1"/>
  <c r="A2130" i="1" s="1"/>
  <c r="F2131" i="1"/>
  <c r="F2132" i="1"/>
  <c r="A2132" i="1" s="1"/>
  <c r="F2133" i="1"/>
  <c r="A2133" i="1" s="1"/>
  <c r="F2134" i="1"/>
  <c r="A2134" i="1" s="1"/>
  <c r="F2135" i="1"/>
  <c r="F2136" i="1"/>
  <c r="A2136" i="1" s="1"/>
  <c r="F2137" i="1"/>
  <c r="A2137" i="1" s="1"/>
  <c r="F2138" i="1"/>
  <c r="A2138" i="1" s="1"/>
  <c r="F2139" i="1"/>
  <c r="F2140" i="1"/>
  <c r="A2140" i="1" s="1"/>
  <c r="F2141" i="1"/>
  <c r="A2141" i="1" s="1"/>
  <c r="F2142" i="1"/>
  <c r="A2142" i="1" s="1"/>
  <c r="F2143" i="1"/>
  <c r="F2144" i="1"/>
  <c r="A2144" i="1" s="1"/>
  <c r="F2145" i="1"/>
  <c r="A2145" i="1" s="1"/>
  <c r="F2146" i="1"/>
  <c r="A2146" i="1" s="1"/>
  <c r="F2147" i="1"/>
  <c r="F2148" i="1"/>
  <c r="A2148" i="1" s="1"/>
  <c r="F2149" i="1"/>
  <c r="A2149" i="1" s="1"/>
  <c r="F2150" i="1"/>
  <c r="A2150" i="1" s="1"/>
  <c r="F2151" i="1"/>
  <c r="F2152" i="1"/>
  <c r="A2152" i="1" s="1"/>
  <c r="F2153" i="1"/>
  <c r="A2153" i="1" s="1"/>
  <c r="F2154" i="1"/>
  <c r="A2154" i="1" s="1"/>
  <c r="F2155" i="1"/>
  <c r="F2156" i="1"/>
  <c r="A2156" i="1" s="1"/>
  <c r="F2157" i="1"/>
  <c r="A2157" i="1" s="1"/>
  <c r="F2158" i="1"/>
  <c r="A2158" i="1" s="1"/>
  <c r="F2159" i="1"/>
  <c r="F2160" i="1"/>
  <c r="A2160" i="1" s="1"/>
  <c r="F2161" i="1"/>
  <c r="A2161" i="1" s="1"/>
  <c r="F2162" i="1"/>
  <c r="A2162" i="1" s="1"/>
  <c r="F2163" i="1"/>
  <c r="F2164" i="1"/>
  <c r="A2164" i="1" s="1"/>
  <c r="F2165" i="1"/>
  <c r="A2165" i="1" s="1"/>
  <c r="F2166" i="1"/>
  <c r="A2166" i="1" s="1"/>
  <c r="F2167" i="1"/>
  <c r="F2168" i="1"/>
  <c r="A2168" i="1" s="1"/>
  <c r="F2169" i="1"/>
  <c r="A2169" i="1" s="1"/>
  <c r="F2170" i="1"/>
  <c r="A2170" i="1" s="1"/>
  <c r="F2171" i="1"/>
  <c r="F2172" i="1"/>
  <c r="A2172" i="1" s="1"/>
  <c r="F2173" i="1"/>
  <c r="A2173" i="1" s="1"/>
  <c r="F2174" i="1"/>
  <c r="A2174" i="1" s="1"/>
  <c r="F2175" i="1"/>
  <c r="F2176" i="1"/>
  <c r="A2176" i="1" s="1"/>
  <c r="F2177" i="1"/>
  <c r="A2177" i="1" s="1"/>
  <c r="F2178" i="1"/>
  <c r="A2178" i="1" s="1"/>
  <c r="F2179" i="1"/>
  <c r="F2180" i="1"/>
  <c r="A2180" i="1" s="1"/>
  <c r="F2181" i="1"/>
  <c r="A2181" i="1" s="1"/>
  <c r="F2182" i="1"/>
  <c r="A2182" i="1" s="1"/>
  <c r="F2183" i="1"/>
  <c r="F2184" i="1"/>
  <c r="A2184" i="1" s="1"/>
  <c r="F2185" i="1"/>
  <c r="A2185" i="1" s="1"/>
  <c r="F2186" i="1"/>
  <c r="A2186" i="1" s="1"/>
  <c r="F2187" i="1"/>
  <c r="F2188" i="1"/>
  <c r="A2188" i="1" s="1"/>
  <c r="F2189" i="1"/>
  <c r="A2189" i="1" s="1"/>
  <c r="F2190" i="1"/>
  <c r="A2190" i="1" s="1"/>
  <c r="F2191" i="1"/>
  <c r="F2192" i="1"/>
  <c r="A2192" i="1" s="1"/>
  <c r="F2193" i="1"/>
  <c r="A2193" i="1" s="1"/>
  <c r="F2194" i="1"/>
  <c r="A2194" i="1" s="1"/>
  <c r="F2195" i="1"/>
  <c r="F2196" i="1"/>
  <c r="A2196" i="1" s="1"/>
  <c r="F2197" i="1"/>
  <c r="A2197" i="1" s="1"/>
  <c r="F2198" i="1"/>
  <c r="A2198" i="1" s="1"/>
  <c r="F2199" i="1"/>
  <c r="F2200" i="1"/>
  <c r="A2200" i="1" s="1"/>
  <c r="F2201" i="1"/>
  <c r="A2201" i="1" s="1"/>
  <c r="F2202" i="1"/>
  <c r="A2202" i="1" s="1"/>
  <c r="F2203" i="1"/>
  <c r="F2204" i="1"/>
  <c r="A2204" i="1" s="1"/>
  <c r="F2205" i="1"/>
  <c r="A2205" i="1" s="1"/>
  <c r="F2206" i="1"/>
  <c r="A2206" i="1" s="1"/>
  <c r="F2207" i="1"/>
  <c r="F2208" i="1"/>
  <c r="A2208" i="1" s="1"/>
  <c r="F2209" i="1"/>
  <c r="A2209" i="1" s="1"/>
  <c r="F2210" i="1"/>
  <c r="A2210" i="1" s="1"/>
  <c r="F2211" i="1"/>
  <c r="F2212" i="1"/>
  <c r="A2212" i="1" s="1"/>
  <c r="F2213" i="1"/>
  <c r="A2213" i="1" s="1"/>
  <c r="F2214" i="1"/>
  <c r="A2214" i="1" s="1"/>
  <c r="F2215" i="1"/>
  <c r="F2216" i="1"/>
  <c r="A2216" i="1" s="1"/>
  <c r="F2217" i="1"/>
  <c r="A2217" i="1" s="1"/>
  <c r="F2218" i="1"/>
  <c r="A2218" i="1" s="1"/>
  <c r="F2219" i="1"/>
  <c r="F2220" i="1"/>
  <c r="A2220" i="1" s="1"/>
  <c r="F2221" i="1"/>
  <c r="A2221" i="1" s="1"/>
  <c r="F2222" i="1"/>
  <c r="A2222" i="1" s="1"/>
  <c r="F2223" i="1"/>
  <c r="F2224" i="1"/>
  <c r="A2224" i="1" s="1"/>
  <c r="F2225" i="1"/>
  <c r="A2225" i="1" s="1"/>
  <c r="F2226" i="1"/>
  <c r="A2226" i="1" s="1"/>
  <c r="F2227" i="1"/>
  <c r="F2228" i="1"/>
  <c r="A2228" i="1" s="1"/>
  <c r="F2229" i="1"/>
  <c r="A2229" i="1" s="1"/>
  <c r="F2230" i="1"/>
  <c r="A2230" i="1" s="1"/>
  <c r="F2231" i="1"/>
  <c r="F2232" i="1"/>
  <c r="A2232" i="1" s="1"/>
  <c r="F2233" i="1"/>
  <c r="A2233" i="1" s="1"/>
  <c r="F2234" i="1"/>
  <c r="A2234" i="1" s="1"/>
  <c r="F2235" i="1"/>
  <c r="F2236" i="1"/>
  <c r="A2236" i="1" s="1"/>
  <c r="F2237" i="1"/>
  <c r="A2237" i="1" s="1"/>
  <c r="F2238" i="1"/>
  <c r="A2238" i="1" s="1"/>
  <c r="F2239" i="1"/>
  <c r="F2240" i="1"/>
  <c r="A2240" i="1" s="1"/>
  <c r="F2241" i="1"/>
  <c r="A2241" i="1" s="1"/>
  <c r="F2242" i="1"/>
  <c r="A2242" i="1" s="1"/>
  <c r="F2243" i="1"/>
  <c r="F2244" i="1"/>
  <c r="A2244" i="1" s="1"/>
  <c r="F2245" i="1"/>
  <c r="A2245" i="1" s="1"/>
  <c r="F2246" i="1"/>
  <c r="A2246" i="1" s="1"/>
  <c r="F2247" i="1"/>
  <c r="F2248" i="1"/>
  <c r="A2248" i="1" s="1"/>
  <c r="F2249" i="1"/>
  <c r="A2249" i="1" s="1"/>
  <c r="F2250" i="1"/>
  <c r="A2250" i="1" s="1"/>
  <c r="F2251" i="1"/>
  <c r="F2252" i="1"/>
  <c r="A2252" i="1" s="1"/>
  <c r="F2253" i="1"/>
  <c r="A2253" i="1" s="1"/>
  <c r="F2254" i="1"/>
  <c r="A2254" i="1" s="1"/>
  <c r="F2255" i="1"/>
  <c r="F2256" i="1"/>
  <c r="A2256" i="1" s="1"/>
  <c r="F2257" i="1"/>
  <c r="A2257" i="1" s="1"/>
  <c r="F2258" i="1"/>
  <c r="A2258" i="1" s="1"/>
  <c r="F2259" i="1"/>
  <c r="F2260" i="1"/>
  <c r="A2260" i="1" s="1"/>
  <c r="F2261" i="1"/>
  <c r="A2261" i="1" s="1"/>
  <c r="F2262" i="1"/>
  <c r="A2262" i="1" s="1"/>
  <c r="F2263" i="1"/>
  <c r="F2264" i="1"/>
  <c r="A2264" i="1" s="1"/>
  <c r="F2265" i="1"/>
  <c r="A2265" i="1" s="1"/>
  <c r="F2266" i="1"/>
  <c r="A2266" i="1" s="1"/>
  <c r="F2267" i="1"/>
  <c r="F2268" i="1"/>
  <c r="A2268" i="1" s="1"/>
  <c r="F2269" i="1"/>
  <c r="A2269" i="1" s="1"/>
  <c r="F2270" i="1"/>
  <c r="A2270" i="1" s="1"/>
  <c r="F2271" i="1"/>
  <c r="F2272" i="1"/>
  <c r="A2272" i="1" s="1"/>
  <c r="F2273" i="1"/>
  <c r="A2273" i="1" s="1"/>
  <c r="F2274" i="1"/>
  <c r="A2274" i="1" s="1"/>
  <c r="F2275" i="1"/>
  <c r="F2276" i="1"/>
  <c r="A2276" i="1" s="1"/>
  <c r="F2277" i="1"/>
  <c r="A2277" i="1" s="1"/>
  <c r="F2278" i="1"/>
  <c r="A2278" i="1" s="1"/>
  <c r="F2279" i="1"/>
  <c r="F2280" i="1"/>
  <c r="A2280" i="1" s="1"/>
  <c r="F2281" i="1"/>
  <c r="A2281" i="1" s="1"/>
  <c r="F2282" i="1"/>
  <c r="A2282" i="1" s="1"/>
  <c r="F2283" i="1"/>
  <c r="F2284" i="1"/>
  <c r="A2284" i="1" s="1"/>
  <c r="F2285" i="1"/>
  <c r="A2285" i="1" s="1"/>
  <c r="F2286" i="1"/>
  <c r="A2286" i="1" s="1"/>
  <c r="F2287" i="1"/>
  <c r="F2288" i="1"/>
  <c r="A2288" i="1" s="1"/>
  <c r="F2289" i="1"/>
  <c r="A2289" i="1" s="1"/>
  <c r="F2290" i="1"/>
  <c r="A2290" i="1" s="1"/>
  <c r="F2291" i="1"/>
  <c r="F2292" i="1"/>
  <c r="A2292" i="1" s="1"/>
  <c r="F2293" i="1"/>
  <c r="A2293" i="1" s="1"/>
  <c r="F2294" i="1"/>
  <c r="A2294" i="1" s="1"/>
  <c r="F2295" i="1"/>
  <c r="F2296" i="1"/>
  <c r="A2296" i="1" s="1"/>
  <c r="F2297" i="1"/>
  <c r="A2297" i="1" s="1"/>
  <c r="F2298" i="1"/>
  <c r="A2298" i="1" s="1"/>
  <c r="F2299" i="1"/>
  <c r="F2300" i="1"/>
  <c r="A2300" i="1" s="1"/>
  <c r="F2301" i="1"/>
  <c r="A2301" i="1" s="1"/>
  <c r="F2302" i="1"/>
  <c r="A2302" i="1" s="1"/>
  <c r="F2303" i="1"/>
  <c r="F2304" i="1"/>
  <c r="A2304" i="1" s="1"/>
  <c r="F2305" i="1"/>
  <c r="A2305" i="1" s="1"/>
  <c r="F2306" i="1"/>
  <c r="A2306" i="1" s="1"/>
  <c r="F2307" i="1"/>
  <c r="F2308" i="1"/>
  <c r="A2308" i="1" s="1"/>
  <c r="F2309" i="1"/>
  <c r="A2309" i="1" s="1"/>
  <c r="F2310" i="1"/>
  <c r="A2310" i="1" s="1"/>
  <c r="F2311" i="1"/>
  <c r="F2312" i="1"/>
  <c r="A2312" i="1" s="1"/>
  <c r="F2313" i="1"/>
  <c r="A2313" i="1" s="1"/>
  <c r="F2314" i="1"/>
  <c r="A2314" i="1" s="1"/>
  <c r="F2315" i="1"/>
  <c r="F2316" i="1"/>
  <c r="A2316" i="1" s="1"/>
  <c r="F2317" i="1"/>
  <c r="A2317" i="1" s="1"/>
  <c r="F2318" i="1"/>
  <c r="A2318" i="1" s="1"/>
  <c r="F2319" i="1"/>
  <c r="F2320" i="1"/>
  <c r="A2320" i="1" s="1"/>
  <c r="F2321" i="1"/>
  <c r="A2321" i="1" s="1"/>
  <c r="F2322" i="1"/>
  <c r="A2322" i="1" s="1"/>
  <c r="F2323" i="1"/>
  <c r="F2324" i="1"/>
  <c r="A2324" i="1" s="1"/>
  <c r="F2325" i="1"/>
  <c r="A2325" i="1" s="1"/>
  <c r="F2326" i="1"/>
  <c r="A2326" i="1" s="1"/>
  <c r="F2327" i="1"/>
  <c r="F2328" i="1"/>
  <c r="A2328" i="1" s="1"/>
  <c r="F2329" i="1"/>
  <c r="A2329" i="1" s="1"/>
  <c r="F2330" i="1"/>
  <c r="A2330" i="1" s="1"/>
  <c r="F2331" i="1"/>
  <c r="F2332" i="1"/>
  <c r="A2332" i="1" s="1"/>
  <c r="F2333" i="1"/>
  <c r="A2333" i="1" s="1"/>
  <c r="F2334" i="1"/>
  <c r="A2334" i="1" s="1"/>
  <c r="F2335" i="1"/>
  <c r="F2336" i="1"/>
  <c r="A2336" i="1" s="1"/>
  <c r="F2337" i="1"/>
  <c r="A2337" i="1" s="1"/>
  <c r="F2338" i="1"/>
  <c r="A2338" i="1" s="1"/>
  <c r="F2339" i="1"/>
  <c r="F2340" i="1"/>
  <c r="A2340" i="1" s="1"/>
  <c r="F2341" i="1"/>
  <c r="A2341" i="1" s="1"/>
  <c r="F2342" i="1"/>
  <c r="A2342" i="1" s="1"/>
  <c r="F2343" i="1"/>
  <c r="F2344" i="1"/>
  <c r="A2344" i="1" s="1"/>
  <c r="F2345" i="1"/>
  <c r="A2345" i="1" s="1"/>
  <c r="F2346" i="1"/>
  <c r="A2346" i="1" s="1"/>
  <c r="F2347" i="1"/>
  <c r="F2348" i="1"/>
  <c r="A2348" i="1" s="1"/>
  <c r="F2349" i="1"/>
  <c r="A2349" i="1" s="1"/>
  <c r="F2350" i="1"/>
  <c r="A2350" i="1" s="1"/>
  <c r="F2351" i="1"/>
  <c r="F2352" i="1"/>
  <c r="A2352" i="1" s="1"/>
  <c r="F2353" i="1"/>
  <c r="A2353" i="1" s="1"/>
  <c r="F2354" i="1"/>
  <c r="A2354" i="1" s="1"/>
  <c r="F2355" i="1"/>
  <c r="F2356" i="1"/>
  <c r="A2356" i="1" s="1"/>
  <c r="F2357" i="1"/>
  <c r="A2357" i="1" s="1"/>
  <c r="F2358" i="1"/>
  <c r="A2358" i="1" s="1"/>
  <c r="F2359" i="1"/>
  <c r="F2360" i="1"/>
  <c r="A2360" i="1" s="1"/>
  <c r="F2361" i="1"/>
  <c r="A2361" i="1" s="1"/>
  <c r="F2362" i="1"/>
  <c r="A2362" i="1" s="1"/>
  <c r="F2363" i="1"/>
  <c r="F2364" i="1"/>
  <c r="A2364" i="1" s="1"/>
  <c r="F2365" i="1"/>
  <c r="A2365" i="1" s="1"/>
  <c r="F2366" i="1"/>
  <c r="A2366" i="1" s="1"/>
  <c r="F2367" i="1"/>
  <c r="F2368" i="1"/>
  <c r="A2368" i="1" s="1"/>
  <c r="F2369" i="1"/>
  <c r="A2369" i="1" s="1"/>
  <c r="F2370" i="1"/>
  <c r="A2370" i="1" s="1"/>
  <c r="F2371" i="1"/>
  <c r="F2372" i="1"/>
  <c r="A2372" i="1" s="1"/>
  <c r="F2373" i="1"/>
  <c r="A2373" i="1" s="1"/>
  <c r="F2374" i="1"/>
  <c r="A2374" i="1" s="1"/>
  <c r="F2375" i="1"/>
  <c r="F2376" i="1"/>
  <c r="A2376" i="1" s="1"/>
  <c r="F2377" i="1"/>
  <c r="A2377" i="1" s="1"/>
  <c r="F2378" i="1"/>
  <c r="A2378" i="1" s="1"/>
  <c r="F2379" i="1"/>
  <c r="F2380" i="1"/>
  <c r="A2380" i="1" s="1"/>
  <c r="F2381" i="1"/>
  <c r="A2381" i="1" s="1"/>
  <c r="F2382" i="1"/>
  <c r="A2382" i="1" s="1"/>
  <c r="F2383" i="1"/>
  <c r="F2384" i="1"/>
  <c r="A2384" i="1" s="1"/>
  <c r="F2385" i="1"/>
  <c r="A2385" i="1" s="1"/>
  <c r="F2386" i="1"/>
  <c r="A2386" i="1" s="1"/>
  <c r="F2387" i="1"/>
  <c r="F2388" i="1"/>
  <c r="A2388" i="1" s="1"/>
  <c r="F2389" i="1"/>
  <c r="A2389" i="1" s="1"/>
  <c r="F2390" i="1"/>
  <c r="A2390" i="1" s="1"/>
  <c r="F2391" i="1"/>
  <c r="F2392" i="1"/>
  <c r="A2392" i="1" s="1"/>
  <c r="F2393" i="1"/>
  <c r="A2393" i="1" s="1"/>
  <c r="F2394" i="1"/>
  <c r="A2394" i="1" s="1"/>
  <c r="F2395" i="1"/>
  <c r="F2396" i="1"/>
  <c r="A2396" i="1" s="1"/>
  <c r="F2397" i="1"/>
  <c r="A2397" i="1" s="1"/>
  <c r="F2398" i="1"/>
  <c r="A2398" i="1" s="1"/>
  <c r="F2399" i="1"/>
  <c r="F2400" i="1"/>
  <c r="A2400" i="1" s="1"/>
  <c r="F2401" i="1"/>
  <c r="A2401" i="1" s="1"/>
  <c r="F2402" i="1"/>
  <c r="A2402" i="1" s="1"/>
  <c r="F2403" i="1"/>
  <c r="F2404" i="1"/>
  <c r="A2404" i="1" s="1"/>
  <c r="F2405" i="1"/>
  <c r="A2405" i="1" s="1"/>
  <c r="F2406" i="1"/>
  <c r="A2406" i="1" s="1"/>
  <c r="F2407" i="1"/>
  <c r="F2408" i="1"/>
  <c r="A2408" i="1" s="1"/>
  <c r="F2409" i="1"/>
  <c r="A2409" i="1" s="1"/>
  <c r="F2410" i="1"/>
  <c r="A2410" i="1" s="1"/>
  <c r="F2411" i="1"/>
  <c r="F2412" i="1"/>
  <c r="A2412" i="1" s="1"/>
  <c r="F2413" i="1"/>
  <c r="A2413" i="1" s="1"/>
  <c r="F2414" i="1"/>
  <c r="A2414" i="1" s="1"/>
  <c r="F2415" i="1"/>
  <c r="F2416" i="1"/>
  <c r="A2416" i="1" s="1"/>
  <c r="F2417" i="1"/>
  <c r="A2417" i="1" s="1"/>
  <c r="F2418" i="1"/>
  <c r="A2418" i="1" s="1"/>
  <c r="F2419" i="1"/>
  <c r="F2420" i="1"/>
  <c r="A2420" i="1" s="1"/>
  <c r="F2421" i="1"/>
  <c r="A2421" i="1" s="1"/>
  <c r="F2422" i="1"/>
  <c r="A2422" i="1" s="1"/>
  <c r="F2423" i="1"/>
  <c r="F2424" i="1"/>
  <c r="A2424" i="1" s="1"/>
  <c r="F2425" i="1"/>
  <c r="A2425" i="1" s="1"/>
  <c r="F2426" i="1"/>
  <c r="A2426" i="1" s="1"/>
  <c r="F2427" i="1"/>
  <c r="F2428" i="1"/>
  <c r="A2428" i="1" s="1"/>
  <c r="F2429" i="1"/>
  <c r="A2429" i="1" s="1"/>
  <c r="F2430" i="1"/>
  <c r="A2430" i="1" s="1"/>
  <c r="F2431" i="1"/>
  <c r="F2432" i="1"/>
  <c r="A2432" i="1" s="1"/>
  <c r="F2433" i="1"/>
  <c r="A2433" i="1" s="1"/>
  <c r="F2434" i="1"/>
  <c r="A2434" i="1" s="1"/>
  <c r="F2435" i="1"/>
  <c r="F2436" i="1"/>
  <c r="A2436" i="1" s="1"/>
  <c r="F2437" i="1"/>
  <c r="A2437" i="1" s="1"/>
  <c r="F2438" i="1"/>
  <c r="A2438" i="1" s="1"/>
  <c r="F2439" i="1"/>
  <c r="F2440" i="1"/>
  <c r="A2440" i="1" s="1"/>
  <c r="F2441" i="1"/>
  <c r="A2441" i="1" s="1"/>
  <c r="F2442" i="1"/>
  <c r="A2442" i="1" s="1"/>
  <c r="F2443" i="1"/>
  <c r="F2444" i="1"/>
  <c r="A2444" i="1" s="1"/>
  <c r="F2445" i="1"/>
  <c r="A2445" i="1" s="1"/>
  <c r="F2446" i="1"/>
  <c r="A2446" i="1" s="1"/>
  <c r="F2447" i="1"/>
  <c r="F2448" i="1"/>
  <c r="A2448" i="1" s="1"/>
  <c r="F2449" i="1"/>
  <c r="A2449" i="1" s="1"/>
  <c r="F2450" i="1"/>
  <c r="A2450" i="1" s="1"/>
  <c r="F2451" i="1"/>
  <c r="F2452" i="1"/>
  <c r="A2452" i="1" s="1"/>
  <c r="F2453" i="1"/>
  <c r="A2453" i="1" s="1"/>
  <c r="F2454" i="1"/>
  <c r="A2454" i="1" s="1"/>
  <c r="F2455" i="1"/>
  <c r="F2456" i="1"/>
  <c r="A2456" i="1" s="1"/>
  <c r="F2457" i="1"/>
  <c r="A2457" i="1" s="1"/>
  <c r="F2458" i="1"/>
  <c r="A2458" i="1" s="1"/>
  <c r="F2459" i="1"/>
  <c r="F2460" i="1"/>
  <c r="A2460" i="1" s="1"/>
  <c r="F2461" i="1"/>
  <c r="A2461" i="1" s="1"/>
  <c r="F2462" i="1"/>
  <c r="A2462" i="1" s="1"/>
  <c r="F2463" i="1"/>
  <c r="F2464" i="1"/>
  <c r="A2464" i="1" s="1"/>
  <c r="F2465" i="1"/>
  <c r="A2465" i="1" s="1"/>
  <c r="F2466" i="1"/>
  <c r="A2466" i="1" s="1"/>
  <c r="F2467" i="1"/>
  <c r="F2468" i="1"/>
  <c r="A2468" i="1" s="1"/>
  <c r="F2469" i="1"/>
  <c r="A2469" i="1" s="1"/>
  <c r="F2470" i="1"/>
  <c r="A2470" i="1" s="1"/>
  <c r="F2471" i="1"/>
  <c r="F2472" i="1"/>
  <c r="A2472" i="1" s="1"/>
  <c r="F2473" i="1"/>
  <c r="A2473" i="1" s="1"/>
  <c r="F2474" i="1"/>
  <c r="A2474" i="1" s="1"/>
  <c r="F2475" i="1"/>
  <c r="F2476" i="1"/>
  <c r="A2476" i="1" s="1"/>
  <c r="F2477" i="1"/>
  <c r="A2477" i="1" s="1"/>
  <c r="F2478" i="1"/>
  <c r="A2478" i="1" s="1"/>
  <c r="F2479" i="1"/>
  <c r="F2480" i="1"/>
  <c r="A2480" i="1" s="1"/>
  <c r="F2481" i="1"/>
  <c r="A2481" i="1" s="1"/>
  <c r="F2482" i="1"/>
  <c r="A2482" i="1" s="1"/>
  <c r="F2483" i="1"/>
  <c r="F2484" i="1"/>
  <c r="A2484" i="1" s="1"/>
  <c r="F2485" i="1"/>
  <c r="A2485" i="1" s="1"/>
  <c r="F2486" i="1"/>
  <c r="A2486" i="1" s="1"/>
  <c r="F2487" i="1"/>
  <c r="F2488" i="1"/>
  <c r="A2488" i="1" s="1"/>
  <c r="F2489" i="1"/>
  <c r="A2489" i="1" s="1"/>
  <c r="F2490" i="1"/>
  <c r="A2490" i="1" s="1"/>
  <c r="F2491" i="1"/>
  <c r="F2492" i="1"/>
  <c r="A2492" i="1" s="1"/>
  <c r="F2493" i="1"/>
  <c r="A2493" i="1" s="1"/>
  <c r="F2494" i="1"/>
  <c r="A2494" i="1" s="1"/>
  <c r="F2495" i="1"/>
  <c r="F2496" i="1"/>
  <c r="A2496" i="1" s="1"/>
  <c r="F2497" i="1"/>
  <c r="A2497" i="1" s="1"/>
  <c r="F2498" i="1"/>
  <c r="A2498" i="1" s="1"/>
  <c r="F2499" i="1"/>
  <c r="F2500" i="1"/>
  <c r="A2500" i="1" s="1"/>
  <c r="F2501" i="1"/>
  <c r="A2501" i="1" s="1"/>
  <c r="F2502" i="1"/>
  <c r="A2502" i="1" s="1"/>
  <c r="F2503" i="1"/>
  <c r="F2504" i="1"/>
  <c r="A2504" i="1" s="1"/>
  <c r="F2505" i="1"/>
  <c r="A2505" i="1" s="1"/>
  <c r="F2506" i="1"/>
  <c r="A2506" i="1" s="1"/>
  <c r="F2507" i="1"/>
  <c r="F2508" i="1"/>
  <c r="A2508" i="1" s="1"/>
  <c r="F2509" i="1"/>
  <c r="A2509" i="1" s="1"/>
  <c r="F2510" i="1"/>
  <c r="A2510" i="1" s="1"/>
  <c r="F2511" i="1"/>
  <c r="F2512" i="1"/>
  <c r="A2512" i="1" s="1"/>
  <c r="F2513" i="1"/>
  <c r="A2513" i="1" s="1"/>
  <c r="F2514" i="1"/>
  <c r="A2514" i="1" s="1"/>
  <c r="F2515" i="1"/>
  <c r="F2516" i="1"/>
  <c r="A2516" i="1" s="1"/>
  <c r="F2517" i="1"/>
  <c r="A2517" i="1" s="1"/>
  <c r="F2518" i="1"/>
  <c r="A2518" i="1" s="1"/>
  <c r="F2519" i="1"/>
  <c r="F2520" i="1"/>
  <c r="A2520" i="1" s="1"/>
  <c r="F2521" i="1"/>
  <c r="A2521" i="1" s="1"/>
  <c r="F2522" i="1"/>
  <c r="A2522" i="1" s="1"/>
  <c r="F2523" i="1"/>
  <c r="F2524" i="1"/>
  <c r="A2524" i="1" s="1"/>
  <c r="F2525" i="1"/>
  <c r="A2525" i="1" s="1"/>
  <c r="F2526" i="1"/>
  <c r="A2526" i="1" s="1"/>
  <c r="F2527" i="1"/>
  <c r="F2528" i="1"/>
  <c r="A2528" i="1" s="1"/>
  <c r="F2529" i="1"/>
  <c r="A2529" i="1" s="1"/>
  <c r="F2530" i="1"/>
  <c r="A2530" i="1" s="1"/>
  <c r="F2531" i="1"/>
  <c r="F2532" i="1"/>
  <c r="A2532" i="1" s="1"/>
  <c r="F2533" i="1"/>
  <c r="A2533" i="1" s="1"/>
  <c r="F2534" i="1"/>
  <c r="A2534" i="1" s="1"/>
  <c r="F2535" i="1"/>
  <c r="F2536" i="1"/>
  <c r="A2536" i="1" s="1"/>
  <c r="F2537" i="1"/>
  <c r="A2537" i="1" s="1"/>
  <c r="F2538" i="1"/>
  <c r="A2538" i="1" s="1"/>
  <c r="F2539" i="1"/>
  <c r="F2540" i="1"/>
  <c r="A2540" i="1" s="1"/>
  <c r="F2541" i="1"/>
  <c r="A2541" i="1" s="1"/>
  <c r="F2542" i="1"/>
  <c r="A2542" i="1" s="1"/>
  <c r="F2543" i="1"/>
  <c r="F2544" i="1"/>
  <c r="A2544" i="1" s="1"/>
  <c r="F2545" i="1"/>
  <c r="A2545" i="1" s="1"/>
  <c r="F2546" i="1"/>
  <c r="A2546" i="1" s="1"/>
  <c r="F2547" i="1"/>
  <c r="F2548" i="1"/>
  <c r="A2548" i="1" s="1"/>
  <c r="F2549" i="1"/>
  <c r="A2549" i="1" s="1"/>
  <c r="F2550" i="1"/>
  <c r="A2550" i="1" s="1"/>
  <c r="F2551" i="1"/>
  <c r="F2552" i="1"/>
  <c r="A2552" i="1" s="1"/>
  <c r="F2553" i="1"/>
  <c r="A2553" i="1" s="1"/>
  <c r="F2554" i="1"/>
  <c r="A2554" i="1" s="1"/>
  <c r="F2555" i="1"/>
  <c r="F2556" i="1"/>
  <c r="A2556" i="1" s="1"/>
  <c r="F2557" i="1"/>
  <c r="A2557" i="1" s="1"/>
  <c r="F2558" i="1"/>
  <c r="A2558" i="1" s="1"/>
  <c r="F2559" i="1"/>
  <c r="F2560" i="1"/>
  <c r="A2560" i="1" s="1"/>
  <c r="F2561" i="1"/>
  <c r="A2561" i="1" s="1"/>
  <c r="F2562" i="1"/>
  <c r="A2562" i="1" s="1"/>
  <c r="F2563" i="1"/>
  <c r="F2564" i="1"/>
  <c r="A2564" i="1" s="1"/>
  <c r="F2565" i="1"/>
  <c r="A2565" i="1" s="1"/>
  <c r="F2566" i="1"/>
  <c r="A2566" i="1" s="1"/>
  <c r="F2567" i="1"/>
  <c r="F2568" i="1"/>
  <c r="A2568" i="1" s="1"/>
  <c r="F2569" i="1"/>
  <c r="A2569" i="1" s="1"/>
  <c r="F2570" i="1"/>
  <c r="A2570" i="1" s="1"/>
  <c r="F2571" i="1"/>
  <c r="F2572" i="1"/>
  <c r="A2572" i="1" s="1"/>
  <c r="F2573" i="1"/>
  <c r="A2573" i="1" s="1"/>
  <c r="F2574" i="1"/>
  <c r="A2574" i="1" s="1"/>
  <c r="F2575" i="1"/>
  <c r="F2576" i="1"/>
  <c r="A2576" i="1" s="1"/>
  <c r="F2577" i="1"/>
  <c r="A2577" i="1" s="1"/>
  <c r="F2578" i="1"/>
  <c r="A2578" i="1" s="1"/>
  <c r="F2579" i="1"/>
  <c r="F2580" i="1"/>
  <c r="A2580" i="1" s="1"/>
  <c r="F2581" i="1"/>
  <c r="A2581" i="1" s="1"/>
  <c r="F2582" i="1"/>
  <c r="A2582" i="1" s="1"/>
  <c r="F2583" i="1"/>
  <c r="F2584" i="1"/>
  <c r="A2584" i="1" s="1"/>
  <c r="F2585" i="1"/>
  <c r="A2585" i="1" s="1"/>
  <c r="F2586" i="1"/>
  <c r="A2586" i="1" s="1"/>
  <c r="F2587" i="1"/>
  <c r="F2588" i="1"/>
  <c r="A2588" i="1" s="1"/>
  <c r="F2589" i="1"/>
  <c r="A2589" i="1" s="1"/>
  <c r="F2590" i="1"/>
  <c r="A2590" i="1" s="1"/>
  <c r="F2591" i="1"/>
  <c r="F2592" i="1"/>
  <c r="A2592" i="1" s="1"/>
  <c r="F2593" i="1"/>
  <c r="A2593" i="1" s="1"/>
  <c r="F2594" i="1"/>
  <c r="A2594" i="1" s="1"/>
  <c r="F2595" i="1"/>
  <c r="F2596" i="1"/>
  <c r="A2596" i="1" s="1"/>
  <c r="F2597" i="1"/>
  <c r="A2597" i="1" s="1"/>
  <c r="F2598" i="1"/>
  <c r="A2598" i="1" s="1"/>
  <c r="F2599" i="1"/>
  <c r="F2600" i="1"/>
  <c r="A2600" i="1" s="1"/>
  <c r="F2601" i="1"/>
  <c r="A2601" i="1" s="1"/>
  <c r="F2602" i="1"/>
  <c r="A2602" i="1" s="1"/>
  <c r="F2603" i="1"/>
  <c r="F2604" i="1"/>
  <c r="A2604" i="1" s="1"/>
  <c r="F2605" i="1"/>
  <c r="A2605" i="1" s="1"/>
  <c r="F2606" i="1"/>
  <c r="A2606" i="1" s="1"/>
  <c r="F2607" i="1"/>
  <c r="F2608" i="1"/>
  <c r="A2608" i="1" s="1"/>
  <c r="F2609" i="1"/>
  <c r="A2609" i="1" s="1"/>
  <c r="F2610" i="1"/>
  <c r="A2610" i="1" s="1"/>
  <c r="F2611" i="1"/>
  <c r="F2612" i="1"/>
  <c r="A2612" i="1" s="1"/>
  <c r="F2613" i="1"/>
  <c r="A2613" i="1" s="1"/>
  <c r="F2614" i="1"/>
  <c r="A2614" i="1" s="1"/>
  <c r="F2615" i="1"/>
  <c r="F2616" i="1"/>
  <c r="A2616" i="1" s="1"/>
  <c r="F2617" i="1"/>
  <c r="A2617" i="1" s="1"/>
  <c r="F2618" i="1"/>
  <c r="A2618" i="1" s="1"/>
  <c r="F2619" i="1"/>
  <c r="F2620" i="1"/>
  <c r="A2620" i="1" s="1"/>
  <c r="F2621" i="1"/>
  <c r="A2621" i="1" s="1"/>
  <c r="F2622" i="1"/>
  <c r="A2622" i="1" s="1"/>
  <c r="F2623" i="1"/>
  <c r="F2624" i="1"/>
  <c r="A2624" i="1" s="1"/>
  <c r="F2625" i="1"/>
  <c r="A2625" i="1" s="1"/>
  <c r="F2626" i="1"/>
  <c r="A2626" i="1" s="1"/>
  <c r="F2627" i="1"/>
  <c r="F2628" i="1"/>
  <c r="A2628" i="1" s="1"/>
  <c r="F2629" i="1"/>
  <c r="A2629" i="1" s="1"/>
  <c r="F2630" i="1"/>
  <c r="A2630" i="1" s="1"/>
  <c r="F2631" i="1"/>
  <c r="F2632" i="1"/>
  <c r="A2632" i="1" s="1"/>
  <c r="F2633" i="1"/>
  <c r="A2633" i="1" s="1"/>
  <c r="F2634" i="1"/>
  <c r="A2634" i="1" s="1"/>
  <c r="F2635" i="1"/>
  <c r="F2636" i="1"/>
  <c r="A2636" i="1" s="1"/>
  <c r="F2637" i="1"/>
  <c r="A2637" i="1" s="1"/>
  <c r="F2638" i="1"/>
  <c r="A2638" i="1" s="1"/>
  <c r="F2639" i="1"/>
  <c r="F2640" i="1"/>
  <c r="A2640" i="1" s="1"/>
  <c r="F2641" i="1"/>
  <c r="A2641" i="1" s="1"/>
  <c r="F2642" i="1"/>
  <c r="A2642" i="1" s="1"/>
  <c r="F2643" i="1"/>
  <c r="F2644" i="1"/>
  <c r="A2644" i="1" s="1"/>
  <c r="F2645" i="1"/>
  <c r="A2645" i="1" s="1"/>
  <c r="F2646" i="1"/>
  <c r="A2646" i="1" s="1"/>
  <c r="F2647" i="1"/>
  <c r="F2648" i="1"/>
  <c r="A2648" i="1" s="1"/>
  <c r="F2649" i="1"/>
  <c r="A2649" i="1" s="1"/>
  <c r="F2650" i="1"/>
  <c r="A2650" i="1" s="1"/>
  <c r="F2651" i="1"/>
  <c r="F2652" i="1"/>
  <c r="A2652" i="1" s="1"/>
  <c r="F2653" i="1"/>
  <c r="A2653" i="1" s="1"/>
  <c r="F2654" i="1"/>
  <c r="A2654" i="1" s="1"/>
  <c r="F2655" i="1"/>
  <c r="F2656" i="1"/>
  <c r="A2656" i="1" s="1"/>
  <c r="F2657" i="1"/>
  <c r="A2657" i="1" s="1"/>
  <c r="F2658" i="1"/>
  <c r="A2658" i="1" s="1"/>
  <c r="F2659" i="1"/>
  <c r="F2660" i="1"/>
  <c r="A2660" i="1" s="1"/>
  <c r="F2661" i="1"/>
  <c r="A2661" i="1" s="1"/>
  <c r="F2662" i="1"/>
  <c r="A2662" i="1" s="1"/>
  <c r="F2663" i="1"/>
  <c r="F2664" i="1"/>
  <c r="A2664" i="1" s="1"/>
  <c r="F2665" i="1"/>
  <c r="A2665" i="1" s="1"/>
  <c r="F2666" i="1"/>
  <c r="A2666" i="1" s="1"/>
  <c r="F2667" i="1"/>
  <c r="F2668" i="1"/>
  <c r="A2668" i="1" s="1"/>
  <c r="F2669" i="1"/>
  <c r="A2669" i="1" s="1"/>
  <c r="F2670" i="1"/>
  <c r="A2670" i="1" s="1"/>
  <c r="F2671" i="1"/>
  <c r="F2672" i="1"/>
  <c r="A2672" i="1" s="1"/>
  <c r="F2673" i="1"/>
  <c r="A2673" i="1" s="1"/>
  <c r="F2674" i="1"/>
  <c r="A2674" i="1" s="1"/>
  <c r="F2675" i="1"/>
  <c r="F2676" i="1"/>
  <c r="A2676" i="1" s="1"/>
  <c r="F2677" i="1"/>
  <c r="A2677" i="1" s="1"/>
  <c r="F2678" i="1"/>
  <c r="A2678" i="1" s="1"/>
  <c r="F2679" i="1"/>
  <c r="F2680" i="1"/>
  <c r="A2680" i="1" s="1"/>
  <c r="F2681" i="1"/>
  <c r="A2681" i="1" s="1"/>
  <c r="F2682" i="1"/>
  <c r="A2682" i="1" s="1"/>
  <c r="F2683" i="1"/>
  <c r="F2684" i="1"/>
  <c r="A2684" i="1" s="1"/>
  <c r="F2685" i="1"/>
  <c r="A2685" i="1" s="1"/>
  <c r="F2686" i="1"/>
  <c r="A2686" i="1" s="1"/>
  <c r="F2687" i="1"/>
  <c r="F2688" i="1"/>
  <c r="A2688" i="1" s="1"/>
  <c r="F2689" i="1"/>
  <c r="A2689" i="1" s="1"/>
  <c r="F2690" i="1"/>
  <c r="A2690" i="1" s="1"/>
  <c r="F2691" i="1"/>
  <c r="F2692" i="1"/>
  <c r="A2692" i="1" s="1"/>
  <c r="F2693" i="1"/>
  <c r="A2693" i="1" s="1"/>
  <c r="F2694" i="1"/>
  <c r="A2694" i="1" s="1"/>
  <c r="F2695" i="1"/>
  <c r="F2696" i="1"/>
  <c r="A2696" i="1" s="1"/>
  <c r="F2697" i="1"/>
  <c r="A2697" i="1" s="1"/>
  <c r="F2698" i="1"/>
  <c r="A2698" i="1" s="1"/>
  <c r="F2699" i="1"/>
  <c r="F2700" i="1"/>
  <c r="A2700" i="1" s="1"/>
  <c r="F2701" i="1"/>
  <c r="A2701" i="1" s="1"/>
  <c r="F2702" i="1"/>
  <c r="A2702" i="1" s="1"/>
  <c r="F2703" i="1"/>
  <c r="F2704" i="1"/>
  <c r="A2704" i="1" s="1"/>
  <c r="F2705" i="1"/>
  <c r="A2705" i="1" s="1"/>
  <c r="F2706" i="1"/>
  <c r="A2706" i="1" s="1"/>
  <c r="F2707" i="1"/>
  <c r="F2708" i="1"/>
  <c r="A2708" i="1" s="1"/>
  <c r="F2709" i="1"/>
  <c r="A2709" i="1" s="1"/>
  <c r="F2710" i="1"/>
  <c r="A2710" i="1" s="1"/>
  <c r="F2711" i="1"/>
  <c r="F2712" i="1"/>
  <c r="A2712" i="1" s="1"/>
  <c r="F2713" i="1"/>
  <c r="A2713" i="1" s="1"/>
  <c r="F2714" i="1"/>
  <c r="A2714" i="1" s="1"/>
  <c r="F2715" i="1"/>
  <c r="F2716" i="1"/>
  <c r="A2716" i="1" s="1"/>
  <c r="F2717" i="1"/>
  <c r="A2717" i="1" s="1"/>
  <c r="F2718" i="1"/>
  <c r="A2718" i="1" s="1"/>
  <c r="F2719" i="1"/>
  <c r="F2720" i="1"/>
  <c r="A2720" i="1" s="1"/>
  <c r="F2721" i="1"/>
  <c r="A2721" i="1" s="1"/>
  <c r="F2722" i="1"/>
  <c r="A2722" i="1" s="1"/>
  <c r="F2723" i="1"/>
  <c r="F2724" i="1"/>
  <c r="A2724" i="1" s="1"/>
  <c r="F2725" i="1"/>
  <c r="A2725" i="1" s="1"/>
  <c r="F2726" i="1"/>
  <c r="A2726" i="1" s="1"/>
  <c r="F2727" i="1"/>
  <c r="F2728" i="1"/>
  <c r="A2728" i="1" s="1"/>
  <c r="F2729" i="1"/>
  <c r="A2729" i="1" s="1"/>
  <c r="F2730" i="1"/>
  <c r="A2730" i="1" s="1"/>
  <c r="F2731" i="1"/>
  <c r="F2732" i="1"/>
  <c r="A2732" i="1" s="1"/>
  <c r="F2733" i="1"/>
  <c r="A2733" i="1" s="1"/>
  <c r="F2734" i="1"/>
  <c r="A2734" i="1" s="1"/>
  <c r="F2735" i="1"/>
  <c r="F2736" i="1"/>
  <c r="A2736" i="1" s="1"/>
  <c r="F2737" i="1"/>
  <c r="A2737" i="1" s="1"/>
  <c r="F2738" i="1"/>
  <c r="A2738" i="1" s="1"/>
  <c r="F2739" i="1"/>
  <c r="F2740" i="1"/>
  <c r="A2740" i="1" s="1"/>
  <c r="F2741" i="1"/>
  <c r="A2741" i="1" s="1"/>
  <c r="F2742" i="1"/>
  <c r="A2742" i="1" s="1"/>
  <c r="F2743" i="1"/>
  <c r="F2744" i="1"/>
  <c r="A2744" i="1" s="1"/>
  <c r="F2745" i="1"/>
  <c r="A2745" i="1" s="1"/>
  <c r="F2746" i="1"/>
  <c r="A2746" i="1" s="1"/>
  <c r="F2747" i="1"/>
  <c r="F2748" i="1"/>
  <c r="A2748" i="1" s="1"/>
  <c r="F2749" i="1"/>
  <c r="A2749" i="1" s="1"/>
  <c r="F2750" i="1"/>
  <c r="A2750" i="1" s="1"/>
  <c r="F2751" i="1"/>
  <c r="F2752" i="1"/>
  <c r="A2752" i="1" s="1"/>
  <c r="F2753" i="1"/>
  <c r="A2753" i="1" s="1"/>
  <c r="F2754" i="1"/>
  <c r="A2754" i="1" s="1"/>
  <c r="F2755" i="1"/>
  <c r="F2756" i="1"/>
  <c r="A2756" i="1" s="1"/>
  <c r="F2757" i="1"/>
  <c r="A2757" i="1" s="1"/>
  <c r="F2758" i="1"/>
  <c r="A2758" i="1" s="1"/>
  <c r="F2759" i="1"/>
  <c r="F2760" i="1"/>
  <c r="A2760" i="1" s="1"/>
  <c r="F2761" i="1"/>
  <c r="A2761" i="1" s="1"/>
  <c r="F2762" i="1"/>
  <c r="A2762" i="1" s="1"/>
  <c r="F2763" i="1"/>
  <c r="F2764" i="1"/>
  <c r="A2764" i="1" s="1"/>
  <c r="F2765" i="1"/>
  <c r="A2765" i="1" s="1"/>
  <c r="F2766" i="1"/>
  <c r="A2766" i="1" s="1"/>
  <c r="F2767" i="1"/>
  <c r="F2768" i="1"/>
  <c r="A2768" i="1" s="1"/>
  <c r="F2769" i="1"/>
  <c r="A2769" i="1" s="1"/>
  <c r="F2770" i="1"/>
  <c r="A2770" i="1" s="1"/>
  <c r="F2771" i="1"/>
  <c r="F2772" i="1"/>
  <c r="A2772" i="1" s="1"/>
  <c r="F2773" i="1"/>
  <c r="A2773" i="1" s="1"/>
  <c r="F2774" i="1"/>
  <c r="A2774" i="1" s="1"/>
  <c r="F2775" i="1"/>
  <c r="F2776" i="1"/>
  <c r="A2776" i="1" s="1"/>
  <c r="F2777" i="1"/>
  <c r="A2777" i="1" s="1"/>
  <c r="F2778" i="1"/>
  <c r="A2778" i="1" s="1"/>
  <c r="F2779" i="1"/>
  <c r="F2780" i="1"/>
  <c r="A2780" i="1" s="1"/>
  <c r="F2781" i="1"/>
  <c r="A2781" i="1" s="1"/>
  <c r="F2782" i="1"/>
  <c r="A2782" i="1" s="1"/>
  <c r="F2783" i="1"/>
  <c r="F2784" i="1"/>
  <c r="A2784" i="1" s="1"/>
  <c r="F2785" i="1"/>
  <c r="A2785" i="1" s="1"/>
  <c r="F2786" i="1"/>
  <c r="A2786" i="1" s="1"/>
  <c r="F2787" i="1"/>
  <c r="F2788" i="1"/>
  <c r="A2788" i="1" s="1"/>
  <c r="F2789" i="1"/>
  <c r="A2789" i="1" s="1"/>
  <c r="F2790" i="1"/>
  <c r="A2790" i="1" s="1"/>
  <c r="F2791" i="1"/>
  <c r="F2792" i="1"/>
  <c r="A2792" i="1" s="1"/>
  <c r="F2793" i="1"/>
  <c r="A2793" i="1" s="1"/>
  <c r="F2794" i="1"/>
  <c r="A2794" i="1" s="1"/>
  <c r="F2795" i="1"/>
  <c r="F2796" i="1"/>
  <c r="A2796" i="1" s="1"/>
  <c r="F2797" i="1"/>
  <c r="A2797" i="1" s="1"/>
  <c r="F2798" i="1"/>
  <c r="A2798" i="1" s="1"/>
  <c r="F2799" i="1"/>
  <c r="F2800" i="1"/>
  <c r="A2800" i="1" s="1"/>
  <c r="F2801" i="1"/>
  <c r="A2801" i="1" s="1"/>
  <c r="F2802" i="1"/>
  <c r="A2802" i="1" s="1"/>
  <c r="F2803" i="1"/>
  <c r="F2804" i="1"/>
  <c r="A2804" i="1" s="1"/>
  <c r="F2805" i="1"/>
  <c r="A2805" i="1" s="1"/>
  <c r="F2806" i="1"/>
  <c r="A2806" i="1" s="1"/>
  <c r="F2807" i="1"/>
  <c r="F2808" i="1"/>
  <c r="A2808" i="1" s="1"/>
  <c r="F2809" i="1"/>
  <c r="A2809" i="1" s="1"/>
  <c r="F2810" i="1"/>
  <c r="A2810" i="1" s="1"/>
  <c r="F2811" i="1"/>
  <c r="F2812" i="1"/>
  <c r="A2812" i="1" s="1"/>
  <c r="F2813" i="1"/>
  <c r="A2813" i="1" s="1"/>
  <c r="F2814" i="1"/>
  <c r="A2814" i="1" s="1"/>
  <c r="F2815" i="1"/>
  <c r="F2816" i="1"/>
  <c r="A2816" i="1" s="1"/>
  <c r="F2817" i="1"/>
  <c r="A2817" i="1" s="1"/>
  <c r="F2818" i="1"/>
  <c r="A2818" i="1" s="1"/>
  <c r="F2819" i="1"/>
  <c r="F2820" i="1"/>
  <c r="A2820" i="1" s="1"/>
  <c r="F2821" i="1"/>
  <c r="A2821" i="1" s="1"/>
  <c r="F2822" i="1"/>
  <c r="A2822" i="1" s="1"/>
  <c r="F2823" i="1"/>
  <c r="F2824" i="1"/>
  <c r="A2824" i="1" s="1"/>
  <c r="F2825" i="1"/>
  <c r="A2825" i="1" s="1"/>
  <c r="F2826" i="1"/>
  <c r="A2826" i="1" s="1"/>
  <c r="F2827" i="1"/>
  <c r="F2828" i="1"/>
  <c r="A2828" i="1" s="1"/>
  <c r="F2829" i="1"/>
  <c r="A2829" i="1" s="1"/>
  <c r="F2830" i="1"/>
  <c r="A2830" i="1" s="1"/>
  <c r="F2831" i="1"/>
  <c r="F2832" i="1"/>
  <c r="A2832" i="1" s="1"/>
  <c r="F2833" i="1"/>
  <c r="A2833" i="1" s="1"/>
  <c r="F2834" i="1"/>
  <c r="A2834" i="1" s="1"/>
  <c r="F2835" i="1"/>
  <c r="F2836" i="1"/>
  <c r="A2836" i="1" s="1"/>
  <c r="F2837" i="1"/>
  <c r="A2837" i="1" s="1"/>
  <c r="F2838" i="1"/>
  <c r="A2838" i="1" s="1"/>
  <c r="F2839" i="1"/>
  <c r="F2840" i="1"/>
  <c r="A2840" i="1" s="1"/>
  <c r="F2841" i="1"/>
  <c r="A2841" i="1" s="1"/>
  <c r="F2842" i="1"/>
  <c r="A2842" i="1" s="1"/>
  <c r="F2843" i="1"/>
  <c r="F2844" i="1"/>
  <c r="A2844" i="1" s="1"/>
  <c r="F2845" i="1"/>
  <c r="A2845" i="1" s="1"/>
  <c r="F2846" i="1"/>
  <c r="A2846" i="1" s="1"/>
  <c r="F2847" i="1"/>
  <c r="F2848" i="1"/>
  <c r="A2848" i="1" s="1"/>
  <c r="F2849" i="1"/>
  <c r="A2849" i="1" s="1"/>
  <c r="F2850" i="1"/>
  <c r="A2850" i="1" s="1"/>
  <c r="F2851" i="1"/>
  <c r="F2852" i="1"/>
  <c r="A2852" i="1" s="1"/>
  <c r="F2853" i="1"/>
  <c r="A2853" i="1" s="1"/>
  <c r="F2854" i="1"/>
  <c r="A2854" i="1" s="1"/>
  <c r="F2855" i="1"/>
  <c r="F2856" i="1"/>
  <c r="A2856" i="1" s="1"/>
  <c r="F2857" i="1"/>
  <c r="A2857" i="1" s="1"/>
  <c r="F2858" i="1"/>
  <c r="A2858" i="1" s="1"/>
  <c r="F2859" i="1"/>
  <c r="F2860" i="1"/>
  <c r="A2860" i="1" s="1"/>
  <c r="F2861" i="1"/>
  <c r="A2861" i="1" s="1"/>
  <c r="F2862" i="1"/>
  <c r="A2862" i="1" s="1"/>
  <c r="F2863" i="1"/>
  <c r="F2864" i="1"/>
  <c r="A2864" i="1" s="1"/>
  <c r="F2865" i="1"/>
  <c r="A2865" i="1" s="1"/>
  <c r="F2866" i="1"/>
  <c r="A2866" i="1" s="1"/>
  <c r="F2867" i="1"/>
  <c r="F2868" i="1"/>
  <c r="A2868" i="1" s="1"/>
  <c r="F2869" i="1"/>
  <c r="A2869" i="1" s="1"/>
  <c r="F2870" i="1"/>
  <c r="A2870" i="1" s="1"/>
  <c r="F2871" i="1"/>
  <c r="F2872" i="1"/>
  <c r="A2872" i="1" s="1"/>
  <c r="F2873" i="1"/>
  <c r="A2873" i="1" s="1"/>
  <c r="F2874" i="1"/>
  <c r="A2874" i="1" s="1"/>
  <c r="F2875" i="1"/>
  <c r="F2876" i="1"/>
  <c r="A2876" i="1" s="1"/>
  <c r="F2877" i="1"/>
  <c r="A2877" i="1" s="1"/>
  <c r="F2878" i="1"/>
  <c r="A2878" i="1" s="1"/>
  <c r="F2879" i="1"/>
  <c r="F2880" i="1"/>
  <c r="A2880" i="1" s="1"/>
  <c r="F2881" i="1"/>
  <c r="A2881" i="1" s="1"/>
  <c r="F2882" i="1"/>
  <c r="A2882" i="1" s="1"/>
  <c r="F2883" i="1"/>
  <c r="F2884" i="1"/>
  <c r="A2884" i="1" s="1"/>
  <c r="F2885" i="1"/>
  <c r="A2885" i="1" s="1"/>
  <c r="F2886" i="1"/>
  <c r="A2886" i="1" s="1"/>
  <c r="F2887" i="1"/>
  <c r="F2888" i="1"/>
  <c r="A2888" i="1" s="1"/>
  <c r="F2889" i="1"/>
  <c r="A2889" i="1" s="1"/>
  <c r="F2890" i="1"/>
  <c r="A2890" i="1" s="1"/>
  <c r="F2891" i="1"/>
  <c r="F2892" i="1"/>
  <c r="A2892" i="1" s="1"/>
  <c r="F2893" i="1"/>
  <c r="A2893" i="1" s="1"/>
  <c r="F2894" i="1"/>
  <c r="A2894" i="1" s="1"/>
  <c r="F2895" i="1"/>
  <c r="F2896" i="1"/>
  <c r="A2896" i="1" s="1"/>
  <c r="F2897" i="1"/>
  <c r="A2897" i="1" s="1"/>
  <c r="F2898" i="1"/>
  <c r="A2898" i="1" s="1"/>
  <c r="F2899" i="1"/>
  <c r="F2900" i="1"/>
  <c r="A2900" i="1" s="1"/>
  <c r="F2901" i="1"/>
  <c r="A2901" i="1" s="1"/>
  <c r="F2902" i="1"/>
  <c r="A2902" i="1" s="1"/>
  <c r="F2903" i="1"/>
  <c r="F2904" i="1"/>
  <c r="A2904" i="1" s="1"/>
  <c r="F2905" i="1"/>
  <c r="A2905" i="1" s="1"/>
  <c r="F2906" i="1"/>
  <c r="A2906" i="1" s="1"/>
  <c r="F2907" i="1"/>
  <c r="F2908" i="1"/>
  <c r="A2908" i="1" s="1"/>
  <c r="F2909" i="1"/>
  <c r="A2909" i="1" s="1"/>
  <c r="F2910" i="1"/>
  <c r="A2910" i="1" s="1"/>
  <c r="F2911" i="1"/>
  <c r="F2912" i="1"/>
  <c r="A2912" i="1" s="1"/>
  <c r="F2913" i="1"/>
  <c r="A2913" i="1" s="1"/>
  <c r="F2914" i="1"/>
  <c r="A2914" i="1" s="1"/>
  <c r="F2915" i="1"/>
  <c r="F2916" i="1"/>
  <c r="A2916" i="1" s="1"/>
  <c r="F2917" i="1"/>
  <c r="A2917" i="1" s="1"/>
  <c r="F2918" i="1"/>
  <c r="A2918" i="1" s="1"/>
  <c r="F2919" i="1"/>
  <c r="F2920" i="1"/>
  <c r="A2920" i="1" s="1"/>
  <c r="F2921" i="1"/>
  <c r="A2921" i="1" s="1"/>
  <c r="F2922" i="1"/>
  <c r="A2922" i="1" s="1"/>
  <c r="F2923" i="1"/>
  <c r="F2924" i="1"/>
  <c r="A2924" i="1" s="1"/>
  <c r="F2925" i="1"/>
  <c r="A2925" i="1" s="1"/>
  <c r="F2926" i="1"/>
  <c r="A2926" i="1" s="1"/>
  <c r="F2927" i="1"/>
  <c r="F2928" i="1"/>
  <c r="A2928" i="1" s="1"/>
  <c r="F2929" i="1"/>
  <c r="A2929" i="1" s="1"/>
  <c r="F2930" i="1"/>
  <c r="A2930" i="1" s="1"/>
  <c r="F2931" i="1"/>
  <c r="F2932" i="1"/>
  <c r="A2932" i="1" s="1"/>
  <c r="F2933" i="1"/>
  <c r="A2933" i="1" s="1"/>
  <c r="F2934" i="1"/>
  <c r="A2934" i="1" s="1"/>
  <c r="F2935" i="1"/>
  <c r="F2936" i="1"/>
  <c r="A2936" i="1" s="1"/>
  <c r="F2937" i="1"/>
  <c r="A2937" i="1" s="1"/>
  <c r="F2938" i="1"/>
  <c r="A2938" i="1" s="1"/>
  <c r="F2939" i="1"/>
  <c r="F2940" i="1"/>
  <c r="A2940" i="1" s="1"/>
  <c r="F2941" i="1"/>
  <c r="A2941" i="1" s="1"/>
  <c r="F2942" i="1"/>
  <c r="A2942" i="1" s="1"/>
  <c r="F2943" i="1"/>
  <c r="F2944" i="1"/>
  <c r="A2944" i="1" s="1"/>
  <c r="F2945" i="1"/>
  <c r="A2945" i="1" s="1"/>
  <c r="F2946" i="1"/>
  <c r="A2946" i="1" s="1"/>
  <c r="F2947" i="1"/>
  <c r="F2948" i="1"/>
  <c r="A2948" i="1" s="1"/>
  <c r="F2949" i="1"/>
  <c r="A2949" i="1" s="1"/>
  <c r="F2950" i="1"/>
  <c r="A2950" i="1" s="1"/>
  <c r="F2951" i="1"/>
  <c r="F2952" i="1"/>
  <c r="A2952" i="1" s="1"/>
  <c r="F2953" i="1"/>
  <c r="A2953" i="1" s="1"/>
  <c r="F2954" i="1"/>
  <c r="A2954" i="1" s="1"/>
  <c r="F2955" i="1"/>
  <c r="F2956" i="1"/>
  <c r="A2956" i="1" s="1"/>
  <c r="F2957" i="1"/>
  <c r="A2957" i="1" s="1"/>
  <c r="F2958" i="1"/>
  <c r="A2958" i="1" s="1"/>
  <c r="F2959" i="1"/>
  <c r="F2960" i="1"/>
  <c r="A2960" i="1" s="1"/>
  <c r="F2961" i="1"/>
  <c r="A2961" i="1" s="1"/>
  <c r="F2962" i="1"/>
  <c r="A2962" i="1" s="1"/>
  <c r="F2963" i="1"/>
  <c r="F2964" i="1"/>
  <c r="A2964" i="1" s="1"/>
  <c r="F2965" i="1"/>
  <c r="A2965" i="1" s="1"/>
  <c r="F2966" i="1"/>
  <c r="A2966" i="1" s="1"/>
  <c r="F2967" i="1"/>
  <c r="F2968" i="1"/>
  <c r="A2968" i="1" s="1"/>
  <c r="F2969" i="1"/>
  <c r="A2969" i="1" s="1"/>
  <c r="F2970" i="1"/>
  <c r="A2970" i="1" s="1"/>
  <c r="F2971" i="1"/>
  <c r="F2972" i="1"/>
  <c r="A2972" i="1" s="1"/>
  <c r="F2973" i="1"/>
  <c r="A2973" i="1" s="1"/>
  <c r="F2974" i="1"/>
  <c r="A2974" i="1" s="1"/>
  <c r="F2975" i="1"/>
  <c r="F2976" i="1"/>
  <c r="A2976" i="1" s="1"/>
  <c r="F2977" i="1"/>
  <c r="A2977" i="1" s="1"/>
  <c r="F2978" i="1"/>
  <c r="A2978" i="1" s="1"/>
  <c r="F2979" i="1"/>
  <c r="F2980" i="1"/>
  <c r="A2980" i="1" s="1"/>
  <c r="F2981" i="1"/>
  <c r="A2981" i="1" s="1"/>
  <c r="F2982" i="1"/>
  <c r="A2982" i="1" s="1"/>
  <c r="F2983" i="1"/>
  <c r="F2984" i="1"/>
  <c r="A2984" i="1" s="1"/>
  <c r="F2985" i="1"/>
  <c r="A2985" i="1" s="1"/>
  <c r="F2986" i="1"/>
  <c r="A2986" i="1" s="1"/>
  <c r="F2987" i="1"/>
  <c r="F2988" i="1"/>
  <c r="A2988" i="1" s="1"/>
  <c r="F2989" i="1"/>
  <c r="A2989" i="1" s="1"/>
  <c r="F2990" i="1"/>
  <c r="A2990" i="1" s="1"/>
  <c r="F2991" i="1"/>
  <c r="F2992" i="1"/>
  <c r="A2992" i="1" s="1"/>
  <c r="F2993" i="1"/>
  <c r="A2993" i="1" s="1"/>
  <c r="F2994" i="1"/>
  <c r="A2994" i="1" s="1"/>
  <c r="F2995" i="1"/>
  <c r="F2996" i="1"/>
  <c r="A2996" i="1" s="1"/>
  <c r="F2997" i="1"/>
  <c r="A2997" i="1" s="1"/>
  <c r="F2998" i="1"/>
  <c r="A2998" i="1" s="1"/>
  <c r="F2999" i="1"/>
  <c r="F3000" i="1"/>
  <c r="A3000" i="1" s="1"/>
  <c r="F3001" i="1"/>
  <c r="A3001" i="1" s="1"/>
  <c r="F3002" i="1"/>
  <c r="A3002" i="1" s="1"/>
  <c r="F3003" i="1"/>
  <c r="F3004" i="1"/>
  <c r="A3004" i="1" s="1"/>
  <c r="F3005" i="1"/>
  <c r="A3005" i="1" s="1"/>
  <c r="F3006" i="1"/>
  <c r="A3006" i="1" s="1"/>
  <c r="F3007" i="1"/>
  <c r="F3008" i="1"/>
  <c r="A3008" i="1" s="1"/>
  <c r="F3009" i="1"/>
  <c r="A3009" i="1" s="1"/>
  <c r="F3010" i="1"/>
  <c r="A3010" i="1" s="1"/>
  <c r="F3011" i="1"/>
  <c r="F3012" i="1"/>
  <c r="A3012" i="1" s="1"/>
  <c r="F3013" i="1"/>
  <c r="A3013" i="1" s="1"/>
  <c r="F3014" i="1"/>
  <c r="A3014" i="1" s="1"/>
  <c r="F3015" i="1"/>
  <c r="F3016" i="1"/>
  <c r="A3016" i="1" s="1"/>
  <c r="F3017" i="1"/>
  <c r="A3017" i="1" s="1"/>
  <c r="F3018" i="1"/>
  <c r="A3018" i="1" s="1"/>
  <c r="F3019" i="1"/>
  <c r="F3020" i="1"/>
  <c r="A3020" i="1" s="1"/>
  <c r="F3021" i="1"/>
  <c r="A3021" i="1" s="1"/>
  <c r="F3022" i="1"/>
  <c r="A3022" i="1" s="1"/>
  <c r="F3023" i="1"/>
  <c r="F3024" i="1"/>
  <c r="A3024" i="1" s="1"/>
  <c r="F3025" i="1"/>
  <c r="A3025" i="1" s="1"/>
  <c r="F3026" i="1"/>
  <c r="A3026" i="1" s="1"/>
  <c r="F3027" i="1"/>
  <c r="F3028" i="1"/>
  <c r="A3028" i="1" s="1"/>
  <c r="F3029" i="1"/>
  <c r="A3029" i="1" s="1"/>
  <c r="F3030" i="1"/>
  <c r="A3030" i="1" s="1"/>
  <c r="F3031" i="1"/>
  <c r="F3032" i="1"/>
  <c r="A3032" i="1" s="1"/>
  <c r="F3033" i="1"/>
  <c r="A3033" i="1" s="1"/>
  <c r="F3034" i="1"/>
  <c r="A3034" i="1" s="1"/>
  <c r="F3035" i="1"/>
  <c r="F3036" i="1"/>
  <c r="A3036" i="1" s="1"/>
  <c r="F3037" i="1"/>
  <c r="A3037" i="1" s="1"/>
  <c r="F3038" i="1"/>
  <c r="A3038" i="1" s="1"/>
  <c r="F3039" i="1"/>
  <c r="F3040" i="1"/>
  <c r="A3040" i="1" s="1"/>
  <c r="F3041" i="1"/>
  <c r="A3041" i="1" s="1"/>
  <c r="F3042" i="1"/>
  <c r="A3042" i="1" s="1"/>
  <c r="F3043" i="1"/>
  <c r="F3044" i="1"/>
  <c r="A3044" i="1" s="1"/>
  <c r="F3045" i="1"/>
  <c r="A3045" i="1" s="1"/>
  <c r="F3046" i="1"/>
  <c r="A3046" i="1" s="1"/>
  <c r="F3047" i="1"/>
  <c r="F3048" i="1"/>
  <c r="A3048" i="1" s="1"/>
  <c r="F3049" i="1"/>
  <c r="A3049" i="1" s="1"/>
  <c r="F3050" i="1"/>
  <c r="A3050" i="1" s="1"/>
  <c r="F3051" i="1"/>
  <c r="F3052" i="1"/>
  <c r="A3052" i="1" s="1"/>
  <c r="F3053" i="1"/>
  <c r="A3053" i="1" s="1"/>
  <c r="F3054" i="1"/>
  <c r="A3054" i="1" s="1"/>
  <c r="F3055" i="1"/>
  <c r="F3056" i="1"/>
  <c r="A3056" i="1" s="1"/>
  <c r="F3057" i="1"/>
  <c r="A3057" i="1" s="1"/>
  <c r="F3058" i="1"/>
  <c r="A3058" i="1" s="1"/>
  <c r="F3059" i="1"/>
  <c r="F3060" i="1"/>
  <c r="A3060" i="1" s="1"/>
  <c r="F3061" i="1"/>
  <c r="A3061" i="1" s="1"/>
  <c r="F3062" i="1"/>
  <c r="A3062" i="1" s="1"/>
  <c r="F3063" i="1"/>
  <c r="F3064" i="1"/>
  <c r="A3064" i="1" s="1"/>
  <c r="F3065" i="1"/>
  <c r="A3065" i="1" s="1"/>
  <c r="F3066" i="1"/>
  <c r="A3066" i="1" s="1"/>
  <c r="F3067" i="1"/>
  <c r="F3068" i="1"/>
  <c r="A3068" i="1" s="1"/>
  <c r="F3069" i="1"/>
  <c r="A3069" i="1" s="1"/>
  <c r="F3070" i="1"/>
  <c r="A3070" i="1" s="1"/>
  <c r="F3071" i="1"/>
  <c r="F3072" i="1"/>
  <c r="A3072" i="1" s="1"/>
  <c r="F3073" i="1"/>
  <c r="A3073" i="1" s="1"/>
  <c r="F3074" i="1"/>
  <c r="A3074" i="1" s="1"/>
  <c r="F3075" i="1"/>
  <c r="F3076" i="1"/>
  <c r="A3076" i="1" s="1"/>
  <c r="F3077" i="1"/>
  <c r="A3077" i="1" s="1"/>
  <c r="F3078" i="1"/>
  <c r="A3078" i="1" s="1"/>
  <c r="F3079" i="1"/>
  <c r="F3080" i="1"/>
  <c r="A3080" i="1" s="1"/>
  <c r="F3081" i="1"/>
  <c r="A3081" i="1" s="1"/>
  <c r="F3082" i="1"/>
  <c r="A3082" i="1" s="1"/>
  <c r="F3083" i="1"/>
  <c r="F3084" i="1"/>
  <c r="A3084" i="1" s="1"/>
  <c r="F3085" i="1"/>
  <c r="A3085" i="1" s="1"/>
  <c r="F3086" i="1"/>
  <c r="A3086" i="1" s="1"/>
  <c r="F3087" i="1"/>
  <c r="F3088" i="1"/>
  <c r="A3088" i="1" s="1"/>
  <c r="F3089" i="1"/>
  <c r="A3089" i="1" s="1"/>
  <c r="F3090" i="1"/>
  <c r="A3090" i="1" s="1"/>
  <c r="F3091" i="1"/>
  <c r="F3092" i="1"/>
  <c r="A3092" i="1" s="1"/>
  <c r="F3093" i="1"/>
  <c r="A3093" i="1" s="1"/>
  <c r="F3094" i="1"/>
  <c r="A3094" i="1" s="1"/>
  <c r="F3095" i="1"/>
  <c r="F3096" i="1"/>
  <c r="A3096" i="1" s="1"/>
  <c r="F3097" i="1"/>
  <c r="A3097" i="1" s="1"/>
  <c r="F3098" i="1"/>
  <c r="A3098" i="1" s="1"/>
  <c r="F3099" i="1"/>
  <c r="F3100" i="1"/>
  <c r="A3100" i="1" s="1"/>
  <c r="F3101" i="1"/>
  <c r="A3101" i="1" s="1"/>
  <c r="F3102" i="1"/>
  <c r="A3102" i="1" s="1"/>
  <c r="F3103" i="1"/>
  <c r="F3104" i="1"/>
  <c r="A3104" i="1" s="1"/>
  <c r="F3105" i="1"/>
  <c r="A3105" i="1" s="1"/>
  <c r="F3106" i="1"/>
  <c r="A3106" i="1" s="1"/>
  <c r="F3107" i="1"/>
  <c r="F3108" i="1"/>
  <c r="A3108" i="1" s="1"/>
  <c r="F3109" i="1"/>
  <c r="A3109" i="1" s="1"/>
  <c r="F3110" i="1"/>
  <c r="A3110" i="1" s="1"/>
  <c r="F3111" i="1"/>
  <c r="F3112" i="1"/>
  <c r="A3112" i="1" s="1"/>
  <c r="F3113" i="1"/>
  <c r="A3113" i="1" s="1"/>
  <c r="F3114" i="1"/>
  <c r="A3114" i="1" s="1"/>
  <c r="F3115" i="1"/>
  <c r="F3116" i="1"/>
  <c r="A3116" i="1" s="1"/>
  <c r="F3117" i="1"/>
  <c r="A3117" i="1" s="1"/>
  <c r="F3118" i="1"/>
  <c r="A3118" i="1" s="1"/>
  <c r="F3119" i="1"/>
  <c r="F3120" i="1"/>
  <c r="A3120" i="1" s="1"/>
  <c r="F3121" i="1"/>
  <c r="A3121" i="1" s="1"/>
  <c r="F3122" i="1"/>
  <c r="A3122" i="1" s="1"/>
  <c r="F3123" i="1"/>
  <c r="F3124" i="1"/>
  <c r="A3124" i="1" s="1"/>
  <c r="F3125" i="1"/>
  <c r="A3125" i="1" s="1"/>
  <c r="F3126" i="1"/>
  <c r="A3126" i="1" s="1"/>
  <c r="F3127" i="1"/>
  <c r="F3128" i="1"/>
  <c r="A3128" i="1" s="1"/>
  <c r="F3129" i="1"/>
  <c r="A3129" i="1" s="1"/>
  <c r="F3130" i="1"/>
  <c r="A3130" i="1" s="1"/>
  <c r="F3131" i="1"/>
  <c r="F3132" i="1"/>
  <c r="A3132" i="1" s="1"/>
  <c r="F3133" i="1"/>
  <c r="A3133" i="1" s="1"/>
  <c r="F3134" i="1"/>
  <c r="A3134" i="1" s="1"/>
  <c r="F3135" i="1"/>
  <c r="F3136" i="1"/>
  <c r="A3136" i="1" s="1"/>
  <c r="F3137" i="1"/>
  <c r="A3137" i="1" s="1"/>
  <c r="F3138" i="1"/>
  <c r="A3138" i="1" s="1"/>
  <c r="F3139" i="1"/>
  <c r="F3140" i="1"/>
  <c r="A3140" i="1" s="1"/>
  <c r="F3141" i="1"/>
  <c r="A3141" i="1" s="1"/>
  <c r="F3142" i="1"/>
  <c r="A3142" i="1" s="1"/>
  <c r="F3143" i="1"/>
  <c r="F3144" i="1"/>
  <c r="A3144" i="1" s="1"/>
  <c r="F3145" i="1"/>
  <c r="A3145" i="1" s="1"/>
  <c r="F3146" i="1"/>
  <c r="A3146" i="1" s="1"/>
  <c r="F3147" i="1"/>
  <c r="F3148" i="1"/>
  <c r="A3148" i="1" s="1"/>
  <c r="F3149" i="1"/>
  <c r="A3149" i="1" s="1"/>
  <c r="F3150" i="1"/>
  <c r="A3150" i="1" s="1"/>
  <c r="F3151" i="1"/>
  <c r="F3152" i="1"/>
  <c r="A3152" i="1" s="1"/>
  <c r="F3153" i="1"/>
  <c r="A3153" i="1" s="1"/>
  <c r="F3154" i="1"/>
  <c r="A3154" i="1" s="1"/>
  <c r="F3155" i="1"/>
  <c r="F3156" i="1"/>
  <c r="A3156" i="1" s="1"/>
  <c r="F3157" i="1"/>
  <c r="A3157" i="1" s="1"/>
  <c r="F3158" i="1"/>
  <c r="A3158" i="1" s="1"/>
  <c r="F3159" i="1"/>
  <c r="F3160" i="1"/>
  <c r="A3160" i="1" s="1"/>
  <c r="F3161" i="1"/>
  <c r="A3161" i="1" s="1"/>
  <c r="F3162" i="1"/>
  <c r="A3162" i="1" s="1"/>
  <c r="F3163" i="1"/>
  <c r="F3164" i="1"/>
  <c r="A3164" i="1" s="1"/>
  <c r="F3165" i="1"/>
  <c r="A3165" i="1" s="1"/>
  <c r="F3166" i="1"/>
  <c r="A3166" i="1" s="1"/>
  <c r="F3167" i="1"/>
  <c r="F3168" i="1"/>
  <c r="A3168" i="1" s="1"/>
  <c r="F3169" i="1"/>
  <c r="A3169" i="1" s="1"/>
  <c r="F3170" i="1"/>
  <c r="A3170" i="1" s="1"/>
  <c r="F3171" i="1"/>
  <c r="F3172" i="1"/>
  <c r="A3172" i="1" s="1"/>
  <c r="F3173" i="1"/>
  <c r="A3173" i="1" s="1"/>
  <c r="F3174" i="1"/>
  <c r="A3174" i="1" s="1"/>
  <c r="F3175" i="1"/>
  <c r="F3176" i="1"/>
  <c r="A3176" i="1" s="1"/>
  <c r="F3177" i="1"/>
  <c r="A3177" i="1" s="1"/>
  <c r="F3178" i="1"/>
  <c r="A3178" i="1" s="1"/>
  <c r="F3179" i="1"/>
  <c r="F3180" i="1"/>
  <c r="A3180" i="1" s="1"/>
  <c r="F3181" i="1"/>
  <c r="A3181" i="1" s="1"/>
  <c r="F3182" i="1"/>
  <c r="A3182" i="1" s="1"/>
  <c r="F3183" i="1"/>
  <c r="F3184" i="1"/>
  <c r="A3184" i="1" s="1"/>
  <c r="F3185" i="1"/>
  <c r="A3185" i="1" s="1"/>
  <c r="F3186" i="1"/>
  <c r="A3186" i="1" s="1"/>
  <c r="F3187" i="1"/>
  <c r="F3188" i="1"/>
  <c r="A3188" i="1" s="1"/>
  <c r="F3189" i="1"/>
  <c r="A3189" i="1" s="1"/>
  <c r="F3190" i="1"/>
  <c r="A3190" i="1" s="1"/>
  <c r="F3191" i="1"/>
  <c r="F3192" i="1"/>
  <c r="A3192" i="1" s="1"/>
  <c r="F3193" i="1"/>
  <c r="A3193" i="1" s="1"/>
  <c r="F3194" i="1"/>
  <c r="A3194" i="1" s="1"/>
  <c r="F3195" i="1"/>
  <c r="F3196" i="1"/>
  <c r="A3196" i="1" s="1"/>
  <c r="F3197" i="1"/>
  <c r="A3197" i="1" s="1"/>
  <c r="F3198" i="1"/>
  <c r="A3198" i="1" s="1"/>
  <c r="F3199" i="1"/>
  <c r="F3200" i="1"/>
  <c r="A3200" i="1" s="1"/>
  <c r="F3201" i="1"/>
  <c r="A3201" i="1" s="1"/>
  <c r="F3202" i="1"/>
  <c r="A3202" i="1" s="1"/>
  <c r="F3203" i="1"/>
  <c r="F3204" i="1"/>
  <c r="A3204" i="1" s="1"/>
  <c r="F3205" i="1"/>
  <c r="A3205" i="1" s="1"/>
  <c r="F3206" i="1"/>
  <c r="A3206" i="1" s="1"/>
  <c r="F3207" i="1"/>
  <c r="F3208" i="1"/>
  <c r="A3208" i="1" s="1"/>
  <c r="F3209" i="1"/>
  <c r="A3209" i="1" s="1"/>
  <c r="F3210" i="1"/>
  <c r="A3210" i="1" s="1"/>
  <c r="F3211" i="1"/>
  <c r="F3212" i="1"/>
  <c r="A3212" i="1" s="1"/>
  <c r="F3213" i="1"/>
  <c r="A3213" i="1" s="1"/>
  <c r="F3214" i="1"/>
  <c r="A3214" i="1" s="1"/>
  <c r="F3215" i="1"/>
  <c r="F3216" i="1"/>
  <c r="A3216" i="1" s="1"/>
  <c r="F3217" i="1"/>
  <c r="A3217" i="1" s="1"/>
  <c r="F3218" i="1"/>
  <c r="A3218" i="1" s="1"/>
  <c r="F3219" i="1"/>
  <c r="F3220" i="1"/>
  <c r="A3220" i="1" s="1"/>
  <c r="F3221" i="1"/>
  <c r="A3221" i="1" s="1"/>
  <c r="F3222" i="1"/>
  <c r="A3222" i="1" s="1"/>
  <c r="F3223" i="1"/>
  <c r="F3224" i="1"/>
  <c r="A3224" i="1" s="1"/>
  <c r="F3225" i="1"/>
  <c r="A3225" i="1" s="1"/>
  <c r="F3226" i="1"/>
  <c r="A3226" i="1" s="1"/>
  <c r="F3227" i="1"/>
  <c r="F3228" i="1"/>
  <c r="A3228" i="1" s="1"/>
  <c r="F3229" i="1"/>
  <c r="A3229" i="1" s="1"/>
  <c r="F3230" i="1"/>
  <c r="A3230" i="1" s="1"/>
  <c r="F3231" i="1"/>
  <c r="F3232" i="1"/>
  <c r="A3232" i="1" s="1"/>
  <c r="F3233" i="1"/>
  <c r="A3233" i="1" s="1"/>
  <c r="F3234" i="1"/>
  <c r="A3234" i="1" s="1"/>
  <c r="F3235" i="1"/>
  <c r="F3236" i="1"/>
  <c r="A3236" i="1" s="1"/>
  <c r="F3237" i="1"/>
  <c r="A3237" i="1" s="1"/>
  <c r="F3238" i="1"/>
  <c r="A3238" i="1" s="1"/>
  <c r="F3239" i="1"/>
  <c r="F3240" i="1"/>
  <c r="A3240" i="1" s="1"/>
  <c r="F3241" i="1"/>
  <c r="A3241" i="1" s="1"/>
  <c r="F3242" i="1"/>
  <c r="A3242" i="1" s="1"/>
  <c r="F3243" i="1"/>
  <c r="F3244" i="1"/>
  <c r="A3244" i="1" s="1"/>
  <c r="F3245" i="1"/>
  <c r="A3245" i="1" s="1"/>
  <c r="F3246" i="1"/>
  <c r="A3246" i="1" s="1"/>
  <c r="F3247" i="1"/>
  <c r="F3248" i="1"/>
  <c r="A3248" i="1" s="1"/>
  <c r="F3249" i="1"/>
  <c r="A3249" i="1" s="1"/>
  <c r="F3250" i="1"/>
  <c r="A3250" i="1" s="1"/>
  <c r="F3251" i="1"/>
  <c r="F3252" i="1"/>
  <c r="A3252" i="1" s="1"/>
  <c r="F3253" i="1"/>
  <c r="A3253" i="1" s="1"/>
  <c r="F3254" i="1"/>
  <c r="A3254" i="1" s="1"/>
  <c r="F3255" i="1"/>
  <c r="F3256" i="1"/>
  <c r="A3256" i="1" s="1"/>
  <c r="F3257" i="1"/>
  <c r="A3257" i="1" s="1"/>
  <c r="F3258" i="1"/>
  <c r="A3258" i="1" s="1"/>
  <c r="F3259" i="1"/>
  <c r="F3260" i="1"/>
  <c r="A3260" i="1" s="1"/>
  <c r="F3261" i="1"/>
  <c r="A3261" i="1" s="1"/>
  <c r="F3262" i="1"/>
  <c r="A3262" i="1" s="1"/>
  <c r="F3263" i="1"/>
  <c r="F3264" i="1"/>
  <c r="A3264" i="1" s="1"/>
  <c r="F3265" i="1"/>
  <c r="A3265" i="1" s="1"/>
  <c r="F3266" i="1"/>
  <c r="A3266" i="1" s="1"/>
  <c r="F3267" i="1"/>
  <c r="F3268" i="1"/>
  <c r="A3268" i="1" s="1"/>
  <c r="F3269" i="1"/>
  <c r="A3269" i="1" s="1"/>
  <c r="F3270" i="1"/>
  <c r="A3270" i="1" s="1"/>
  <c r="F3271" i="1"/>
  <c r="F3272" i="1"/>
  <c r="A3272" i="1" s="1"/>
  <c r="F3273" i="1"/>
  <c r="A3273" i="1" s="1"/>
  <c r="F3274" i="1"/>
  <c r="A3274" i="1" s="1"/>
  <c r="F3275" i="1"/>
  <c r="F3276" i="1"/>
  <c r="A3276" i="1" s="1"/>
  <c r="F3277" i="1"/>
  <c r="A3277" i="1" s="1"/>
  <c r="F3278" i="1"/>
  <c r="A3278" i="1" s="1"/>
  <c r="F3279" i="1"/>
  <c r="F3280" i="1"/>
  <c r="A3280" i="1" s="1"/>
  <c r="F3281" i="1"/>
  <c r="A3281" i="1" s="1"/>
  <c r="F3282" i="1"/>
  <c r="A3282" i="1" s="1"/>
  <c r="F3283" i="1"/>
  <c r="F3284" i="1"/>
  <c r="A3284" i="1" s="1"/>
  <c r="F3285" i="1"/>
  <c r="A3285" i="1" s="1"/>
  <c r="F3286" i="1"/>
  <c r="A3286" i="1" s="1"/>
  <c r="F3287" i="1"/>
  <c r="F3288" i="1"/>
  <c r="A3288" i="1" s="1"/>
  <c r="F3289" i="1"/>
  <c r="A3289" i="1" s="1"/>
  <c r="F3290" i="1"/>
  <c r="A3290" i="1" s="1"/>
  <c r="F3291" i="1"/>
  <c r="F3292" i="1"/>
  <c r="A3292" i="1" s="1"/>
  <c r="F3293" i="1"/>
  <c r="A3293" i="1" s="1"/>
  <c r="F3294" i="1"/>
  <c r="A3294" i="1" s="1"/>
  <c r="F3295" i="1"/>
  <c r="F3296" i="1"/>
  <c r="A3296" i="1" s="1"/>
  <c r="F3297" i="1"/>
  <c r="A3297" i="1" s="1"/>
  <c r="F3298" i="1"/>
  <c r="A3298" i="1" s="1"/>
  <c r="F3299" i="1"/>
  <c r="F3300" i="1"/>
  <c r="A3300" i="1" s="1"/>
  <c r="F3301" i="1"/>
  <c r="A3301" i="1" s="1"/>
  <c r="F3302" i="1"/>
  <c r="A3302" i="1" s="1"/>
  <c r="F3303" i="1"/>
  <c r="F3304" i="1"/>
  <c r="A3304" i="1" s="1"/>
  <c r="F3305" i="1"/>
  <c r="A3305" i="1" s="1"/>
  <c r="F3306" i="1"/>
  <c r="A3306" i="1" s="1"/>
  <c r="F3307" i="1"/>
  <c r="F3308" i="1"/>
  <c r="A3308" i="1" s="1"/>
  <c r="F3309" i="1"/>
  <c r="A3309" i="1" s="1"/>
  <c r="F3310" i="1"/>
  <c r="A3310" i="1" s="1"/>
  <c r="F3311" i="1"/>
  <c r="F3312" i="1"/>
  <c r="A3312" i="1" s="1"/>
  <c r="F3313" i="1"/>
  <c r="A3313" i="1" s="1"/>
  <c r="F3314" i="1"/>
  <c r="A3314" i="1" s="1"/>
  <c r="F3315" i="1"/>
  <c r="F3316" i="1"/>
  <c r="A3316" i="1" s="1"/>
  <c r="F3317" i="1"/>
  <c r="A3317" i="1" s="1"/>
  <c r="F3318" i="1"/>
  <c r="A3318" i="1" s="1"/>
  <c r="F3319" i="1"/>
  <c r="F3320" i="1"/>
  <c r="A3320" i="1" s="1"/>
  <c r="F3321" i="1"/>
  <c r="A3321" i="1" s="1"/>
  <c r="F3322" i="1"/>
  <c r="A3322" i="1" s="1"/>
  <c r="F3323" i="1"/>
  <c r="F3324" i="1"/>
  <c r="A3324" i="1" s="1"/>
  <c r="F3325" i="1"/>
  <c r="A3325" i="1" s="1"/>
  <c r="F3326" i="1"/>
  <c r="A3326" i="1" s="1"/>
  <c r="F3327" i="1"/>
  <c r="F3328" i="1"/>
  <c r="A3328" i="1" s="1"/>
  <c r="F3329" i="1"/>
  <c r="A3329" i="1" s="1"/>
  <c r="F3330" i="1"/>
  <c r="A3330" i="1" s="1"/>
  <c r="F3331" i="1"/>
  <c r="F3332" i="1"/>
  <c r="A3332" i="1" s="1"/>
  <c r="F3333" i="1"/>
  <c r="A3333" i="1" s="1"/>
  <c r="F3334" i="1"/>
  <c r="A3334" i="1" s="1"/>
  <c r="F3335" i="1"/>
  <c r="F3336" i="1"/>
  <c r="A3336" i="1" s="1"/>
  <c r="F3337" i="1"/>
  <c r="A3337" i="1" s="1"/>
  <c r="F3338" i="1"/>
  <c r="A3338" i="1" s="1"/>
  <c r="F3339" i="1"/>
  <c r="F3340" i="1"/>
  <c r="A3340" i="1" s="1"/>
  <c r="F3341" i="1"/>
  <c r="A3341" i="1" s="1"/>
  <c r="F3342" i="1"/>
  <c r="A3342" i="1" s="1"/>
  <c r="F3343" i="1"/>
  <c r="F3344" i="1"/>
  <c r="A3344" i="1" s="1"/>
  <c r="F3345" i="1"/>
  <c r="A3345" i="1" s="1"/>
  <c r="F3346" i="1"/>
  <c r="A3346" i="1" s="1"/>
  <c r="F3347" i="1"/>
  <c r="F3348" i="1"/>
  <c r="A3348" i="1" s="1"/>
  <c r="F3349" i="1"/>
  <c r="A3349" i="1" s="1"/>
  <c r="F3350" i="1"/>
  <c r="A3350" i="1" s="1"/>
  <c r="F3351" i="1"/>
  <c r="F3352" i="1"/>
  <c r="A3352" i="1" s="1"/>
  <c r="F3353" i="1"/>
  <c r="A3353" i="1" s="1"/>
  <c r="F3354" i="1"/>
  <c r="A3354" i="1" s="1"/>
  <c r="F3355" i="1"/>
  <c r="F3356" i="1"/>
  <c r="A3356" i="1" s="1"/>
  <c r="F3357" i="1"/>
  <c r="A3357" i="1" s="1"/>
  <c r="F3358" i="1"/>
  <c r="A3358" i="1" s="1"/>
  <c r="F3359" i="1"/>
  <c r="F3360" i="1"/>
  <c r="A3360" i="1" s="1"/>
  <c r="F3361" i="1"/>
  <c r="A3361" i="1" s="1"/>
  <c r="F3362" i="1"/>
  <c r="A3362" i="1" s="1"/>
  <c r="F3363" i="1"/>
  <c r="F3364" i="1"/>
  <c r="A3364" i="1" s="1"/>
  <c r="F3365" i="1"/>
  <c r="A3365" i="1" s="1"/>
  <c r="F3366" i="1"/>
  <c r="A3366" i="1" s="1"/>
  <c r="F3367" i="1"/>
  <c r="F3368" i="1"/>
  <c r="A3368" i="1" s="1"/>
  <c r="F3369" i="1"/>
  <c r="A3369" i="1" s="1"/>
  <c r="F3370" i="1"/>
  <c r="A3370" i="1" s="1"/>
  <c r="F3371" i="1"/>
  <c r="F3372" i="1"/>
  <c r="A3372" i="1" s="1"/>
  <c r="F3373" i="1"/>
  <c r="A3373" i="1" s="1"/>
  <c r="F3374" i="1"/>
  <c r="A3374" i="1" s="1"/>
  <c r="F3375" i="1"/>
  <c r="F3376" i="1"/>
  <c r="A3376" i="1" s="1"/>
  <c r="F3377" i="1"/>
  <c r="A3377" i="1" s="1"/>
  <c r="F3378" i="1"/>
  <c r="A3378" i="1" s="1"/>
  <c r="F3379" i="1"/>
  <c r="F3380" i="1"/>
  <c r="A3380" i="1" s="1"/>
  <c r="F3381" i="1"/>
  <c r="A3381" i="1" s="1"/>
  <c r="F3382" i="1"/>
  <c r="A3382" i="1" s="1"/>
  <c r="F3383" i="1"/>
  <c r="F3384" i="1"/>
  <c r="A3384" i="1" s="1"/>
  <c r="F3385" i="1"/>
  <c r="A3385" i="1" s="1"/>
  <c r="F3386" i="1"/>
  <c r="A3386" i="1" s="1"/>
  <c r="F3387" i="1"/>
  <c r="F3388" i="1"/>
  <c r="A3388" i="1" s="1"/>
  <c r="F3389" i="1"/>
  <c r="A3389" i="1" s="1"/>
  <c r="F3390" i="1"/>
  <c r="A3390" i="1" s="1"/>
  <c r="F3391" i="1"/>
  <c r="F3392" i="1"/>
  <c r="A3392" i="1" s="1"/>
  <c r="F3393" i="1"/>
  <c r="A3393" i="1" s="1"/>
  <c r="F3394" i="1"/>
  <c r="A3394" i="1" s="1"/>
  <c r="F3395" i="1"/>
  <c r="F3396" i="1"/>
  <c r="A3396" i="1" s="1"/>
  <c r="F3397" i="1"/>
  <c r="A3397" i="1" s="1"/>
  <c r="F3398" i="1"/>
  <c r="A3398" i="1" s="1"/>
  <c r="F3399" i="1"/>
  <c r="F3400" i="1"/>
  <c r="A3400" i="1" s="1"/>
  <c r="F3401" i="1"/>
  <c r="A3401" i="1" s="1"/>
  <c r="F3402" i="1"/>
  <c r="A3402" i="1" s="1"/>
  <c r="F3403" i="1"/>
  <c r="F3404" i="1"/>
  <c r="A3404" i="1" s="1"/>
  <c r="F3405" i="1"/>
  <c r="A3405" i="1" s="1"/>
  <c r="F3406" i="1"/>
  <c r="A3406" i="1" s="1"/>
  <c r="F3407" i="1"/>
  <c r="F3408" i="1"/>
  <c r="A3408" i="1" s="1"/>
  <c r="F3409" i="1"/>
  <c r="A3409" i="1" s="1"/>
  <c r="F3410" i="1"/>
  <c r="A3410" i="1" s="1"/>
  <c r="F3411" i="1"/>
  <c r="F3412" i="1"/>
  <c r="A3412" i="1" s="1"/>
  <c r="F3413" i="1"/>
  <c r="A3413" i="1" s="1"/>
  <c r="F3414" i="1"/>
  <c r="A3414" i="1" s="1"/>
  <c r="F3415" i="1"/>
  <c r="F3416" i="1"/>
  <c r="A3416" i="1" s="1"/>
  <c r="F3417" i="1"/>
  <c r="A3417" i="1" s="1"/>
  <c r="F3418" i="1"/>
  <c r="A3418" i="1" s="1"/>
  <c r="F3419" i="1"/>
  <c r="F3420" i="1"/>
  <c r="A3420" i="1" s="1"/>
  <c r="F3421" i="1"/>
  <c r="A3421" i="1" s="1"/>
  <c r="F3422" i="1"/>
  <c r="A3422" i="1" s="1"/>
  <c r="F3423" i="1"/>
  <c r="F3424" i="1"/>
  <c r="A3424" i="1" s="1"/>
  <c r="F3425" i="1"/>
  <c r="A3425" i="1" s="1"/>
  <c r="F3426" i="1"/>
  <c r="A3426" i="1" s="1"/>
  <c r="F3427" i="1"/>
  <c r="F3428" i="1"/>
  <c r="A3428" i="1" s="1"/>
  <c r="F3429" i="1"/>
  <c r="A3429" i="1" s="1"/>
  <c r="F3430" i="1"/>
  <c r="A3430" i="1" s="1"/>
  <c r="F3431" i="1"/>
  <c r="F3432" i="1"/>
  <c r="A3432" i="1" s="1"/>
  <c r="F3433" i="1"/>
  <c r="A3433" i="1" s="1"/>
  <c r="F3434" i="1"/>
  <c r="A3434" i="1" s="1"/>
  <c r="F3435" i="1"/>
  <c r="F3436" i="1"/>
  <c r="A3436" i="1" s="1"/>
  <c r="F3437" i="1"/>
  <c r="A3437" i="1" s="1"/>
  <c r="F3438" i="1"/>
  <c r="A3438" i="1" s="1"/>
  <c r="F3439" i="1"/>
  <c r="F3440" i="1"/>
  <c r="A3440" i="1" s="1"/>
  <c r="F3441" i="1"/>
  <c r="A3441" i="1" s="1"/>
  <c r="F3442" i="1"/>
  <c r="A3442" i="1" s="1"/>
  <c r="F3443" i="1"/>
  <c r="F3444" i="1"/>
  <c r="A3444" i="1" s="1"/>
  <c r="F3445" i="1"/>
  <c r="A3445" i="1" s="1"/>
  <c r="F3446" i="1"/>
  <c r="A3446" i="1" s="1"/>
  <c r="F3447" i="1"/>
  <c r="F3448" i="1"/>
  <c r="A3448" i="1" s="1"/>
  <c r="F3449" i="1"/>
  <c r="A3449" i="1" s="1"/>
  <c r="F3450" i="1"/>
  <c r="A3450" i="1" s="1"/>
  <c r="F3451" i="1"/>
  <c r="F3452" i="1"/>
  <c r="A3452" i="1" s="1"/>
  <c r="F3453" i="1"/>
  <c r="A3453" i="1" s="1"/>
  <c r="F3454" i="1"/>
  <c r="A3454" i="1" s="1"/>
  <c r="F3455" i="1"/>
  <c r="F3456" i="1"/>
  <c r="A3456" i="1" s="1"/>
  <c r="F3457" i="1"/>
  <c r="A3457" i="1" s="1"/>
  <c r="F3458" i="1"/>
  <c r="A3458" i="1" s="1"/>
  <c r="F3459" i="1"/>
  <c r="F3460" i="1"/>
  <c r="A3460" i="1" s="1"/>
  <c r="F3461" i="1"/>
  <c r="A3461" i="1" s="1"/>
  <c r="F3462" i="1"/>
  <c r="A3462" i="1" s="1"/>
  <c r="F3463" i="1"/>
  <c r="F3464" i="1"/>
  <c r="A3464" i="1" s="1"/>
  <c r="F3465" i="1"/>
  <c r="A3465" i="1" s="1"/>
  <c r="F3466" i="1"/>
  <c r="A3466" i="1" s="1"/>
  <c r="F3467" i="1"/>
  <c r="F3468" i="1"/>
  <c r="A3468" i="1" s="1"/>
  <c r="F3469" i="1"/>
  <c r="A3469" i="1" s="1"/>
  <c r="F3470" i="1"/>
  <c r="A3470" i="1" s="1"/>
  <c r="F3471" i="1"/>
  <c r="F3472" i="1"/>
  <c r="A3472" i="1" s="1"/>
  <c r="F3473" i="1"/>
  <c r="A3473" i="1" s="1"/>
  <c r="F3474" i="1"/>
  <c r="A3474" i="1" s="1"/>
  <c r="F3475" i="1"/>
  <c r="F3476" i="1"/>
  <c r="A3476" i="1" s="1"/>
  <c r="F3477" i="1"/>
  <c r="A3477" i="1" s="1"/>
  <c r="F3478" i="1"/>
  <c r="A3478" i="1" s="1"/>
  <c r="F3479" i="1"/>
  <c r="F3480" i="1"/>
  <c r="A3480" i="1" s="1"/>
  <c r="F3481" i="1"/>
  <c r="A3481" i="1" s="1"/>
  <c r="F3482" i="1"/>
  <c r="A3482" i="1" s="1"/>
  <c r="F3483" i="1"/>
  <c r="F3484" i="1"/>
  <c r="A3484" i="1" s="1"/>
  <c r="F3485" i="1"/>
  <c r="A3485" i="1" s="1"/>
  <c r="F3486" i="1"/>
  <c r="A3486" i="1" s="1"/>
  <c r="F3487" i="1"/>
  <c r="F3488" i="1"/>
  <c r="A3488" i="1" s="1"/>
  <c r="F3489" i="1"/>
  <c r="A3489" i="1" s="1"/>
  <c r="F3490" i="1"/>
  <c r="A3490" i="1" s="1"/>
  <c r="F3491" i="1"/>
  <c r="F3492" i="1"/>
  <c r="A3492" i="1" s="1"/>
  <c r="F3493" i="1"/>
  <c r="A3493" i="1" s="1"/>
  <c r="F3494" i="1"/>
  <c r="A3494" i="1" s="1"/>
  <c r="F3495" i="1"/>
  <c r="F3496" i="1"/>
  <c r="A3496" i="1" s="1"/>
  <c r="F3497" i="1"/>
  <c r="A3497" i="1" s="1"/>
  <c r="F3498" i="1"/>
  <c r="A3498" i="1" s="1"/>
  <c r="F3499" i="1"/>
  <c r="F3500" i="1"/>
  <c r="A3500" i="1" s="1"/>
  <c r="F3501" i="1"/>
  <c r="A3501" i="1" s="1"/>
  <c r="F3502" i="1"/>
  <c r="A3502" i="1" s="1"/>
  <c r="F3503" i="1"/>
  <c r="F3504" i="1"/>
  <c r="A3504" i="1" s="1"/>
  <c r="F3505" i="1"/>
  <c r="A3505" i="1" s="1"/>
  <c r="F3506" i="1"/>
  <c r="A3506" i="1" s="1"/>
  <c r="F3507" i="1"/>
  <c r="F3508" i="1"/>
  <c r="A3508" i="1" s="1"/>
  <c r="F3509" i="1"/>
  <c r="A3509" i="1" s="1"/>
  <c r="F3510" i="1"/>
  <c r="A3510" i="1" s="1"/>
  <c r="F3511" i="1"/>
  <c r="F3512" i="1"/>
  <c r="A3512" i="1" s="1"/>
  <c r="F3513" i="1"/>
  <c r="A3513" i="1" s="1"/>
  <c r="F3514" i="1"/>
  <c r="A3514" i="1" s="1"/>
  <c r="F3515" i="1"/>
  <c r="F3516" i="1"/>
  <c r="A3516" i="1" s="1"/>
  <c r="F3517" i="1"/>
  <c r="A3517" i="1" s="1"/>
  <c r="F3518" i="1"/>
  <c r="A3518" i="1" s="1"/>
  <c r="F3519" i="1"/>
  <c r="F3520" i="1"/>
  <c r="A3520" i="1" s="1"/>
  <c r="F3521" i="1"/>
  <c r="A3521" i="1" s="1"/>
  <c r="F3522" i="1"/>
  <c r="A3522" i="1" s="1"/>
  <c r="F3523" i="1"/>
  <c r="F3524" i="1"/>
  <c r="A3524" i="1" s="1"/>
  <c r="F3525" i="1"/>
  <c r="A3525" i="1" s="1"/>
  <c r="F3526" i="1"/>
  <c r="A3526" i="1" s="1"/>
  <c r="F3527" i="1"/>
  <c r="F3528" i="1"/>
  <c r="A3528" i="1" s="1"/>
  <c r="F3529" i="1"/>
  <c r="A3529" i="1" s="1"/>
  <c r="F3530" i="1"/>
  <c r="A3530" i="1" s="1"/>
  <c r="F3531" i="1"/>
  <c r="F3532" i="1"/>
  <c r="A3532" i="1" s="1"/>
  <c r="F3533" i="1"/>
  <c r="A3533" i="1" s="1"/>
  <c r="F3534" i="1"/>
  <c r="A3534" i="1" s="1"/>
  <c r="F3535" i="1"/>
  <c r="F3536" i="1"/>
  <c r="A3536" i="1" s="1"/>
  <c r="F3537" i="1"/>
  <c r="A3537" i="1" s="1"/>
  <c r="F3538" i="1"/>
  <c r="A3538" i="1" s="1"/>
  <c r="F3539" i="1"/>
  <c r="F3540" i="1"/>
  <c r="A3540" i="1" s="1"/>
  <c r="F3541" i="1"/>
  <c r="A3541" i="1" s="1"/>
  <c r="F3542" i="1"/>
  <c r="A3542" i="1" s="1"/>
  <c r="F3543" i="1"/>
  <c r="F3544" i="1"/>
  <c r="A3544" i="1" s="1"/>
  <c r="F3545" i="1"/>
  <c r="A3545" i="1" s="1"/>
  <c r="F3546" i="1"/>
  <c r="A3546" i="1" s="1"/>
  <c r="F3547" i="1"/>
  <c r="F3548" i="1"/>
  <c r="A3548" i="1" s="1"/>
  <c r="F3549" i="1"/>
  <c r="A3549" i="1" s="1"/>
  <c r="F3550" i="1"/>
  <c r="A3550" i="1" s="1"/>
  <c r="F3551" i="1"/>
  <c r="F3552" i="1"/>
  <c r="A3552" i="1" s="1"/>
  <c r="F3553" i="1"/>
  <c r="A3553" i="1" s="1"/>
  <c r="F3554" i="1"/>
  <c r="A3554" i="1" s="1"/>
  <c r="F3555" i="1"/>
  <c r="F3556" i="1"/>
  <c r="A3556" i="1" s="1"/>
  <c r="F3557" i="1"/>
  <c r="A3557" i="1" s="1"/>
  <c r="F3558" i="1"/>
  <c r="A3558" i="1" s="1"/>
  <c r="F3559" i="1"/>
  <c r="F3560" i="1"/>
  <c r="A3560" i="1" s="1"/>
  <c r="F3561" i="1"/>
  <c r="A3561" i="1" s="1"/>
  <c r="F3562" i="1"/>
  <c r="A3562" i="1" s="1"/>
  <c r="F3563" i="1"/>
  <c r="F3564" i="1"/>
  <c r="A3564" i="1" s="1"/>
  <c r="F3565" i="1"/>
  <c r="A3565" i="1" s="1"/>
  <c r="F3566" i="1"/>
  <c r="A3566" i="1" s="1"/>
  <c r="F3567" i="1"/>
  <c r="F3568" i="1"/>
  <c r="A3568" i="1" s="1"/>
  <c r="F3569" i="1"/>
  <c r="A3569" i="1" s="1"/>
  <c r="F3570" i="1"/>
  <c r="A3570" i="1" s="1"/>
  <c r="F3571" i="1"/>
  <c r="F3572" i="1"/>
  <c r="A3572" i="1" s="1"/>
  <c r="F3573" i="1"/>
  <c r="A3573" i="1" s="1"/>
  <c r="F3574" i="1"/>
  <c r="A3574" i="1" s="1"/>
  <c r="F3575" i="1"/>
  <c r="F3576" i="1"/>
  <c r="A3576" i="1" s="1"/>
  <c r="F3577" i="1"/>
  <c r="A3577" i="1" s="1"/>
  <c r="F3578" i="1"/>
  <c r="A3578" i="1" s="1"/>
  <c r="F3579" i="1"/>
  <c r="F3580" i="1"/>
  <c r="A3580" i="1" s="1"/>
  <c r="F3581" i="1"/>
  <c r="A3581" i="1" s="1"/>
  <c r="F3582" i="1"/>
  <c r="A3582" i="1" s="1"/>
  <c r="F3583" i="1"/>
  <c r="F3584" i="1"/>
  <c r="A3584" i="1" s="1"/>
  <c r="F3585" i="1"/>
  <c r="A3585" i="1" s="1"/>
  <c r="F3586" i="1"/>
  <c r="A3586" i="1" s="1"/>
  <c r="F3587" i="1"/>
  <c r="F3588" i="1"/>
  <c r="A3588" i="1" s="1"/>
  <c r="F3589" i="1"/>
  <c r="A3589" i="1" s="1"/>
  <c r="F3590" i="1"/>
  <c r="A3590" i="1" s="1"/>
  <c r="F3591" i="1"/>
  <c r="F3592" i="1"/>
  <c r="A3592" i="1" s="1"/>
  <c r="F3593" i="1"/>
  <c r="A3593" i="1" s="1"/>
  <c r="F3594" i="1"/>
  <c r="A3594" i="1" s="1"/>
  <c r="F3595" i="1"/>
  <c r="F3596" i="1"/>
  <c r="A3596" i="1" s="1"/>
  <c r="F3597" i="1"/>
  <c r="A3597" i="1" s="1"/>
  <c r="F3598" i="1"/>
  <c r="A3598" i="1" s="1"/>
  <c r="F3599" i="1"/>
  <c r="F3600" i="1"/>
  <c r="A3600" i="1" s="1"/>
  <c r="F3601" i="1"/>
  <c r="A3601" i="1" s="1"/>
  <c r="F3602" i="1"/>
  <c r="A3602" i="1" s="1"/>
  <c r="F3603" i="1"/>
  <c r="F3604" i="1"/>
  <c r="A3604" i="1" s="1"/>
  <c r="F3605" i="1"/>
  <c r="A3605" i="1" s="1"/>
  <c r="F3606" i="1"/>
  <c r="A3606" i="1" s="1"/>
  <c r="F3607" i="1"/>
  <c r="F3608" i="1"/>
  <c r="A3608" i="1" s="1"/>
  <c r="F3609" i="1"/>
  <c r="A3609" i="1" s="1"/>
  <c r="F3610" i="1"/>
  <c r="A3610" i="1" s="1"/>
  <c r="F3611" i="1"/>
  <c r="F3612" i="1"/>
  <c r="A3612" i="1" s="1"/>
  <c r="F3613" i="1"/>
  <c r="A3613" i="1" s="1"/>
  <c r="F3614" i="1"/>
  <c r="A3614" i="1" s="1"/>
  <c r="F3615" i="1"/>
  <c r="F3616" i="1"/>
  <c r="A3616" i="1" s="1"/>
  <c r="F3617" i="1"/>
  <c r="A3617" i="1" s="1"/>
  <c r="F3618" i="1"/>
  <c r="A3618" i="1" s="1"/>
  <c r="F3619" i="1"/>
  <c r="F3620" i="1"/>
  <c r="A3620" i="1" s="1"/>
  <c r="F3621" i="1"/>
  <c r="A3621" i="1" s="1"/>
  <c r="F3622" i="1"/>
  <c r="A3622" i="1" s="1"/>
  <c r="F3623" i="1"/>
  <c r="F3624" i="1"/>
  <c r="A3624" i="1" s="1"/>
  <c r="F3625" i="1"/>
  <c r="A3625" i="1" s="1"/>
  <c r="F3626" i="1"/>
  <c r="A3626" i="1" s="1"/>
  <c r="F3627" i="1"/>
  <c r="F3628" i="1"/>
  <c r="A3628" i="1" s="1"/>
  <c r="F3629" i="1"/>
  <c r="A3629" i="1" s="1"/>
  <c r="F3630" i="1"/>
  <c r="A3630" i="1" s="1"/>
  <c r="F3631" i="1"/>
  <c r="F3632" i="1"/>
  <c r="A3632" i="1" s="1"/>
  <c r="F3633" i="1"/>
  <c r="A3633" i="1" s="1"/>
  <c r="F3634" i="1"/>
  <c r="A3634" i="1" s="1"/>
  <c r="F3635" i="1"/>
  <c r="F3636" i="1"/>
  <c r="A3636" i="1" s="1"/>
  <c r="F3637" i="1"/>
  <c r="A3637" i="1" s="1"/>
  <c r="F3638" i="1"/>
  <c r="A3638" i="1" s="1"/>
  <c r="F3639" i="1"/>
  <c r="F3640" i="1"/>
  <c r="A3640" i="1" s="1"/>
  <c r="F3641" i="1"/>
  <c r="A3641" i="1" s="1"/>
  <c r="F3642" i="1"/>
  <c r="A3642" i="1" s="1"/>
  <c r="F3643" i="1"/>
  <c r="F3644" i="1"/>
  <c r="A3644" i="1" s="1"/>
  <c r="F3645" i="1"/>
  <c r="A3645" i="1" s="1"/>
  <c r="F3646" i="1"/>
  <c r="A3646" i="1" s="1"/>
  <c r="F3647" i="1"/>
  <c r="F3648" i="1"/>
  <c r="A3648" i="1" s="1"/>
  <c r="F3649" i="1"/>
  <c r="A3649" i="1" s="1"/>
  <c r="F3650" i="1"/>
  <c r="A3650" i="1" s="1"/>
  <c r="F3651" i="1"/>
  <c r="F3652" i="1"/>
  <c r="A3652" i="1" s="1"/>
  <c r="F3653" i="1"/>
  <c r="A3653" i="1" s="1"/>
  <c r="F3654" i="1"/>
  <c r="A3654" i="1" s="1"/>
  <c r="F3655" i="1"/>
  <c r="F3656" i="1"/>
  <c r="A3656" i="1" s="1"/>
  <c r="F3657" i="1"/>
  <c r="A3657" i="1" s="1"/>
  <c r="F3658" i="1"/>
  <c r="A3658" i="1" s="1"/>
  <c r="F3659" i="1"/>
  <c r="F3660" i="1"/>
  <c r="A3660" i="1" s="1"/>
  <c r="F3661" i="1"/>
  <c r="A3661" i="1" s="1"/>
  <c r="F3662" i="1"/>
  <c r="A3662" i="1" s="1"/>
  <c r="F3663" i="1"/>
  <c r="F3664" i="1"/>
  <c r="A3664" i="1" s="1"/>
  <c r="F3665" i="1"/>
  <c r="A3665" i="1" s="1"/>
  <c r="F3666" i="1"/>
  <c r="A3666" i="1" s="1"/>
  <c r="F3667" i="1"/>
  <c r="F3668" i="1"/>
  <c r="A3668" i="1" s="1"/>
  <c r="F3669" i="1"/>
  <c r="A3669" i="1" s="1"/>
  <c r="F3670" i="1"/>
  <c r="A3670" i="1" s="1"/>
  <c r="F3671" i="1"/>
  <c r="F3672" i="1"/>
  <c r="A3672" i="1" s="1"/>
  <c r="F3673" i="1"/>
  <c r="A3673" i="1" s="1"/>
  <c r="F3674" i="1"/>
  <c r="A3674" i="1" s="1"/>
  <c r="F3675" i="1"/>
  <c r="F3676" i="1"/>
  <c r="A3676" i="1" s="1"/>
  <c r="F3677" i="1"/>
  <c r="A3677" i="1" s="1"/>
  <c r="F3678" i="1"/>
  <c r="A3678" i="1" s="1"/>
  <c r="F3679" i="1"/>
  <c r="F3680" i="1"/>
  <c r="A3680" i="1" s="1"/>
  <c r="F3681" i="1"/>
  <c r="A3681" i="1" s="1"/>
  <c r="F3682" i="1"/>
  <c r="A3682" i="1" s="1"/>
  <c r="F3683" i="1"/>
  <c r="F3684" i="1"/>
  <c r="A3684" i="1" s="1"/>
  <c r="F3685" i="1"/>
  <c r="A3685" i="1" s="1"/>
  <c r="F3686" i="1"/>
  <c r="A3686" i="1" s="1"/>
  <c r="F3687" i="1"/>
  <c r="F3688" i="1"/>
  <c r="A3688" i="1" s="1"/>
  <c r="F3689" i="1"/>
  <c r="A3689" i="1" s="1"/>
  <c r="F3690" i="1"/>
  <c r="A3690" i="1" s="1"/>
  <c r="F3691" i="1"/>
  <c r="F3692" i="1"/>
  <c r="A3692" i="1" s="1"/>
  <c r="F3693" i="1"/>
  <c r="A3693" i="1" s="1"/>
  <c r="F3694" i="1"/>
  <c r="A3694" i="1" s="1"/>
  <c r="F3695" i="1"/>
  <c r="F3696" i="1"/>
  <c r="A3696" i="1" s="1"/>
  <c r="F3697" i="1"/>
  <c r="A3697" i="1" s="1"/>
  <c r="F3698" i="1"/>
  <c r="A3698" i="1" s="1"/>
  <c r="F3699" i="1"/>
  <c r="F3700" i="1"/>
  <c r="A3700" i="1" s="1"/>
  <c r="F3701" i="1"/>
  <c r="A3701" i="1" s="1"/>
  <c r="F3702" i="1"/>
  <c r="A3702" i="1" s="1"/>
  <c r="F3703" i="1"/>
  <c r="F3704" i="1"/>
  <c r="A3704" i="1" s="1"/>
  <c r="F3705" i="1"/>
  <c r="A3705" i="1" s="1"/>
  <c r="F3706" i="1"/>
  <c r="A3706" i="1" s="1"/>
  <c r="F3707" i="1"/>
  <c r="F3708" i="1"/>
  <c r="A3708" i="1" s="1"/>
  <c r="F3709" i="1"/>
  <c r="A3709" i="1" s="1"/>
  <c r="F3710" i="1"/>
  <c r="A3710" i="1" s="1"/>
  <c r="F3711" i="1"/>
  <c r="F3712" i="1"/>
  <c r="A3712" i="1" s="1"/>
  <c r="F3713" i="1"/>
  <c r="A3713" i="1" s="1"/>
  <c r="F3714" i="1"/>
  <c r="A3714" i="1" s="1"/>
  <c r="F3715" i="1"/>
  <c r="F3716" i="1"/>
  <c r="A3716" i="1" s="1"/>
  <c r="F3717" i="1"/>
  <c r="A3717" i="1" s="1"/>
  <c r="F3718" i="1"/>
  <c r="A3718" i="1" s="1"/>
  <c r="F3719" i="1"/>
  <c r="F3720" i="1"/>
  <c r="A3720" i="1" s="1"/>
  <c r="F3721" i="1"/>
  <c r="A3721" i="1" s="1"/>
  <c r="F3722" i="1"/>
  <c r="A3722" i="1" s="1"/>
  <c r="F3723" i="1"/>
  <c r="F3724" i="1"/>
  <c r="A3724" i="1" s="1"/>
  <c r="F3725" i="1"/>
  <c r="A3725" i="1" s="1"/>
  <c r="F3726" i="1"/>
  <c r="A3726" i="1" s="1"/>
  <c r="F3727" i="1"/>
  <c r="F3728" i="1"/>
  <c r="A3728" i="1" s="1"/>
  <c r="F3729" i="1"/>
  <c r="A3729" i="1" s="1"/>
  <c r="F3730" i="1"/>
  <c r="A3730" i="1" s="1"/>
  <c r="F3731" i="1"/>
  <c r="F3732" i="1"/>
  <c r="A3732" i="1" s="1"/>
  <c r="F3733" i="1"/>
  <c r="A3733" i="1" s="1"/>
  <c r="F3734" i="1"/>
  <c r="A3734" i="1" s="1"/>
  <c r="F3735" i="1"/>
  <c r="F3736" i="1"/>
  <c r="A3736" i="1" s="1"/>
  <c r="F3737" i="1"/>
  <c r="A3737" i="1" s="1"/>
  <c r="F3738" i="1"/>
  <c r="A3738" i="1" s="1"/>
  <c r="F3739" i="1"/>
  <c r="F3740" i="1"/>
  <c r="A3740" i="1" s="1"/>
  <c r="F3741" i="1"/>
  <c r="A3741" i="1" s="1"/>
  <c r="F3742" i="1"/>
  <c r="A3742" i="1" s="1"/>
  <c r="F3743" i="1"/>
  <c r="F3744" i="1"/>
  <c r="A3744" i="1" s="1"/>
  <c r="F3745" i="1"/>
  <c r="A3745" i="1" s="1"/>
  <c r="F3746" i="1"/>
  <c r="A3746" i="1" s="1"/>
  <c r="F3747" i="1"/>
  <c r="F3748" i="1"/>
  <c r="A3748" i="1" s="1"/>
  <c r="F3749" i="1"/>
  <c r="A3749" i="1" s="1"/>
  <c r="F3750" i="1"/>
  <c r="A3750" i="1" s="1"/>
  <c r="F3751" i="1"/>
  <c r="F3752" i="1"/>
  <c r="A3752" i="1" s="1"/>
  <c r="F3753" i="1"/>
  <c r="A3753" i="1" s="1"/>
  <c r="F3754" i="1"/>
  <c r="A3754" i="1" s="1"/>
  <c r="F3755" i="1"/>
  <c r="F3756" i="1"/>
  <c r="A3756" i="1" s="1"/>
  <c r="F3757" i="1"/>
  <c r="A3757" i="1" s="1"/>
  <c r="F3758" i="1"/>
  <c r="A3758" i="1" s="1"/>
  <c r="F3759" i="1"/>
  <c r="F3760" i="1"/>
  <c r="A3760" i="1" s="1"/>
  <c r="F3761" i="1"/>
  <c r="A3761" i="1" s="1"/>
  <c r="F3762" i="1"/>
  <c r="A3762" i="1" s="1"/>
  <c r="F3763" i="1"/>
  <c r="F3764" i="1"/>
  <c r="A3764" i="1" s="1"/>
  <c r="F3765" i="1"/>
  <c r="A3765" i="1" s="1"/>
  <c r="F3766" i="1"/>
  <c r="A3766" i="1" s="1"/>
  <c r="F3767" i="1"/>
  <c r="F3768" i="1"/>
  <c r="A3768" i="1" s="1"/>
  <c r="F3769" i="1"/>
  <c r="A3769" i="1" s="1"/>
  <c r="F3770" i="1"/>
  <c r="A3770" i="1" s="1"/>
  <c r="F3771" i="1"/>
  <c r="F3772" i="1"/>
  <c r="A3772" i="1" s="1"/>
  <c r="F3773" i="1"/>
  <c r="A3773" i="1" s="1"/>
  <c r="F3774" i="1"/>
  <c r="A3774" i="1" s="1"/>
  <c r="F3775" i="1"/>
  <c r="F3776" i="1"/>
  <c r="A3776" i="1" s="1"/>
  <c r="F3777" i="1"/>
  <c r="A3777" i="1" s="1"/>
  <c r="F3778" i="1"/>
  <c r="A3778" i="1" s="1"/>
  <c r="F3779" i="1"/>
  <c r="F3780" i="1"/>
  <c r="A3780" i="1" s="1"/>
  <c r="F3781" i="1"/>
  <c r="A3781" i="1" s="1"/>
  <c r="F3782" i="1"/>
  <c r="A3782" i="1" s="1"/>
  <c r="F3783" i="1"/>
  <c r="F3784" i="1"/>
  <c r="A3784" i="1" s="1"/>
  <c r="F3785" i="1"/>
  <c r="A3785" i="1" s="1"/>
  <c r="F3786" i="1"/>
  <c r="A3786" i="1" s="1"/>
  <c r="F3787" i="1"/>
  <c r="F3788" i="1"/>
  <c r="A3788" i="1" s="1"/>
  <c r="F3789" i="1"/>
  <c r="A3789" i="1" s="1"/>
  <c r="F3790" i="1"/>
  <c r="A3790" i="1" s="1"/>
  <c r="F3791" i="1"/>
  <c r="F3792" i="1"/>
  <c r="A3792" i="1" s="1"/>
  <c r="F3793" i="1"/>
  <c r="A3793" i="1" s="1"/>
  <c r="F3794" i="1"/>
  <c r="A3794" i="1" s="1"/>
  <c r="F3795" i="1"/>
  <c r="F3796" i="1"/>
  <c r="A3796" i="1" s="1"/>
  <c r="F3797" i="1"/>
  <c r="A3797" i="1" s="1"/>
  <c r="F3798" i="1"/>
  <c r="A3798" i="1" s="1"/>
  <c r="F3799" i="1"/>
  <c r="F3800" i="1"/>
  <c r="A3800" i="1" s="1"/>
  <c r="F3801" i="1"/>
  <c r="A3801" i="1" s="1"/>
  <c r="F3802" i="1"/>
  <c r="A3802" i="1" s="1"/>
  <c r="F3803" i="1"/>
  <c r="F3804" i="1"/>
  <c r="A3804" i="1" s="1"/>
  <c r="F3805" i="1"/>
  <c r="A3805" i="1" s="1"/>
  <c r="F3806" i="1"/>
  <c r="A3806" i="1" s="1"/>
  <c r="F3807" i="1"/>
  <c r="F3808" i="1"/>
  <c r="A3808" i="1" s="1"/>
  <c r="F3809" i="1"/>
  <c r="A3809" i="1" s="1"/>
  <c r="F3810" i="1"/>
  <c r="A3810" i="1" s="1"/>
  <c r="F3811" i="1"/>
  <c r="F3812" i="1"/>
  <c r="A3812" i="1" s="1"/>
  <c r="F3813" i="1"/>
  <c r="A3813" i="1" s="1"/>
  <c r="F3814" i="1"/>
  <c r="A3814" i="1" s="1"/>
  <c r="F3815" i="1"/>
  <c r="F3816" i="1"/>
  <c r="A3816" i="1" s="1"/>
  <c r="F3817" i="1"/>
  <c r="A3817" i="1" s="1"/>
  <c r="F3818" i="1"/>
  <c r="A3818" i="1" s="1"/>
  <c r="F3819" i="1"/>
  <c r="F3820" i="1"/>
  <c r="A3820" i="1" s="1"/>
  <c r="F3821" i="1"/>
  <c r="A3821" i="1" s="1"/>
  <c r="F3822" i="1"/>
  <c r="A3822" i="1" s="1"/>
  <c r="F3823" i="1"/>
  <c r="F3824" i="1"/>
  <c r="A3824" i="1" s="1"/>
  <c r="F3825" i="1"/>
  <c r="A3825" i="1" s="1"/>
  <c r="F3826" i="1"/>
  <c r="A3826" i="1" s="1"/>
  <c r="F3827" i="1"/>
  <c r="F3828" i="1"/>
  <c r="A3828" i="1" s="1"/>
  <c r="F3829" i="1"/>
  <c r="A3829" i="1" s="1"/>
  <c r="F3830" i="1"/>
  <c r="A3830" i="1" s="1"/>
  <c r="F3831" i="1"/>
  <c r="F3832" i="1"/>
  <c r="A3832" i="1" s="1"/>
  <c r="F3833" i="1"/>
  <c r="A3833" i="1" s="1"/>
  <c r="F3834" i="1"/>
  <c r="A3834" i="1" s="1"/>
  <c r="F3835" i="1"/>
  <c r="F3836" i="1"/>
  <c r="A3836" i="1" s="1"/>
  <c r="F3837" i="1"/>
  <c r="A3837" i="1" s="1"/>
  <c r="F3838" i="1"/>
  <c r="A3838" i="1" s="1"/>
  <c r="F3839" i="1"/>
  <c r="F3840" i="1"/>
  <c r="A3840" i="1" s="1"/>
  <c r="F3841" i="1"/>
  <c r="A3841" i="1" s="1"/>
  <c r="F3842" i="1"/>
  <c r="A3842" i="1" s="1"/>
  <c r="F3843" i="1"/>
  <c r="F3844" i="1"/>
  <c r="A3844" i="1" s="1"/>
  <c r="F3845" i="1"/>
  <c r="A3845" i="1" s="1"/>
  <c r="F3846" i="1"/>
  <c r="A3846" i="1" s="1"/>
  <c r="F3847" i="1"/>
  <c r="F3848" i="1"/>
  <c r="A3848" i="1" s="1"/>
  <c r="F3849" i="1"/>
  <c r="A3849" i="1" s="1"/>
  <c r="F3850" i="1"/>
  <c r="A3850" i="1" s="1"/>
  <c r="F3851" i="1"/>
  <c r="F3852" i="1"/>
  <c r="A3852" i="1" s="1"/>
  <c r="F3853" i="1"/>
  <c r="A3853" i="1" s="1"/>
  <c r="F3854" i="1"/>
  <c r="A3854" i="1" s="1"/>
  <c r="F3855" i="1"/>
  <c r="F3856" i="1"/>
  <c r="A3856" i="1" s="1"/>
  <c r="F3857" i="1"/>
  <c r="A3857" i="1" s="1"/>
  <c r="F3858" i="1"/>
  <c r="A3858" i="1" s="1"/>
  <c r="F3859" i="1"/>
  <c r="F3860" i="1"/>
  <c r="A3860" i="1" s="1"/>
  <c r="F3861" i="1"/>
  <c r="A3861" i="1" s="1"/>
  <c r="F3862" i="1"/>
  <c r="A3862" i="1" s="1"/>
  <c r="F3863" i="1"/>
  <c r="F3864" i="1"/>
  <c r="A3864" i="1" s="1"/>
  <c r="F3865" i="1"/>
  <c r="A3865" i="1" s="1"/>
  <c r="F3866" i="1"/>
  <c r="A3866" i="1" s="1"/>
  <c r="F3867" i="1"/>
  <c r="F3868" i="1"/>
  <c r="A3868" i="1" s="1"/>
  <c r="F3869" i="1"/>
  <c r="A3869" i="1" s="1"/>
  <c r="F3870" i="1"/>
  <c r="A3870" i="1" s="1"/>
  <c r="F3871" i="1"/>
  <c r="F3872" i="1"/>
  <c r="A3872" i="1" s="1"/>
  <c r="F3873" i="1"/>
  <c r="A3873" i="1" s="1"/>
  <c r="F3874" i="1"/>
  <c r="A3874" i="1" s="1"/>
  <c r="F3875" i="1"/>
  <c r="F3876" i="1"/>
  <c r="A3876" i="1" s="1"/>
  <c r="F3877" i="1"/>
  <c r="A3877" i="1" s="1"/>
  <c r="F3878" i="1"/>
  <c r="A3878" i="1" s="1"/>
  <c r="F3879" i="1"/>
  <c r="F3880" i="1"/>
  <c r="A3880" i="1" s="1"/>
  <c r="F3881" i="1"/>
  <c r="A3881" i="1" s="1"/>
  <c r="F3882" i="1"/>
  <c r="A3882" i="1" s="1"/>
  <c r="F3883" i="1"/>
  <c r="F3884" i="1"/>
  <c r="A3884" i="1" s="1"/>
  <c r="F3885" i="1"/>
  <c r="A3885" i="1" s="1"/>
  <c r="F3886" i="1"/>
  <c r="A3886" i="1" s="1"/>
  <c r="F3887" i="1"/>
  <c r="F3888" i="1"/>
  <c r="A3888" i="1" s="1"/>
  <c r="F3889" i="1"/>
  <c r="A3889" i="1" s="1"/>
  <c r="F3890" i="1"/>
  <c r="A3890" i="1" s="1"/>
  <c r="F3891" i="1"/>
  <c r="F3892" i="1"/>
  <c r="A3892" i="1" s="1"/>
  <c r="F3893" i="1"/>
  <c r="A3893" i="1" s="1"/>
  <c r="F3894" i="1"/>
  <c r="A3894" i="1" s="1"/>
  <c r="F3895" i="1"/>
  <c r="F3896" i="1"/>
  <c r="A3896" i="1" s="1"/>
  <c r="F3897" i="1"/>
  <c r="A3897" i="1" s="1"/>
  <c r="F3898" i="1"/>
  <c r="A3898" i="1" s="1"/>
  <c r="F3899" i="1"/>
  <c r="F3900" i="1"/>
  <c r="A3900" i="1" s="1"/>
  <c r="F3901" i="1"/>
  <c r="A3901" i="1" s="1"/>
  <c r="F3902" i="1"/>
  <c r="A3902" i="1" s="1"/>
  <c r="F3903" i="1"/>
  <c r="F3904" i="1"/>
  <c r="A3904" i="1" s="1"/>
  <c r="F3905" i="1"/>
  <c r="A3905" i="1" s="1"/>
  <c r="F3906" i="1"/>
  <c r="A3906" i="1" s="1"/>
  <c r="F3907" i="1"/>
  <c r="F3908" i="1"/>
  <c r="A3908" i="1" s="1"/>
  <c r="F3909" i="1"/>
  <c r="A3909" i="1" s="1"/>
  <c r="F3910" i="1"/>
  <c r="A3910" i="1" s="1"/>
  <c r="F3911" i="1"/>
  <c r="F3912" i="1"/>
  <c r="A3912" i="1" s="1"/>
  <c r="F3913" i="1"/>
  <c r="A3913" i="1" s="1"/>
  <c r="F3914" i="1"/>
  <c r="A3914" i="1" s="1"/>
  <c r="F3915" i="1"/>
  <c r="F3916" i="1"/>
  <c r="A3916" i="1" s="1"/>
  <c r="F3917" i="1"/>
  <c r="A3917" i="1" s="1"/>
  <c r="F3918" i="1"/>
  <c r="A3918" i="1" s="1"/>
  <c r="F3919" i="1"/>
  <c r="F3920" i="1"/>
  <c r="A3920" i="1" s="1"/>
  <c r="F3921" i="1"/>
  <c r="A3921" i="1" s="1"/>
  <c r="F3922" i="1"/>
  <c r="A3922" i="1" s="1"/>
  <c r="F3923" i="1"/>
  <c r="F3924" i="1"/>
  <c r="A3924" i="1" s="1"/>
  <c r="F3925" i="1"/>
  <c r="A3925" i="1" s="1"/>
  <c r="F3926" i="1"/>
  <c r="A3926" i="1" s="1"/>
  <c r="F3927" i="1"/>
  <c r="F3928" i="1"/>
  <c r="A3928" i="1" s="1"/>
  <c r="F3929" i="1"/>
  <c r="A3929" i="1" s="1"/>
  <c r="F3930" i="1"/>
  <c r="A3930" i="1" s="1"/>
  <c r="F3931" i="1"/>
  <c r="F3932" i="1"/>
  <c r="A3932" i="1" s="1"/>
  <c r="F3933" i="1"/>
  <c r="A3933" i="1" s="1"/>
  <c r="F3934" i="1"/>
  <c r="A3934" i="1" s="1"/>
  <c r="F3935" i="1"/>
  <c r="F3936" i="1"/>
  <c r="A3936" i="1" s="1"/>
  <c r="F3937" i="1"/>
  <c r="A3937" i="1" s="1"/>
  <c r="F3938" i="1"/>
  <c r="A3938" i="1" s="1"/>
  <c r="F3939" i="1"/>
  <c r="F3940" i="1"/>
  <c r="A3940" i="1" s="1"/>
  <c r="F3941" i="1"/>
  <c r="A3941" i="1" s="1"/>
  <c r="F3942" i="1"/>
  <c r="A3942" i="1" s="1"/>
  <c r="F3943" i="1"/>
  <c r="F3944" i="1"/>
  <c r="A3944" i="1" s="1"/>
  <c r="F3945" i="1"/>
  <c r="A3945" i="1" s="1"/>
  <c r="F3946" i="1"/>
  <c r="A3946" i="1" s="1"/>
  <c r="F3947" i="1"/>
  <c r="F3948" i="1"/>
  <c r="A3948" i="1" s="1"/>
  <c r="F3949" i="1"/>
  <c r="A3949" i="1" s="1"/>
  <c r="F3950" i="1"/>
  <c r="A3950" i="1" s="1"/>
  <c r="F3951" i="1"/>
  <c r="F3952" i="1"/>
  <c r="A3952" i="1" s="1"/>
  <c r="F3953" i="1"/>
  <c r="A3953" i="1" s="1"/>
  <c r="F3954" i="1"/>
  <c r="A3954" i="1" s="1"/>
  <c r="F3955" i="1"/>
  <c r="F3956" i="1"/>
  <c r="A3956" i="1" s="1"/>
  <c r="F3957" i="1"/>
  <c r="A3957" i="1" s="1"/>
  <c r="F3958" i="1"/>
  <c r="A3958" i="1" s="1"/>
  <c r="F3959" i="1"/>
  <c r="F3960" i="1"/>
  <c r="A3960" i="1" s="1"/>
  <c r="F3961" i="1"/>
  <c r="A3961" i="1" s="1"/>
  <c r="F3962" i="1"/>
  <c r="A3962" i="1" s="1"/>
  <c r="F3963" i="1"/>
  <c r="F3964" i="1"/>
  <c r="A3964" i="1" s="1"/>
  <c r="F3965" i="1"/>
  <c r="A3965" i="1" s="1"/>
  <c r="F3966" i="1"/>
  <c r="A3966" i="1" s="1"/>
  <c r="F3967" i="1"/>
  <c r="F3968" i="1"/>
  <c r="A3968" i="1" s="1"/>
  <c r="F3969" i="1"/>
  <c r="A3969" i="1" s="1"/>
  <c r="F3970" i="1"/>
  <c r="A3970" i="1" s="1"/>
  <c r="F3971" i="1"/>
  <c r="F3972" i="1"/>
  <c r="A3972" i="1" s="1"/>
  <c r="F3973" i="1"/>
  <c r="A3973" i="1" s="1"/>
  <c r="F3974" i="1"/>
  <c r="A3974" i="1" s="1"/>
  <c r="F3975" i="1"/>
  <c r="F3976" i="1"/>
  <c r="A3976" i="1" s="1"/>
  <c r="F3977" i="1"/>
  <c r="A3977" i="1" s="1"/>
  <c r="F3978" i="1"/>
  <c r="A3978" i="1" s="1"/>
  <c r="F3979" i="1"/>
  <c r="F3980" i="1"/>
  <c r="A3980" i="1" s="1"/>
  <c r="F3981" i="1"/>
  <c r="A3981" i="1" s="1"/>
  <c r="F3982" i="1"/>
  <c r="A3982" i="1" s="1"/>
  <c r="F3983" i="1"/>
  <c r="F3984" i="1"/>
  <c r="A3984" i="1" s="1"/>
  <c r="F3985" i="1"/>
  <c r="A3985" i="1" s="1"/>
  <c r="F3986" i="1"/>
  <c r="A3986" i="1" s="1"/>
  <c r="F3987" i="1"/>
  <c r="F3988" i="1"/>
  <c r="A3988" i="1" s="1"/>
  <c r="F3989" i="1"/>
  <c r="A3989" i="1" s="1"/>
  <c r="F3990" i="1"/>
  <c r="A3990" i="1" s="1"/>
  <c r="F3991" i="1"/>
  <c r="F3992" i="1"/>
  <c r="A3992" i="1" s="1"/>
  <c r="F3993" i="1"/>
  <c r="A3993" i="1" s="1"/>
  <c r="F3994" i="1"/>
  <c r="A3994" i="1" s="1"/>
  <c r="F3995" i="1"/>
  <c r="F3996" i="1"/>
  <c r="A3996" i="1" s="1"/>
  <c r="F3997" i="1"/>
  <c r="A3997" i="1" s="1"/>
  <c r="F3998" i="1"/>
  <c r="A3998" i="1" s="1"/>
  <c r="F3999" i="1"/>
  <c r="F4000" i="1"/>
  <c r="A4000" i="1" s="1"/>
  <c r="F4001" i="1"/>
  <c r="A4001" i="1" s="1"/>
  <c r="F4002" i="1"/>
  <c r="A4002" i="1" s="1"/>
  <c r="F4003" i="1"/>
  <c r="F4004" i="1"/>
  <c r="A4004" i="1" s="1"/>
  <c r="F4005" i="1"/>
  <c r="A4005" i="1" s="1"/>
  <c r="F4006" i="1"/>
  <c r="A4006" i="1" s="1"/>
  <c r="F4007" i="1"/>
  <c r="F4008" i="1"/>
  <c r="A4008" i="1" s="1"/>
  <c r="F4009" i="1"/>
  <c r="A4009" i="1" s="1"/>
  <c r="F4010" i="1"/>
  <c r="A4010" i="1" s="1"/>
  <c r="F4011" i="1"/>
  <c r="F4012" i="1"/>
  <c r="A4012" i="1" s="1"/>
  <c r="F4013" i="1"/>
  <c r="A4013" i="1" s="1"/>
  <c r="F4014" i="1"/>
  <c r="A4014" i="1" s="1"/>
  <c r="F4015" i="1"/>
  <c r="F4016" i="1"/>
  <c r="A4016" i="1" s="1"/>
  <c r="F4017" i="1"/>
  <c r="A4017" i="1" s="1"/>
  <c r="F4018" i="1"/>
  <c r="A4018" i="1" s="1"/>
  <c r="F4019" i="1"/>
  <c r="F4020" i="1"/>
  <c r="A4020" i="1" s="1"/>
  <c r="F4021" i="1"/>
  <c r="A4021" i="1" s="1"/>
  <c r="F4022" i="1"/>
  <c r="A4022" i="1" s="1"/>
  <c r="F4023" i="1"/>
  <c r="F4024" i="1"/>
  <c r="A4024" i="1" s="1"/>
  <c r="F4025" i="1"/>
  <c r="A4025" i="1" s="1"/>
  <c r="F4026" i="1"/>
  <c r="A4026" i="1" s="1"/>
  <c r="F4027" i="1"/>
  <c r="F4028" i="1"/>
  <c r="A4028" i="1" s="1"/>
  <c r="F4029" i="1"/>
  <c r="A4029" i="1" s="1"/>
  <c r="F4030" i="1"/>
  <c r="A4030" i="1" s="1"/>
  <c r="F4031" i="1"/>
  <c r="F4032" i="1"/>
  <c r="A4032" i="1" s="1"/>
  <c r="F4033" i="1"/>
  <c r="A4033" i="1" s="1"/>
  <c r="F4034" i="1"/>
  <c r="A4034" i="1" s="1"/>
  <c r="F4035" i="1"/>
  <c r="F4036" i="1"/>
  <c r="A4036" i="1" s="1"/>
  <c r="F4037" i="1"/>
  <c r="A4037" i="1" s="1"/>
  <c r="F4038" i="1"/>
  <c r="A4038" i="1" s="1"/>
  <c r="F4039" i="1"/>
  <c r="F4040" i="1"/>
  <c r="A4040" i="1" s="1"/>
  <c r="F4041" i="1"/>
  <c r="A4041" i="1" s="1"/>
  <c r="F4042" i="1"/>
  <c r="A4042" i="1" s="1"/>
  <c r="F4043" i="1"/>
  <c r="F4044" i="1"/>
  <c r="A4044" i="1" s="1"/>
  <c r="F4045" i="1"/>
  <c r="A4045" i="1" s="1"/>
  <c r="F4046" i="1"/>
  <c r="A4046" i="1" s="1"/>
  <c r="F4047" i="1"/>
  <c r="F4048" i="1"/>
  <c r="A4048" i="1" s="1"/>
  <c r="F4049" i="1"/>
  <c r="A4049" i="1" s="1"/>
  <c r="F4050" i="1"/>
  <c r="A4050" i="1" s="1"/>
  <c r="F4051" i="1"/>
  <c r="F4052" i="1"/>
  <c r="A4052" i="1" s="1"/>
  <c r="F4053" i="1"/>
  <c r="A4053" i="1" s="1"/>
  <c r="F4054" i="1"/>
  <c r="A4054" i="1" s="1"/>
  <c r="F4055" i="1"/>
  <c r="F4056" i="1"/>
  <c r="A4056" i="1" s="1"/>
  <c r="F4057" i="1"/>
  <c r="A4057" i="1" s="1"/>
  <c r="F4058" i="1"/>
  <c r="A4058" i="1" s="1"/>
  <c r="F4059" i="1"/>
  <c r="F4060" i="1"/>
  <c r="A4060" i="1" s="1"/>
  <c r="F4061" i="1"/>
  <c r="A4061" i="1" s="1"/>
  <c r="F4062" i="1"/>
  <c r="A4062" i="1" s="1"/>
  <c r="F4063" i="1"/>
  <c r="F4064" i="1"/>
  <c r="A4064" i="1" s="1"/>
  <c r="F4065" i="1"/>
  <c r="A4065" i="1" s="1"/>
  <c r="F4066" i="1"/>
  <c r="A4066" i="1" s="1"/>
  <c r="F4067" i="1"/>
  <c r="F4068" i="1"/>
  <c r="A4068" i="1" s="1"/>
  <c r="F4069" i="1"/>
  <c r="A4069" i="1" s="1"/>
  <c r="F4070" i="1"/>
  <c r="A4070" i="1" s="1"/>
  <c r="F4071" i="1"/>
  <c r="F4072" i="1"/>
  <c r="A4072" i="1" s="1"/>
  <c r="F4073" i="1"/>
  <c r="A4073" i="1" s="1"/>
  <c r="F4074" i="1"/>
  <c r="A4074" i="1" s="1"/>
  <c r="F4075" i="1"/>
  <c r="F4076" i="1"/>
  <c r="A4076" i="1" s="1"/>
  <c r="F4077" i="1"/>
  <c r="A4077" i="1" s="1"/>
  <c r="F4078" i="1"/>
  <c r="A4078" i="1" s="1"/>
  <c r="F4079" i="1"/>
  <c r="F4080" i="1"/>
  <c r="A4080" i="1" s="1"/>
  <c r="F4081" i="1"/>
  <c r="A4081" i="1" s="1"/>
  <c r="F4082" i="1"/>
  <c r="A4082" i="1" s="1"/>
  <c r="F4083" i="1"/>
  <c r="F4084" i="1"/>
  <c r="A4084" i="1" s="1"/>
  <c r="F4085" i="1"/>
  <c r="A4085" i="1" s="1"/>
  <c r="F4086" i="1"/>
  <c r="A4086" i="1" s="1"/>
  <c r="F4087" i="1"/>
  <c r="F4088" i="1"/>
  <c r="A4088" i="1" s="1"/>
  <c r="F4089" i="1"/>
  <c r="A4089" i="1" s="1"/>
  <c r="F4090" i="1"/>
  <c r="A4090" i="1" s="1"/>
  <c r="F4091" i="1"/>
  <c r="F4092" i="1"/>
  <c r="A4092" i="1" s="1"/>
  <c r="F4093" i="1"/>
  <c r="A4093" i="1" s="1"/>
  <c r="F4094" i="1"/>
  <c r="A4094" i="1" s="1"/>
  <c r="F4095" i="1"/>
  <c r="F4096" i="1"/>
  <c r="A4096" i="1" s="1"/>
  <c r="F4097" i="1"/>
  <c r="A4097" i="1" s="1"/>
  <c r="F4098" i="1"/>
  <c r="A4098" i="1" s="1"/>
  <c r="F4099" i="1"/>
  <c r="F4100" i="1"/>
  <c r="A4100" i="1" s="1"/>
  <c r="F4101" i="1"/>
  <c r="A4101" i="1" s="1"/>
  <c r="F4102" i="1"/>
  <c r="A4102" i="1" s="1"/>
  <c r="F4103" i="1"/>
  <c r="F4104" i="1"/>
  <c r="A4104" i="1" s="1"/>
  <c r="F4105" i="1"/>
  <c r="A4105" i="1" s="1"/>
  <c r="F4106" i="1"/>
  <c r="A4106" i="1" s="1"/>
  <c r="F4107" i="1"/>
  <c r="F4108" i="1"/>
  <c r="A4108" i="1" s="1"/>
  <c r="F4109" i="1"/>
  <c r="A4109" i="1" s="1"/>
  <c r="F4110" i="1"/>
  <c r="A4110" i="1" s="1"/>
  <c r="F4111" i="1"/>
  <c r="F4112" i="1"/>
  <c r="A4112" i="1" s="1"/>
  <c r="F4113" i="1"/>
  <c r="A4113" i="1" s="1"/>
  <c r="F4114" i="1"/>
  <c r="A4114" i="1" s="1"/>
  <c r="F4115" i="1"/>
  <c r="F4116" i="1"/>
  <c r="A4116" i="1" s="1"/>
  <c r="F4117" i="1"/>
  <c r="A4117" i="1" s="1"/>
  <c r="F4118" i="1"/>
  <c r="A4118" i="1" s="1"/>
  <c r="F4119" i="1"/>
  <c r="F4120" i="1"/>
  <c r="A4120" i="1" s="1"/>
  <c r="F4121" i="1"/>
  <c r="A4121" i="1" s="1"/>
  <c r="F4122" i="1"/>
  <c r="A4122" i="1" s="1"/>
  <c r="F4123" i="1"/>
  <c r="F4124" i="1"/>
  <c r="A4124" i="1" s="1"/>
  <c r="F4125" i="1"/>
  <c r="A4125" i="1" s="1"/>
  <c r="F4126" i="1"/>
  <c r="A4126" i="1" s="1"/>
  <c r="F4127" i="1"/>
  <c r="F4128" i="1"/>
  <c r="A4128" i="1" s="1"/>
  <c r="F4129" i="1"/>
  <c r="A4129" i="1" s="1"/>
  <c r="F4130" i="1"/>
  <c r="A4130" i="1" s="1"/>
  <c r="F4131" i="1"/>
  <c r="F4132" i="1"/>
  <c r="A4132" i="1" s="1"/>
  <c r="F4133" i="1"/>
  <c r="A4133" i="1" s="1"/>
  <c r="F4134" i="1"/>
  <c r="A4134" i="1" s="1"/>
  <c r="F4135" i="1"/>
  <c r="F4136" i="1"/>
  <c r="A4136" i="1" s="1"/>
  <c r="F4137" i="1"/>
  <c r="A4137" i="1" s="1"/>
  <c r="F4138" i="1"/>
  <c r="A4138" i="1" s="1"/>
  <c r="F4139" i="1"/>
  <c r="F4140" i="1"/>
  <c r="A4140" i="1" s="1"/>
  <c r="F4141" i="1"/>
  <c r="A4141" i="1" s="1"/>
  <c r="F4142" i="1"/>
  <c r="A4142" i="1" s="1"/>
  <c r="F4143" i="1"/>
  <c r="F4144" i="1"/>
  <c r="A4144" i="1" s="1"/>
  <c r="F4145" i="1"/>
  <c r="A4145" i="1" s="1"/>
  <c r="F4146" i="1"/>
  <c r="A4146" i="1" s="1"/>
  <c r="F4147" i="1"/>
  <c r="F4148" i="1"/>
  <c r="A4148" i="1" s="1"/>
  <c r="F4149" i="1"/>
  <c r="A4149" i="1" s="1"/>
  <c r="F4150" i="1"/>
  <c r="A4150" i="1" s="1"/>
  <c r="F4151" i="1"/>
  <c r="F4152" i="1"/>
  <c r="A4152" i="1" s="1"/>
  <c r="F4153" i="1"/>
  <c r="A4153" i="1" s="1"/>
  <c r="F4154" i="1"/>
  <c r="A4154" i="1" s="1"/>
  <c r="F4155" i="1"/>
  <c r="F4156" i="1"/>
  <c r="A4156" i="1" s="1"/>
  <c r="F4157" i="1"/>
  <c r="A4157" i="1" s="1"/>
  <c r="F4158" i="1"/>
  <c r="A4158" i="1" s="1"/>
  <c r="F4159" i="1"/>
  <c r="F4160" i="1"/>
  <c r="A4160" i="1" s="1"/>
  <c r="F4161" i="1"/>
  <c r="A4161" i="1" s="1"/>
  <c r="F4162" i="1"/>
  <c r="A4162" i="1" s="1"/>
  <c r="F4163" i="1"/>
  <c r="F4164" i="1"/>
  <c r="A4164" i="1" s="1"/>
  <c r="F4165" i="1"/>
  <c r="A4165" i="1" s="1"/>
  <c r="F4166" i="1"/>
  <c r="A4166" i="1" s="1"/>
  <c r="F4167" i="1"/>
  <c r="F4168" i="1"/>
  <c r="A4168" i="1" s="1"/>
  <c r="F4169" i="1"/>
  <c r="A4169" i="1" s="1"/>
  <c r="F4170" i="1"/>
  <c r="A4170" i="1" s="1"/>
  <c r="F4171" i="1"/>
  <c r="F4172" i="1"/>
  <c r="A4172" i="1" s="1"/>
  <c r="F4173" i="1"/>
  <c r="A4173" i="1" s="1"/>
  <c r="F4174" i="1"/>
  <c r="A4174" i="1" s="1"/>
  <c r="F4175" i="1"/>
  <c r="F4176" i="1"/>
  <c r="A4176" i="1" s="1"/>
  <c r="F4177" i="1"/>
  <c r="A4177" i="1" s="1"/>
  <c r="F4178" i="1"/>
  <c r="A4178" i="1" s="1"/>
  <c r="F4179" i="1"/>
  <c r="F4180" i="1"/>
  <c r="A4180" i="1" s="1"/>
  <c r="F4181" i="1"/>
  <c r="A4181" i="1" s="1"/>
  <c r="F4182" i="1"/>
  <c r="A4182" i="1" s="1"/>
  <c r="F4183" i="1"/>
  <c r="F4184" i="1"/>
  <c r="A4184" i="1" s="1"/>
  <c r="F4185" i="1"/>
  <c r="A4185" i="1" s="1"/>
  <c r="F4186" i="1"/>
  <c r="A4186" i="1" s="1"/>
  <c r="F4187" i="1"/>
  <c r="F4188" i="1"/>
  <c r="A4188" i="1" s="1"/>
  <c r="F4189" i="1"/>
  <c r="A4189" i="1" s="1"/>
  <c r="F4190" i="1"/>
  <c r="A4190" i="1" s="1"/>
  <c r="F4191" i="1"/>
  <c r="F4192" i="1"/>
  <c r="A4192" i="1" s="1"/>
  <c r="F4193" i="1"/>
  <c r="A4193" i="1" s="1"/>
  <c r="F4194" i="1"/>
  <c r="A4194" i="1" s="1"/>
  <c r="F4195" i="1"/>
  <c r="F4196" i="1"/>
  <c r="A4196" i="1" s="1"/>
  <c r="F4197" i="1"/>
  <c r="A4197" i="1" s="1"/>
  <c r="F4198" i="1"/>
  <c r="A4198" i="1" s="1"/>
  <c r="F4199" i="1"/>
  <c r="F4200" i="1"/>
  <c r="A4200" i="1" s="1"/>
  <c r="F4201" i="1"/>
  <c r="A4201" i="1" s="1"/>
  <c r="F4202" i="1"/>
  <c r="A4202" i="1" s="1"/>
  <c r="F4203" i="1"/>
  <c r="F4204" i="1"/>
  <c r="A4204" i="1" s="1"/>
  <c r="F4205" i="1"/>
  <c r="A4205" i="1" s="1"/>
  <c r="F4206" i="1"/>
  <c r="A4206" i="1" s="1"/>
  <c r="F4207" i="1"/>
  <c r="F4208" i="1"/>
  <c r="A4208" i="1" s="1"/>
  <c r="F4209" i="1"/>
  <c r="A4209" i="1" s="1"/>
  <c r="F4210" i="1"/>
  <c r="A4210" i="1" s="1"/>
  <c r="F4211" i="1"/>
  <c r="F4212" i="1"/>
  <c r="A4212" i="1" s="1"/>
  <c r="F4213" i="1"/>
  <c r="A4213" i="1" s="1"/>
  <c r="F4214" i="1"/>
  <c r="A4214" i="1" s="1"/>
  <c r="F4215" i="1"/>
  <c r="F4216" i="1"/>
  <c r="A4216" i="1" s="1"/>
  <c r="F4217" i="1"/>
  <c r="A4217" i="1" s="1"/>
  <c r="F4218" i="1"/>
  <c r="A4218" i="1" s="1"/>
  <c r="F4219" i="1"/>
  <c r="F4220" i="1"/>
  <c r="A4220" i="1" s="1"/>
  <c r="F4221" i="1"/>
  <c r="A4221" i="1" s="1"/>
  <c r="F4222" i="1"/>
  <c r="A4222" i="1" s="1"/>
  <c r="F4223" i="1"/>
  <c r="F4224" i="1"/>
  <c r="A4224" i="1" s="1"/>
  <c r="F4225" i="1"/>
  <c r="A4225" i="1" s="1"/>
  <c r="F4226" i="1"/>
  <c r="A4226" i="1" s="1"/>
  <c r="F4227" i="1"/>
  <c r="F4228" i="1"/>
  <c r="A4228" i="1" s="1"/>
  <c r="F4229" i="1"/>
  <c r="A4229" i="1" s="1"/>
  <c r="F4230" i="1"/>
  <c r="A4230" i="1" s="1"/>
  <c r="F4231" i="1"/>
  <c r="F4232" i="1"/>
  <c r="A4232" i="1" s="1"/>
  <c r="F4233" i="1"/>
  <c r="A4233" i="1" s="1"/>
  <c r="F4234" i="1"/>
  <c r="A4234" i="1" s="1"/>
  <c r="F4235" i="1"/>
  <c r="F4236" i="1"/>
  <c r="A4236" i="1" s="1"/>
  <c r="F4237" i="1"/>
  <c r="A4237" i="1" s="1"/>
  <c r="F4238" i="1"/>
  <c r="A4238" i="1" s="1"/>
  <c r="F4239" i="1"/>
  <c r="F4240" i="1"/>
  <c r="A4240" i="1" s="1"/>
  <c r="F4241" i="1"/>
  <c r="A4241" i="1" s="1"/>
  <c r="F4242" i="1"/>
  <c r="A4242" i="1" s="1"/>
  <c r="F4243" i="1"/>
  <c r="F4244" i="1"/>
  <c r="A4244" i="1" s="1"/>
  <c r="F4245" i="1"/>
  <c r="A4245" i="1" s="1"/>
  <c r="F4246" i="1"/>
  <c r="A4246" i="1" s="1"/>
  <c r="F4247" i="1"/>
  <c r="F4248" i="1"/>
  <c r="A4248" i="1" s="1"/>
  <c r="F4249" i="1"/>
  <c r="A4249" i="1" s="1"/>
  <c r="F4250" i="1"/>
  <c r="A4250" i="1" s="1"/>
  <c r="F4251" i="1"/>
  <c r="F4252" i="1"/>
  <c r="A4252" i="1" s="1"/>
  <c r="F4253" i="1"/>
  <c r="A4253" i="1" s="1"/>
  <c r="F4254" i="1"/>
  <c r="A4254" i="1" s="1"/>
  <c r="F4255" i="1"/>
  <c r="F4256" i="1"/>
  <c r="A4256" i="1" s="1"/>
  <c r="F4257" i="1"/>
  <c r="A4257" i="1" s="1"/>
  <c r="F4258" i="1"/>
  <c r="A4258" i="1" s="1"/>
  <c r="F4259" i="1"/>
  <c r="F4260" i="1"/>
  <c r="A4260" i="1" s="1"/>
  <c r="F4261" i="1"/>
  <c r="A4261" i="1" s="1"/>
  <c r="F4262" i="1"/>
  <c r="A4262" i="1" s="1"/>
  <c r="F4263" i="1"/>
  <c r="F4264" i="1"/>
  <c r="A4264" i="1" s="1"/>
  <c r="F4265" i="1"/>
  <c r="A4265" i="1" s="1"/>
  <c r="F4266" i="1"/>
  <c r="A4266" i="1" s="1"/>
  <c r="F4267" i="1"/>
  <c r="F4268" i="1"/>
  <c r="A4268" i="1" s="1"/>
  <c r="F4269" i="1"/>
  <c r="A4269" i="1" s="1"/>
  <c r="F4270" i="1"/>
  <c r="A4270" i="1" s="1"/>
  <c r="F4271" i="1"/>
  <c r="F4272" i="1"/>
  <c r="A4272" i="1" s="1"/>
  <c r="F4273" i="1"/>
  <c r="A4273" i="1" s="1"/>
  <c r="F4274" i="1"/>
  <c r="A4274" i="1" s="1"/>
  <c r="F4275" i="1"/>
  <c r="F4276" i="1"/>
  <c r="A4276" i="1" s="1"/>
  <c r="F4277" i="1"/>
  <c r="A4277" i="1" s="1"/>
  <c r="F4278" i="1"/>
  <c r="A4278" i="1" s="1"/>
  <c r="F4279" i="1"/>
  <c r="F4280" i="1"/>
  <c r="A4280" i="1" s="1"/>
  <c r="F4281" i="1"/>
  <c r="A4281" i="1" s="1"/>
  <c r="F4282" i="1"/>
  <c r="A4282" i="1" s="1"/>
  <c r="F4283" i="1"/>
  <c r="F4284" i="1"/>
  <c r="A4284" i="1" s="1"/>
  <c r="F4285" i="1"/>
  <c r="A4285" i="1" s="1"/>
  <c r="F4286" i="1"/>
  <c r="A4286" i="1" s="1"/>
  <c r="F4287" i="1"/>
  <c r="F4288" i="1"/>
  <c r="A4288" i="1" s="1"/>
  <c r="F4289" i="1"/>
  <c r="A4289" i="1" s="1"/>
  <c r="F4290" i="1"/>
  <c r="A4290" i="1" s="1"/>
  <c r="F4291" i="1"/>
  <c r="F4292" i="1"/>
  <c r="A4292" i="1" s="1"/>
  <c r="F4293" i="1"/>
  <c r="A4293" i="1" s="1"/>
  <c r="F4294" i="1"/>
  <c r="A4294" i="1" s="1"/>
  <c r="F4295" i="1"/>
  <c r="F4296" i="1"/>
  <c r="A4296" i="1" s="1"/>
  <c r="F4297" i="1"/>
  <c r="A4297" i="1" s="1"/>
  <c r="F4298" i="1"/>
  <c r="A4298" i="1" s="1"/>
  <c r="F4299" i="1"/>
  <c r="F4300" i="1"/>
  <c r="A4300" i="1" s="1"/>
  <c r="F4301" i="1"/>
  <c r="A4301" i="1" s="1"/>
  <c r="F4302" i="1"/>
  <c r="A4302" i="1" s="1"/>
  <c r="F4303" i="1"/>
  <c r="F4304" i="1"/>
  <c r="A4304" i="1" s="1"/>
  <c r="F4305" i="1"/>
  <c r="A4305" i="1" s="1"/>
  <c r="F4306" i="1"/>
  <c r="A4306" i="1" s="1"/>
  <c r="F4307" i="1"/>
  <c r="F4308" i="1"/>
  <c r="A4308" i="1" s="1"/>
  <c r="F4309" i="1"/>
  <c r="A4309" i="1" s="1"/>
  <c r="F4310" i="1"/>
  <c r="A4310" i="1" s="1"/>
  <c r="F4311" i="1"/>
  <c r="F4312" i="1"/>
  <c r="A4312" i="1" s="1"/>
  <c r="F4313" i="1"/>
  <c r="A4313" i="1" s="1"/>
  <c r="F4314" i="1"/>
  <c r="A4314" i="1" s="1"/>
  <c r="F4315" i="1"/>
  <c r="F4316" i="1"/>
  <c r="A4316" i="1" s="1"/>
  <c r="F4317" i="1"/>
  <c r="A4317" i="1" s="1"/>
  <c r="F4318" i="1"/>
  <c r="A4318" i="1" s="1"/>
  <c r="F4319" i="1"/>
  <c r="F4320" i="1"/>
  <c r="A4320" i="1" s="1"/>
  <c r="F4321" i="1"/>
  <c r="A4321" i="1" s="1"/>
  <c r="F4322" i="1"/>
  <c r="A4322" i="1" s="1"/>
  <c r="F4323" i="1"/>
  <c r="F4324" i="1"/>
  <c r="A4324" i="1" s="1"/>
  <c r="F4325" i="1"/>
  <c r="A4325" i="1" s="1"/>
  <c r="F4326" i="1"/>
  <c r="A4326" i="1" s="1"/>
  <c r="F4327" i="1"/>
  <c r="F4328" i="1"/>
  <c r="A4328" i="1" s="1"/>
  <c r="F4329" i="1"/>
  <c r="A4329" i="1" s="1"/>
  <c r="F4330" i="1"/>
  <c r="A4330" i="1" s="1"/>
  <c r="F4331" i="1"/>
  <c r="F4332" i="1"/>
  <c r="A4332" i="1" s="1"/>
  <c r="F4333" i="1"/>
  <c r="A4333" i="1" s="1"/>
  <c r="F4334" i="1"/>
  <c r="A4334" i="1" s="1"/>
  <c r="F4335" i="1"/>
  <c r="F4336" i="1"/>
  <c r="A4336" i="1" s="1"/>
  <c r="F4337" i="1"/>
  <c r="A4337" i="1" s="1"/>
  <c r="F4338" i="1"/>
  <c r="A4338" i="1" s="1"/>
  <c r="F4339" i="1"/>
  <c r="F4340" i="1"/>
  <c r="A4340" i="1" s="1"/>
  <c r="F4341" i="1"/>
  <c r="A4341" i="1" s="1"/>
  <c r="F4342" i="1"/>
  <c r="A4342" i="1" s="1"/>
  <c r="F4343" i="1"/>
  <c r="F4344" i="1"/>
  <c r="A4344" i="1" s="1"/>
  <c r="F4345" i="1"/>
  <c r="A4345" i="1" s="1"/>
  <c r="F4346" i="1"/>
  <c r="A4346" i="1" s="1"/>
  <c r="F4347" i="1"/>
  <c r="F4348" i="1"/>
  <c r="A4348" i="1" s="1"/>
  <c r="F4349" i="1"/>
  <c r="A4349" i="1" s="1"/>
  <c r="F4350" i="1"/>
  <c r="A4350" i="1" s="1"/>
  <c r="F4351" i="1"/>
  <c r="F4352" i="1"/>
  <c r="A4352" i="1" s="1"/>
  <c r="F4353" i="1"/>
  <c r="A4353" i="1" s="1"/>
  <c r="F4354" i="1"/>
  <c r="A4354" i="1" s="1"/>
  <c r="F4355" i="1"/>
  <c r="F4356" i="1"/>
  <c r="A4356" i="1" s="1"/>
  <c r="F4357" i="1"/>
  <c r="A4357" i="1" s="1"/>
  <c r="F4358" i="1"/>
  <c r="A4358" i="1" s="1"/>
  <c r="F4359" i="1"/>
  <c r="F4360" i="1"/>
  <c r="A4360" i="1" s="1"/>
  <c r="F4361" i="1"/>
  <c r="A4361" i="1" s="1"/>
  <c r="F4362" i="1"/>
  <c r="A4362" i="1" s="1"/>
  <c r="F4363" i="1"/>
  <c r="F4364" i="1"/>
  <c r="A4364" i="1" s="1"/>
  <c r="F4365" i="1"/>
  <c r="A4365" i="1" s="1"/>
  <c r="F4366" i="1"/>
  <c r="A4366" i="1" s="1"/>
  <c r="F4367" i="1"/>
  <c r="F4368" i="1"/>
  <c r="A4368" i="1" s="1"/>
  <c r="F4369" i="1"/>
  <c r="A4369" i="1" s="1"/>
  <c r="F4370" i="1"/>
  <c r="A4370" i="1" s="1"/>
  <c r="F4371" i="1"/>
  <c r="F4372" i="1"/>
  <c r="A4372" i="1" s="1"/>
  <c r="F4373" i="1"/>
  <c r="A4373" i="1" s="1"/>
  <c r="F4374" i="1"/>
  <c r="A4374" i="1" s="1"/>
  <c r="F4375" i="1"/>
  <c r="F4376" i="1"/>
  <c r="A4376" i="1" s="1"/>
  <c r="F4377" i="1"/>
  <c r="A4377" i="1" s="1"/>
  <c r="F4378" i="1"/>
  <c r="A4378" i="1" s="1"/>
  <c r="F4379" i="1"/>
  <c r="F4380" i="1"/>
  <c r="A4380" i="1" s="1"/>
  <c r="F4381" i="1"/>
  <c r="A4381" i="1" s="1"/>
  <c r="F4382" i="1"/>
  <c r="A4382" i="1" s="1"/>
  <c r="F4383" i="1"/>
  <c r="F4384" i="1"/>
  <c r="A4384" i="1" s="1"/>
  <c r="F4385" i="1"/>
  <c r="A4385" i="1" s="1"/>
  <c r="F4386" i="1"/>
  <c r="A4386" i="1" s="1"/>
  <c r="F4387" i="1"/>
  <c r="F4388" i="1"/>
  <c r="A4388" i="1" s="1"/>
  <c r="F4389" i="1"/>
  <c r="A4389" i="1" s="1"/>
  <c r="F4390" i="1"/>
  <c r="A4390" i="1" s="1"/>
  <c r="F4391" i="1"/>
  <c r="F4392" i="1"/>
  <c r="A4392" i="1" s="1"/>
  <c r="F4393" i="1"/>
  <c r="A4393" i="1" s="1"/>
  <c r="F4394" i="1"/>
  <c r="A4394" i="1" s="1"/>
  <c r="F4395" i="1"/>
  <c r="F4396" i="1"/>
  <c r="A4396" i="1" s="1"/>
  <c r="F4397" i="1"/>
  <c r="A4397" i="1" s="1"/>
  <c r="F4398" i="1"/>
  <c r="A4398" i="1" s="1"/>
  <c r="F4399" i="1"/>
  <c r="F4400" i="1"/>
  <c r="A4400" i="1" s="1"/>
  <c r="F4401" i="1"/>
  <c r="A4401" i="1" s="1"/>
  <c r="F4402" i="1"/>
  <c r="A4402" i="1" s="1"/>
  <c r="F4403" i="1"/>
  <c r="F4404" i="1"/>
  <c r="A4404" i="1" s="1"/>
  <c r="F4405" i="1"/>
  <c r="A4405" i="1" s="1"/>
  <c r="F4406" i="1"/>
  <c r="A4406" i="1" s="1"/>
  <c r="F4407" i="1"/>
  <c r="F4408" i="1"/>
  <c r="A4408" i="1" s="1"/>
  <c r="F4409" i="1"/>
  <c r="A4409" i="1" s="1"/>
  <c r="F4410" i="1"/>
  <c r="A4410" i="1" s="1"/>
  <c r="F4411" i="1"/>
  <c r="F4412" i="1"/>
  <c r="A4412" i="1" s="1"/>
  <c r="F4413" i="1"/>
  <c r="A4413" i="1" s="1"/>
  <c r="F4414" i="1"/>
  <c r="A4414" i="1" s="1"/>
  <c r="F4415" i="1"/>
  <c r="F4416" i="1"/>
  <c r="A4416" i="1" s="1"/>
  <c r="F4417" i="1"/>
  <c r="A4417" i="1" s="1"/>
  <c r="F4418" i="1"/>
  <c r="A4418" i="1" s="1"/>
  <c r="F4419" i="1"/>
  <c r="F4420" i="1"/>
  <c r="A4420" i="1" s="1"/>
  <c r="F4421" i="1"/>
  <c r="A4421" i="1" s="1"/>
  <c r="F4422" i="1"/>
  <c r="A4422" i="1" s="1"/>
  <c r="F4423" i="1"/>
  <c r="F4424" i="1"/>
  <c r="A4424" i="1" s="1"/>
  <c r="F4425" i="1"/>
  <c r="A4425" i="1" s="1"/>
  <c r="F4426" i="1"/>
  <c r="A4426" i="1" s="1"/>
  <c r="F4427" i="1"/>
  <c r="F4428" i="1"/>
  <c r="A4428" i="1" s="1"/>
  <c r="F4429" i="1"/>
  <c r="A4429" i="1" s="1"/>
  <c r="F4430" i="1"/>
  <c r="A4430" i="1" s="1"/>
  <c r="F4431" i="1"/>
  <c r="F4432" i="1"/>
  <c r="A4432" i="1" s="1"/>
  <c r="F4433" i="1"/>
  <c r="A4433" i="1" s="1"/>
  <c r="F4434" i="1"/>
  <c r="A4434" i="1" s="1"/>
  <c r="F4435" i="1"/>
  <c r="F4436" i="1"/>
  <c r="A4436" i="1" s="1"/>
  <c r="F4437" i="1"/>
  <c r="A4437" i="1" s="1"/>
  <c r="F4438" i="1"/>
  <c r="A4438" i="1" s="1"/>
  <c r="F4439" i="1"/>
  <c r="F4440" i="1"/>
  <c r="A4440" i="1" s="1"/>
  <c r="F4441" i="1"/>
  <c r="A4441" i="1" s="1"/>
  <c r="F4442" i="1"/>
  <c r="A4442" i="1" s="1"/>
  <c r="F4443" i="1"/>
  <c r="F4444" i="1"/>
  <c r="A4444" i="1" s="1"/>
  <c r="F4445" i="1"/>
  <c r="A4445" i="1" s="1"/>
  <c r="F4446" i="1"/>
  <c r="A4446" i="1" s="1"/>
  <c r="F4447" i="1"/>
  <c r="F4448" i="1"/>
  <c r="A4448" i="1" s="1"/>
  <c r="F4449" i="1"/>
  <c r="A4449" i="1" s="1"/>
  <c r="F4450" i="1"/>
  <c r="A4450" i="1" s="1"/>
  <c r="F4451" i="1"/>
  <c r="F4452" i="1"/>
  <c r="A4452" i="1" s="1"/>
  <c r="F4453" i="1"/>
  <c r="A4453" i="1" s="1"/>
  <c r="F4454" i="1"/>
  <c r="A4454" i="1" s="1"/>
  <c r="F4455" i="1"/>
  <c r="F4456" i="1"/>
  <c r="A4456" i="1" s="1"/>
  <c r="F4457" i="1"/>
  <c r="A4457" i="1" s="1"/>
  <c r="F4458" i="1"/>
  <c r="A4458" i="1" s="1"/>
  <c r="F4459" i="1"/>
  <c r="F4460" i="1"/>
  <c r="A4460" i="1" s="1"/>
  <c r="F4461" i="1"/>
  <c r="A4461" i="1" s="1"/>
  <c r="F4462" i="1"/>
  <c r="A4462" i="1" s="1"/>
  <c r="F4463" i="1"/>
  <c r="F4464" i="1"/>
  <c r="A4464" i="1" s="1"/>
  <c r="F4465" i="1"/>
  <c r="A4465" i="1" s="1"/>
  <c r="F4466" i="1"/>
  <c r="A4466" i="1" s="1"/>
  <c r="F4467" i="1"/>
  <c r="F4468" i="1"/>
  <c r="A4468" i="1" s="1"/>
  <c r="F4469" i="1"/>
  <c r="A4469" i="1" s="1"/>
  <c r="F4470" i="1"/>
  <c r="A4470" i="1" s="1"/>
  <c r="F4471" i="1"/>
  <c r="F4472" i="1"/>
  <c r="A4472" i="1" s="1"/>
  <c r="F4473" i="1"/>
  <c r="A4473" i="1" s="1"/>
  <c r="F4474" i="1"/>
  <c r="A4474" i="1" s="1"/>
  <c r="F4475" i="1"/>
  <c r="F4476" i="1"/>
  <c r="A4476" i="1" s="1"/>
  <c r="F4477" i="1"/>
  <c r="A4477" i="1" s="1"/>
  <c r="F4478" i="1"/>
  <c r="A4478" i="1" s="1"/>
  <c r="F4479" i="1"/>
  <c r="F4480" i="1"/>
  <c r="A4480" i="1" s="1"/>
  <c r="F4481" i="1"/>
  <c r="A4481" i="1" s="1"/>
  <c r="F4482" i="1"/>
  <c r="A4482" i="1" s="1"/>
  <c r="F4483" i="1"/>
  <c r="F4484" i="1"/>
  <c r="A4484" i="1" s="1"/>
  <c r="F4485" i="1"/>
  <c r="A4485" i="1" s="1"/>
  <c r="F4486" i="1"/>
  <c r="A4486" i="1" s="1"/>
  <c r="F4487" i="1"/>
  <c r="F4488" i="1"/>
  <c r="A4488" i="1" s="1"/>
  <c r="F4489" i="1"/>
  <c r="A4489" i="1" s="1"/>
  <c r="F4490" i="1"/>
  <c r="A4490" i="1" s="1"/>
  <c r="F4491" i="1"/>
  <c r="F4492" i="1"/>
  <c r="A4492" i="1" s="1"/>
  <c r="F4493" i="1"/>
  <c r="A4493" i="1" s="1"/>
  <c r="F4494" i="1"/>
  <c r="A4494" i="1" s="1"/>
  <c r="F4495" i="1"/>
  <c r="F4496" i="1"/>
  <c r="A4496" i="1" s="1"/>
  <c r="F4497" i="1"/>
  <c r="A4497" i="1" s="1"/>
  <c r="F4498" i="1"/>
  <c r="A4498" i="1" s="1"/>
  <c r="F4499" i="1"/>
  <c r="F4500" i="1"/>
  <c r="A4500" i="1" s="1"/>
  <c r="F4501" i="1"/>
  <c r="A4501" i="1" s="1"/>
  <c r="F4502" i="1"/>
  <c r="A4502" i="1" s="1"/>
  <c r="F4503" i="1"/>
  <c r="F4504" i="1"/>
  <c r="A4504" i="1" s="1"/>
  <c r="F4505" i="1"/>
  <c r="A4505" i="1" s="1"/>
  <c r="F4506" i="1"/>
  <c r="A4506" i="1" s="1"/>
  <c r="F4507" i="1"/>
  <c r="F4508" i="1"/>
  <c r="A4508" i="1" s="1"/>
  <c r="F4509" i="1"/>
  <c r="A4509" i="1" s="1"/>
  <c r="F4510" i="1"/>
  <c r="A4510" i="1" s="1"/>
  <c r="F4511" i="1"/>
  <c r="F4512" i="1"/>
  <c r="A4512" i="1" s="1"/>
  <c r="F4513" i="1"/>
  <c r="A4513" i="1" s="1"/>
  <c r="F4514" i="1"/>
  <c r="A4514" i="1" s="1"/>
  <c r="F4515" i="1"/>
  <c r="F4516" i="1"/>
  <c r="A4516" i="1" s="1"/>
  <c r="F4517" i="1"/>
  <c r="A4517" i="1" s="1"/>
  <c r="F4518" i="1"/>
  <c r="A4518" i="1" s="1"/>
  <c r="F4519" i="1"/>
  <c r="F4520" i="1"/>
  <c r="A4520" i="1" s="1"/>
  <c r="F4521" i="1"/>
  <c r="A4521" i="1" s="1"/>
  <c r="F4522" i="1"/>
  <c r="A4522" i="1" s="1"/>
  <c r="F4523" i="1"/>
  <c r="F4524" i="1"/>
  <c r="A4524" i="1" s="1"/>
  <c r="F4525" i="1"/>
  <c r="A4525" i="1" s="1"/>
  <c r="F4526" i="1"/>
  <c r="A4526" i="1" s="1"/>
  <c r="F4527" i="1"/>
  <c r="F4528" i="1"/>
  <c r="A4528" i="1" s="1"/>
  <c r="F4529" i="1"/>
  <c r="A4529" i="1" s="1"/>
  <c r="F4530" i="1"/>
  <c r="A4530" i="1" s="1"/>
  <c r="F4531" i="1"/>
  <c r="F4532" i="1"/>
  <c r="A4532" i="1" s="1"/>
  <c r="F4533" i="1"/>
  <c r="A4533" i="1" s="1"/>
  <c r="F4534" i="1"/>
  <c r="A4534" i="1" s="1"/>
  <c r="F4535" i="1"/>
  <c r="F4536" i="1"/>
  <c r="A4536" i="1" s="1"/>
  <c r="F4537" i="1"/>
  <c r="A4537" i="1" s="1"/>
  <c r="F4538" i="1"/>
  <c r="A4538" i="1" s="1"/>
  <c r="F4539" i="1"/>
  <c r="F4540" i="1"/>
  <c r="A4540" i="1" s="1"/>
  <c r="F4541" i="1"/>
  <c r="A4541" i="1" s="1"/>
  <c r="F4542" i="1"/>
  <c r="A4542" i="1" s="1"/>
  <c r="F4543" i="1"/>
  <c r="F4544" i="1"/>
  <c r="A4544" i="1" s="1"/>
  <c r="F4545" i="1"/>
  <c r="A4545" i="1" s="1"/>
  <c r="F4546" i="1"/>
  <c r="A4546" i="1" s="1"/>
  <c r="F4547" i="1"/>
  <c r="F4548" i="1"/>
  <c r="A4548" i="1" s="1"/>
  <c r="F4549" i="1"/>
  <c r="A4549" i="1" s="1"/>
  <c r="F4550" i="1"/>
  <c r="A4550" i="1" s="1"/>
  <c r="F4551" i="1"/>
  <c r="F4552" i="1"/>
  <c r="A4552" i="1" s="1"/>
  <c r="F4553" i="1"/>
  <c r="A4553" i="1" s="1"/>
  <c r="F4554" i="1"/>
  <c r="A4554" i="1" s="1"/>
  <c r="F4555" i="1"/>
  <c r="F4556" i="1"/>
  <c r="A4556" i="1" s="1"/>
  <c r="F4557" i="1"/>
  <c r="A4557" i="1" s="1"/>
  <c r="F4558" i="1"/>
  <c r="A4558" i="1" s="1"/>
  <c r="F4559" i="1"/>
  <c r="F4560" i="1"/>
  <c r="A4560" i="1" s="1"/>
  <c r="F4561" i="1"/>
  <c r="A4561" i="1" s="1"/>
  <c r="F4562" i="1"/>
  <c r="A4562" i="1" s="1"/>
  <c r="F4563" i="1"/>
  <c r="F4564" i="1"/>
  <c r="A4564" i="1" s="1"/>
  <c r="F4565" i="1"/>
  <c r="A4565" i="1" s="1"/>
  <c r="F4566" i="1"/>
  <c r="A4566" i="1" s="1"/>
  <c r="F4567" i="1"/>
  <c r="F4568" i="1"/>
  <c r="A4568" i="1" s="1"/>
  <c r="F4569" i="1"/>
  <c r="A4569" i="1" s="1"/>
  <c r="F4570" i="1"/>
  <c r="A4570" i="1" s="1"/>
  <c r="F4571" i="1"/>
  <c r="F4572" i="1"/>
  <c r="A4572" i="1" s="1"/>
  <c r="F4573" i="1"/>
  <c r="A4573" i="1" s="1"/>
  <c r="F4574" i="1"/>
  <c r="A4574" i="1" s="1"/>
  <c r="F4575" i="1"/>
  <c r="F4576" i="1"/>
  <c r="A4576" i="1" s="1"/>
  <c r="F4577" i="1"/>
  <c r="A4577" i="1" s="1"/>
  <c r="F4578" i="1"/>
  <c r="A4578" i="1" s="1"/>
  <c r="F4579" i="1"/>
  <c r="F4580" i="1"/>
  <c r="A4580" i="1" s="1"/>
  <c r="F4581" i="1"/>
  <c r="A4581" i="1" s="1"/>
  <c r="F4582" i="1"/>
  <c r="A4582" i="1" s="1"/>
  <c r="F4583" i="1"/>
  <c r="F4584" i="1"/>
  <c r="A4584" i="1" s="1"/>
  <c r="F4585" i="1"/>
  <c r="A4585" i="1" s="1"/>
  <c r="F4586" i="1"/>
  <c r="A4586" i="1" s="1"/>
  <c r="F4587" i="1"/>
  <c r="F4588" i="1"/>
  <c r="A4588" i="1" s="1"/>
  <c r="F4589" i="1"/>
  <c r="A4589" i="1" s="1"/>
  <c r="F4590" i="1"/>
  <c r="A4590" i="1" s="1"/>
  <c r="F4591" i="1"/>
  <c r="F4592" i="1"/>
  <c r="A4592" i="1" s="1"/>
  <c r="F4593" i="1"/>
  <c r="A4593" i="1" s="1"/>
  <c r="F4594" i="1"/>
  <c r="A4594" i="1" s="1"/>
  <c r="F4595" i="1"/>
  <c r="F4596" i="1"/>
  <c r="A4596" i="1" s="1"/>
  <c r="F4597" i="1"/>
  <c r="A4597" i="1" s="1"/>
  <c r="F4598" i="1"/>
  <c r="A4598" i="1" s="1"/>
  <c r="F4599" i="1"/>
  <c r="F4600" i="1"/>
  <c r="A4600" i="1" s="1"/>
  <c r="F4601" i="1"/>
  <c r="A4601" i="1" s="1"/>
  <c r="F4602" i="1"/>
  <c r="A4602" i="1" s="1"/>
  <c r="F4603" i="1"/>
  <c r="F4604" i="1"/>
  <c r="A4604" i="1" s="1"/>
  <c r="F4605" i="1"/>
  <c r="A4605" i="1" s="1"/>
  <c r="F4606" i="1"/>
  <c r="A4606" i="1" s="1"/>
  <c r="F4607" i="1"/>
  <c r="F4608" i="1"/>
  <c r="A4608" i="1" s="1"/>
  <c r="F4609" i="1"/>
  <c r="A4609" i="1" s="1"/>
  <c r="F4610" i="1"/>
  <c r="A4610" i="1" s="1"/>
  <c r="F4611" i="1"/>
  <c r="F4612" i="1"/>
  <c r="A4612" i="1" s="1"/>
  <c r="F4613" i="1"/>
  <c r="A4613" i="1" s="1"/>
  <c r="F4614" i="1"/>
  <c r="A4614" i="1" s="1"/>
  <c r="F4615" i="1"/>
  <c r="F4616" i="1"/>
  <c r="A4616" i="1" s="1"/>
  <c r="F4617" i="1"/>
  <c r="A4617" i="1" s="1"/>
  <c r="F4618" i="1"/>
  <c r="A4618" i="1" s="1"/>
  <c r="F4619" i="1"/>
  <c r="F4620" i="1"/>
  <c r="A4620" i="1" s="1"/>
  <c r="F4621" i="1"/>
  <c r="A4621" i="1" s="1"/>
  <c r="F4622" i="1"/>
  <c r="A4622" i="1" s="1"/>
  <c r="F4623" i="1"/>
  <c r="F4624" i="1"/>
  <c r="A4624" i="1" s="1"/>
  <c r="F4625" i="1"/>
  <c r="A4625" i="1" s="1"/>
  <c r="F4626" i="1"/>
  <c r="A4626" i="1" s="1"/>
  <c r="F4627" i="1"/>
  <c r="F4628" i="1"/>
  <c r="A4628" i="1" s="1"/>
  <c r="F4629" i="1"/>
  <c r="A4629" i="1" s="1"/>
  <c r="F4630" i="1"/>
  <c r="A4630" i="1" s="1"/>
  <c r="F4631" i="1"/>
  <c r="F4632" i="1"/>
  <c r="A4632" i="1" s="1"/>
  <c r="F4633" i="1"/>
  <c r="A4633" i="1" s="1"/>
  <c r="F4634" i="1"/>
  <c r="A4634" i="1" s="1"/>
  <c r="F4635" i="1"/>
  <c r="F4636" i="1"/>
  <c r="A4636" i="1" s="1"/>
  <c r="F4637" i="1"/>
  <c r="A4637" i="1" s="1"/>
  <c r="F4638" i="1"/>
  <c r="A4638" i="1" s="1"/>
  <c r="F4639" i="1"/>
  <c r="F4640" i="1"/>
  <c r="A4640" i="1" s="1"/>
  <c r="F4641" i="1"/>
  <c r="A4641" i="1" s="1"/>
  <c r="F4642" i="1"/>
  <c r="A4642" i="1" s="1"/>
  <c r="F4643" i="1"/>
  <c r="F4644" i="1"/>
  <c r="A4644" i="1" s="1"/>
  <c r="F4645" i="1"/>
  <c r="A4645" i="1" s="1"/>
  <c r="F4646" i="1"/>
  <c r="A4646" i="1" s="1"/>
  <c r="F4647" i="1"/>
  <c r="F4648" i="1"/>
  <c r="A4648" i="1" s="1"/>
  <c r="F4649" i="1"/>
  <c r="A4649" i="1" s="1"/>
  <c r="F4650" i="1"/>
  <c r="A4650" i="1" s="1"/>
  <c r="F4651" i="1"/>
  <c r="F4652" i="1"/>
  <c r="A4652" i="1" s="1"/>
  <c r="F4653" i="1"/>
  <c r="A4653" i="1" s="1"/>
  <c r="F4654" i="1"/>
  <c r="A4654" i="1" s="1"/>
  <c r="F4655" i="1"/>
  <c r="F4656" i="1"/>
  <c r="A4656" i="1" s="1"/>
  <c r="F4657" i="1"/>
  <c r="A4657" i="1" s="1"/>
  <c r="F4658" i="1"/>
  <c r="A4658" i="1" s="1"/>
  <c r="F4659" i="1"/>
  <c r="F4660" i="1"/>
  <c r="A4660" i="1" s="1"/>
  <c r="F4661" i="1"/>
  <c r="A4661" i="1" s="1"/>
  <c r="F4662" i="1"/>
  <c r="A4662" i="1" s="1"/>
  <c r="F4663" i="1"/>
  <c r="F4664" i="1"/>
  <c r="A4664" i="1" s="1"/>
  <c r="F4665" i="1"/>
  <c r="A4665" i="1" s="1"/>
  <c r="F4666" i="1"/>
  <c r="A4666" i="1" s="1"/>
  <c r="F4667" i="1"/>
  <c r="F4668" i="1"/>
  <c r="A4668" i="1" s="1"/>
  <c r="F4669" i="1"/>
  <c r="A4669" i="1" s="1"/>
  <c r="F4670" i="1"/>
  <c r="A4670" i="1" s="1"/>
  <c r="F4671" i="1"/>
  <c r="F4672" i="1"/>
  <c r="A4672" i="1" s="1"/>
  <c r="F4673" i="1"/>
  <c r="A4673" i="1" s="1"/>
  <c r="F4674" i="1"/>
  <c r="A4674" i="1" s="1"/>
  <c r="F4675" i="1"/>
  <c r="F4676" i="1"/>
  <c r="A4676" i="1" s="1"/>
  <c r="F4677" i="1"/>
  <c r="A4677" i="1" s="1"/>
  <c r="F4678" i="1"/>
  <c r="A4678" i="1" s="1"/>
  <c r="F4679" i="1"/>
  <c r="F4680" i="1"/>
  <c r="A4680" i="1" s="1"/>
  <c r="F4681" i="1"/>
  <c r="A4681" i="1" s="1"/>
  <c r="F4682" i="1"/>
  <c r="A4682" i="1" s="1"/>
  <c r="F4683" i="1"/>
  <c r="F4684" i="1"/>
  <c r="A4684" i="1" s="1"/>
  <c r="F4685" i="1"/>
  <c r="A4685" i="1" s="1"/>
  <c r="F4686" i="1"/>
  <c r="A4686" i="1" s="1"/>
  <c r="F4687" i="1"/>
  <c r="F4688" i="1"/>
  <c r="A4688" i="1" s="1"/>
  <c r="F4689" i="1"/>
  <c r="A4689" i="1" s="1"/>
  <c r="F4690" i="1"/>
  <c r="A4690" i="1" s="1"/>
  <c r="F4691" i="1"/>
  <c r="F4692" i="1"/>
  <c r="A4692" i="1" s="1"/>
  <c r="F4693" i="1"/>
  <c r="A4693" i="1" s="1"/>
  <c r="F4694" i="1"/>
  <c r="A4694" i="1" s="1"/>
  <c r="F4695" i="1"/>
  <c r="F4696" i="1"/>
  <c r="A4696" i="1" s="1"/>
  <c r="F4697" i="1"/>
  <c r="A4697" i="1" s="1"/>
  <c r="F4698" i="1"/>
  <c r="A4698" i="1" s="1"/>
  <c r="F4699" i="1"/>
  <c r="F4700" i="1"/>
  <c r="A4700" i="1" s="1"/>
  <c r="F4701" i="1"/>
  <c r="A4701" i="1" s="1"/>
  <c r="F4702" i="1"/>
  <c r="A4702" i="1" s="1"/>
  <c r="F4703" i="1"/>
  <c r="F4704" i="1"/>
  <c r="A4704" i="1" s="1"/>
  <c r="F4705" i="1"/>
  <c r="A4705" i="1" s="1"/>
  <c r="F4706" i="1"/>
  <c r="A4706" i="1" s="1"/>
  <c r="F4707" i="1"/>
  <c r="F4708" i="1"/>
  <c r="A4708" i="1" s="1"/>
  <c r="F4709" i="1"/>
  <c r="A4709" i="1" s="1"/>
  <c r="F4710" i="1"/>
  <c r="A4710" i="1" s="1"/>
  <c r="F4711" i="1"/>
  <c r="F4712" i="1"/>
  <c r="A4712" i="1" s="1"/>
  <c r="F4713" i="1"/>
  <c r="A4713" i="1" s="1"/>
  <c r="F4714" i="1"/>
  <c r="A4714" i="1" s="1"/>
  <c r="F4715" i="1"/>
  <c r="F4716" i="1"/>
  <c r="A4716" i="1" s="1"/>
  <c r="F4717" i="1"/>
  <c r="A4717" i="1" s="1"/>
  <c r="F4718" i="1"/>
  <c r="A4718" i="1" s="1"/>
  <c r="F4719" i="1"/>
  <c r="F4720" i="1"/>
  <c r="A4720" i="1" s="1"/>
  <c r="F4721" i="1"/>
  <c r="A4721" i="1" s="1"/>
  <c r="F4722" i="1"/>
  <c r="A4722" i="1" s="1"/>
  <c r="F4723" i="1"/>
  <c r="F4724" i="1"/>
  <c r="A4724" i="1" s="1"/>
  <c r="F4725" i="1"/>
  <c r="A4725" i="1" s="1"/>
  <c r="F4726" i="1"/>
  <c r="A4726" i="1" s="1"/>
  <c r="F4727" i="1"/>
  <c r="F4728" i="1"/>
  <c r="A4728" i="1" s="1"/>
  <c r="F4729" i="1"/>
  <c r="A4729" i="1" s="1"/>
  <c r="F4730" i="1"/>
  <c r="A4730" i="1" s="1"/>
  <c r="F4731" i="1"/>
  <c r="F4732" i="1"/>
  <c r="A4732" i="1" s="1"/>
  <c r="F4733" i="1"/>
  <c r="A4733" i="1" s="1"/>
  <c r="F4734" i="1"/>
  <c r="A4734" i="1" s="1"/>
  <c r="F4735" i="1"/>
  <c r="F4736" i="1"/>
  <c r="A4736" i="1" s="1"/>
  <c r="F4737" i="1"/>
  <c r="A4737" i="1" s="1"/>
  <c r="F4738" i="1"/>
  <c r="A4738" i="1" s="1"/>
  <c r="F4739" i="1"/>
  <c r="F4740" i="1"/>
  <c r="A4740" i="1" s="1"/>
  <c r="F4741" i="1"/>
  <c r="A4741" i="1" s="1"/>
  <c r="F4742" i="1"/>
  <c r="A4742" i="1" s="1"/>
  <c r="F4743" i="1"/>
  <c r="F4744" i="1"/>
  <c r="A4744" i="1" s="1"/>
  <c r="F4745" i="1"/>
  <c r="A4745" i="1" s="1"/>
  <c r="F4746" i="1"/>
  <c r="A4746" i="1" s="1"/>
  <c r="F4747" i="1"/>
  <c r="F4748" i="1"/>
  <c r="A4748" i="1" s="1"/>
  <c r="F4749" i="1"/>
  <c r="A4749" i="1" s="1"/>
  <c r="F4750" i="1"/>
  <c r="A4750" i="1" s="1"/>
  <c r="F4751" i="1"/>
  <c r="F4752" i="1"/>
  <c r="A4752" i="1" s="1"/>
  <c r="F4753" i="1"/>
  <c r="A4753" i="1" s="1"/>
  <c r="F4754" i="1"/>
  <c r="A4754" i="1" s="1"/>
  <c r="F4755" i="1"/>
  <c r="F4756" i="1"/>
  <c r="A4756" i="1" s="1"/>
  <c r="F4757" i="1"/>
  <c r="A4757" i="1" s="1"/>
  <c r="F4758" i="1"/>
  <c r="A4758" i="1" s="1"/>
  <c r="F4759" i="1"/>
  <c r="F4760" i="1"/>
  <c r="A4760" i="1" s="1"/>
  <c r="F4761" i="1"/>
  <c r="A4761" i="1" s="1"/>
  <c r="F4762" i="1"/>
  <c r="A4762" i="1" s="1"/>
  <c r="F4763" i="1"/>
  <c r="F4764" i="1"/>
  <c r="A4764" i="1" s="1"/>
  <c r="F4765" i="1"/>
  <c r="A4765" i="1" s="1"/>
  <c r="F4766" i="1"/>
  <c r="A4766" i="1" s="1"/>
  <c r="F4767" i="1"/>
  <c r="F4768" i="1"/>
  <c r="A4768" i="1" s="1"/>
  <c r="F4769" i="1"/>
  <c r="A4769" i="1" s="1"/>
  <c r="F4770" i="1"/>
  <c r="A4770" i="1" s="1"/>
  <c r="F4771" i="1"/>
  <c r="F4772" i="1"/>
  <c r="A4772" i="1" s="1"/>
  <c r="F4773" i="1"/>
  <c r="A4773" i="1" s="1"/>
  <c r="F4774" i="1"/>
  <c r="A4774" i="1" s="1"/>
  <c r="F4775" i="1"/>
  <c r="F4776" i="1"/>
  <c r="A4776" i="1" s="1"/>
  <c r="F4777" i="1"/>
  <c r="A4777" i="1" s="1"/>
  <c r="F4778" i="1"/>
  <c r="A4778" i="1" s="1"/>
  <c r="F4779" i="1"/>
  <c r="F4780" i="1"/>
  <c r="A4780" i="1" s="1"/>
  <c r="F4781" i="1"/>
  <c r="A4781" i="1" s="1"/>
  <c r="F4782" i="1"/>
  <c r="A4782" i="1" s="1"/>
  <c r="F4783" i="1"/>
  <c r="F4784" i="1"/>
  <c r="A4784" i="1" s="1"/>
  <c r="F4785" i="1"/>
  <c r="A4785" i="1" s="1"/>
  <c r="F4786" i="1"/>
  <c r="A4786" i="1" s="1"/>
  <c r="F4787" i="1"/>
  <c r="F4788" i="1"/>
  <c r="A4788" i="1" s="1"/>
  <c r="F4789" i="1"/>
  <c r="A4789" i="1" s="1"/>
  <c r="F4790" i="1"/>
  <c r="A4790" i="1" s="1"/>
  <c r="F4791" i="1"/>
  <c r="F4792" i="1"/>
  <c r="A4792" i="1" s="1"/>
  <c r="F4793" i="1"/>
  <c r="A4793" i="1" s="1"/>
  <c r="F4794" i="1"/>
  <c r="A4794" i="1" s="1"/>
  <c r="F4795" i="1"/>
  <c r="F4796" i="1"/>
  <c r="A4796" i="1" s="1"/>
  <c r="F4797" i="1"/>
  <c r="A4797" i="1" s="1"/>
  <c r="F4798" i="1"/>
  <c r="A4798" i="1" s="1"/>
  <c r="F4799" i="1"/>
  <c r="F4800" i="1"/>
  <c r="A4800" i="1" s="1"/>
  <c r="F4801" i="1"/>
  <c r="A4801" i="1" s="1"/>
  <c r="F4802" i="1"/>
  <c r="A4802" i="1" s="1"/>
  <c r="F4803" i="1"/>
  <c r="F4804" i="1"/>
  <c r="A4804" i="1" s="1"/>
  <c r="F4805" i="1"/>
  <c r="A4805" i="1" s="1"/>
  <c r="F4806" i="1"/>
  <c r="A4806" i="1" s="1"/>
  <c r="F4807" i="1"/>
  <c r="F4808" i="1"/>
  <c r="A4808" i="1" s="1"/>
  <c r="F4809" i="1"/>
  <c r="A4809" i="1" s="1"/>
  <c r="F4810" i="1"/>
  <c r="A4810" i="1" s="1"/>
  <c r="F4811" i="1"/>
  <c r="F4812" i="1"/>
  <c r="A4812" i="1" s="1"/>
  <c r="F4813" i="1"/>
  <c r="A4813" i="1" s="1"/>
  <c r="F4814" i="1"/>
  <c r="A4814" i="1" s="1"/>
  <c r="F4815" i="1"/>
  <c r="F4816" i="1"/>
  <c r="A4816" i="1" s="1"/>
  <c r="F4817" i="1"/>
  <c r="A4817" i="1" s="1"/>
  <c r="F4818" i="1"/>
  <c r="A4818" i="1" s="1"/>
  <c r="F4819" i="1"/>
  <c r="F4820" i="1"/>
  <c r="A4820" i="1" s="1"/>
  <c r="F4821" i="1"/>
  <c r="A4821" i="1" s="1"/>
  <c r="F4822" i="1"/>
  <c r="A4822" i="1" s="1"/>
  <c r="F4823" i="1"/>
  <c r="F4824" i="1"/>
  <c r="A4824" i="1" s="1"/>
  <c r="F4825" i="1"/>
  <c r="A4825" i="1" s="1"/>
  <c r="F4826" i="1"/>
  <c r="A4826" i="1" s="1"/>
  <c r="F4827" i="1"/>
  <c r="F4828" i="1"/>
  <c r="A4828" i="1" s="1"/>
  <c r="F4829" i="1"/>
  <c r="A4829" i="1" s="1"/>
  <c r="F4830" i="1"/>
  <c r="A4830" i="1" s="1"/>
  <c r="F4831" i="1"/>
  <c r="F4832" i="1"/>
  <c r="A4832" i="1" s="1"/>
  <c r="F4833" i="1"/>
  <c r="A4833" i="1" s="1"/>
  <c r="F4834" i="1"/>
  <c r="A4834" i="1" s="1"/>
  <c r="F4835" i="1"/>
  <c r="F4836" i="1"/>
  <c r="A4836" i="1" s="1"/>
  <c r="F4837" i="1"/>
  <c r="A4837" i="1" s="1"/>
  <c r="F4838" i="1"/>
  <c r="A4838" i="1" s="1"/>
  <c r="F4839" i="1"/>
  <c r="F4840" i="1"/>
  <c r="A4840" i="1" s="1"/>
  <c r="F4841" i="1"/>
  <c r="A4841" i="1" s="1"/>
  <c r="F4842" i="1"/>
  <c r="A4842" i="1" s="1"/>
  <c r="F4843" i="1"/>
  <c r="F4844" i="1"/>
  <c r="A4844" i="1" s="1"/>
  <c r="F4845" i="1"/>
  <c r="A4845" i="1" s="1"/>
  <c r="F4846" i="1"/>
  <c r="A4846" i="1" s="1"/>
  <c r="F4847" i="1"/>
  <c r="F4848" i="1"/>
  <c r="A4848" i="1" s="1"/>
  <c r="F4849" i="1"/>
  <c r="A4849" i="1" s="1"/>
  <c r="F4850" i="1"/>
  <c r="A4850" i="1" s="1"/>
  <c r="F4851" i="1"/>
  <c r="F4852" i="1"/>
  <c r="A4852" i="1" s="1"/>
  <c r="F4853" i="1"/>
  <c r="A4853" i="1" s="1"/>
  <c r="F4854" i="1"/>
  <c r="A4854" i="1" s="1"/>
  <c r="F4855" i="1"/>
  <c r="F4856" i="1"/>
  <c r="A4856" i="1" s="1"/>
  <c r="F4857" i="1"/>
  <c r="A4857" i="1" s="1"/>
  <c r="F4858" i="1"/>
  <c r="A4858" i="1" s="1"/>
  <c r="F4859" i="1"/>
  <c r="F4860" i="1"/>
  <c r="A4860" i="1" s="1"/>
  <c r="F4861" i="1"/>
  <c r="A4861" i="1" s="1"/>
  <c r="F4862" i="1"/>
  <c r="A4862" i="1" s="1"/>
  <c r="F4863" i="1"/>
  <c r="F4864" i="1"/>
  <c r="A4864" i="1" s="1"/>
  <c r="F4865" i="1"/>
  <c r="A4865" i="1" s="1"/>
  <c r="F4866" i="1"/>
  <c r="A4866" i="1" s="1"/>
  <c r="F4867" i="1"/>
  <c r="F4868" i="1"/>
  <c r="A4868" i="1" s="1"/>
  <c r="F4869" i="1"/>
  <c r="A4869" i="1" s="1"/>
  <c r="F4870" i="1"/>
  <c r="A4870" i="1" s="1"/>
  <c r="F4871" i="1"/>
  <c r="F4872" i="1"/>
  <c r="A4872" i="1" s="1"/>
  <c r="F4873" i="1"/>
  <c r="A4873" i="1" s="1"/>
  <c r="F4874" i="1"/>
  <c r="A4874" i="1" s="1"/>
  <c r="F4875" i="1"/>
  <c r="F4876" i="1"/>
  <c r="A4876" i="1" s="1"/>
  <c r="F4877" i="1"/>
  <c r="A4877" i="1" s="1"/>
  <c r="F4878" i="1"/>
  <c r="A4878" i="1" s="1"/>
  <c r="F4879" i="1"/>
  <c r="F4880" i="1"/>
  <c r="A4880" i="1" s="1"/>
  <c r="F4881" i="1"/>
  <c r="A4881" i="1" s="1"/>
  <c r="F4882" i="1"/>
  <c r="A4882" i="1" s="1"/>
  <c r="F4883" i="1"/>
  <c r="F4884" i="1"/>
  <c r="A4884" i="1" s="1"/>
  <c r="F4885" i="1"/>
  <c r="A4885" i="1" s="1"/>
  <c r="F4886" i="1"/>
  <c r="A4886" i="1" s="1"/>
  <c r="F4887" i="1"/>
  <c r="F4888" i="1"/>
  <c r="A4888" i="1" s="1"/>
  <c r="F4889" i="1"/>
  <c r="A4889" i="1" s="1"/>
  <c r="F4890" i="1"/>
  <c r="A4890" i="1" s="1"/>
  <c r="F4891" i="1"/>
  <c r="F4892" i="1"/>
  <c r="A4892" i="1" s="1"/>
  <c r="F4893" i="1"/>
  <c r="A4893" i="1" s="1"/>
  <c r="F4894" i="1"/>
  <c r="A4894" i="1" s="1"/>
  <c r="F4895" i="1"/>
  <c r="F4896" i="1"/>
  <c r="A4896" i="1" s="1"/>
  <c r="F4897" i="1"/>
  <c r="A4897" i="1" s="1"/>
  <c r="F4898" i="1"/>
  <c r="A4898" i="1" s="1"/>
  <c r="F4899" i="1"/>
  <c r="F4900" i="1"/>
  <c r="A4900" i="1" s="1"/>
  <c r="F4901" i="1"/>
  <c r="A4901" i="1" s="1"/>
  <c r="F4902" i="1"/>
  <c r="A4902" i="1" s="1"/>
  <c r="F4903" i="1"/>
  <c r="F4904" i="1"/>
  <c r="A4904" i="1" s="1"/>
  <c r="F4905" i="1"/>
  <c r="A4905" i="1" s="1"/>
  <c r="F4906" i="1"/>
  <c r="A4906" i="1" s="1"/>
  <c r="F4907" i="1"/>
  <c r="F4908" i="1"/>
  <c r="A4908" i="1" s="1"/>
  <c r="F4909" i="1"/>
  <c r="A4909" i="1" s="1"/>
  <c r="F4910" i="1"/>
  <c r="A4910" i="1" s="1"/>
  <c r="F4911" i="1"/>
  <c r="F4912" i="1"/>
  <c r="A4912" i="1" s="1"/>
  <c r="F4913" i="1"/>
  <c r="A4913" i="1" s="1"/>
  <c r="F4914" i="1"/>
  <c r="A4914" i="1" s="1"/>
  <c r="F4915" i="1"/>
  <c r="F4916" i="1"/>
  <c r="A4916" i="1" s="1"/>
  <c r="F4917" i="1"/>
  <c r="A4917" i="1" s="1"/>
  <c r="F4918" i="1"/>
  <c r="A4918" i="1" s="1"/>
  <c r="F4919" i="1"/>
  <c r="F4920" i="1"/>
  <c r="A4920" i="1" s="1"/>
  <c r="F4921" i="1"/>
  <c r="A4921" i="1" s="1"/>
  <c r="F4922" i="1"/>
  <c r="A4922" i="1" s="1"/>
  <c r="F4923" i="1"/>
  <c r="F4924" i="1"/>
  <c r="A4924" i="1" s="1"/>
  <c r="F4925" i="1"/>
  <c r="A4925" i="1" s="1"/>
  <c r="F4926" i="1"/>
  <c r="A4926" i="1" s="1"/>
  <c r="F4927" i="1"/>
  <c r="F4928" i="1"/>
  <c r="A4928" i="1" s="1"/>
  <c r="F4929" i="1"/>
  <c r="A4929" i="1" s="1"/>
  <c r="F4930" i="1"/>
  <c r="A4930" i="1" s="1"/>
  <c r="F4931" i="1"/>
  <c r="F4932" i="1"/>
  <c r="A4932" i="1" s="1"/>
  <c r="F4933" i="1"/>
  <c r="A4933" i="1" s="1"/>
  <c r="F4934" i="1"/>
  <c r="A4934" i="1" s="1"/>
  <c r="F4935" i="1"/>
  <c r="F4936" i="1"/>
  <c r="A4936" i="1" s="1"/>
  <c r="F4937" i="1"/>
  <c r="A4937" i="1" s="1"/>
  <c r="F4938" i="1"/>
  <c r="A4938" i="1" s="1"/>
  <c r="F4939" i="1"/>
  <c r="F4940" i="1"/>
  <c r="A4940" i="1" s="1"/>
  <c r="F4941" i="1"/>
  <c r="A4941" i="1" s="1"/>
  <c r="F4942" i="1"/>
  <c r="A4942" i="1" s="1"/>
  <c r="F4943" i="1"/>
  <c r="F4944" i="1"/>
  <c r="A4944" i="1" s="1"/>
  <c r="F4945" i="1"/>
  <c r="A4945" i="1" s="1"/>
  <c r="F4946" i="1"/>
  <c r="A4946" i="1" s="1"/>
  <c r="F4947" i="1"/>
  <c r="F4948" i="1"/>
  <c r="A4948" i="1" s="1"/>
  <c r="F4949" i="1"/>
  <c r="A4949" i="1" s="1"/>
  <c r="F4950" i="1"/>
  <c r="A4950" i="1" s="1"/>
  <c r="F4951" i="1"/>
  <c r="F4952" i="1"/>
  <c r="A4952" i="1" s="1"/>
  <c r="F4953" i="1"/>
  <c r="A4953" i="1" s="1"/>
  <c r="F4954" i="1"/>
  <c r="A4954" i="1" s="1"/>
  <c r="F4955" i="1"/>
  <c r="F4956" i="1"/>
  <c r="A4956" i="1" s="1"/>
  <c r="F4957" i="1"/>
  <c r="A4957" i="1" s="1"/>
  <c r="F4958" i="1"/>
  <c r="A4958" i="1" s="1"/>
  <c r="F4959" i="1"/>
  <c r="F4960" i="1"/>
  <c r="A4960" i="1" s="1"/>
  <c r="F4961" i="1"/>
  <c r="A4961" i="1" s="1"/>
  <c r="F4962" i="1"/>
  <c r="A4962" i="1" s="1"/>
  <c r="F4963" i="1"/>
  <c r="F4964" i="1"/>
  <c r="A4964" i="1" s="1"/>
  <c r="F4965" i="1"/>
  <c r="A4965" i="1" s="1"/>
  <c r="F4966" i="1"/>
  <c r="A4966" i="1" s="1"/>
  <c r="F4967" i="1"/>
  <c r="F4968" i="1"/>
  <c r="A4968" i="1" s="1"/>
  <c r="F4969" i="1"/>
  <c r="A4969" i="1" s="1"/>
  <c r="F4970" i="1"/>
  <c r="A4970" i="1" s="1"/>
  <c r="F4971" i="1"/>
  <c r="F4972" i="1"/>
  <c r="A4972" i="1" s="1"/>
  <c r="F4973" i="1"/>
  <c r="A4973" i="1" s="1"/>
  <c r="F4974" i="1"/>
  <c r="A4974" i="1" s="1"/>
  <c r="F4975" i="1"/>
  <c r="F4976" i="1"/>
  <c r="A4976" i="1" s="1"/>
  <c r="F4977" i="1"/>
  <c r="A4977" i="1" s="1"/>
  <c r="F4978" i="1"/>
  <c r="A4978" i="1" s="1"/>
  <c r="F4979" i="1"/>
  <c r="F4980" i="1"/>
  <c r="A4980" i="1" s="1"/>
  <c r="F4981" i="1"/>
  <c r="A4981" i="1" s="1"/>
  <c r="F4982" i="1"/>
  <c r="A4982" i="1" s="1"/>
  <c r="F4983" i="1"/>
  <c r="F4984" i="1"/>
  <c r="A4984" i="1" s="1"/>
  <c r="F4985" i="1"/>
  <c r="A4985" i="1" s="1"/>
  <c r="F4986" i="1"/>
  <c r="A4986" i="1" s="1"/>
  <c r="F4987" i="1"/>
  <c r="F4988" i="1"/>
  <c r="A4988" i="1" s="1"/>
  <c r="F4989" i="1"/>
  <c r="A4989" i="1" s="1"/>
  <c r="F4990" i="1"/>
  <c r="A4990" i="1" s="1"/>
  <c r="F4991" i="1"/>
  <c r="F4992" i="1"/>
  <c r="A4992" i="1" s="1"/>
  <c r="F4993" i="1"/>
  <c r="A4993" i="1" s="1"/>
  <c r="F4994" i="1"/>
  <c r="A4994" i="1" s="1"/>
  <c r="F4995" i="1"/>
  <c r="F4996" i="1"/>
  <c r="A4996" i="1" s="1"/>
  <c r="F4997" i="1"/>
  <c r="A4997" i="1" s="1"/>
  <c r="F4998" i="1"/>
  <c r="A4998" i="1" s="1"/>
  <c r="F4999" i="1"/>
  <c r="F5000" i="1"/>
  <c r="A5000" i="1" s="1"/>
  <c r="F5001" i="1"/>
  <c r="A5001" i="1" s="1"/>
  <c r="F5002" i="1"/>
  <c r="A5002" i="1" s="1"/>
  <c r="F5003" i="1"/>
  <c r="F5004" i="1"/>
  <c r="A5004" i="1" s="1"/>
  <c r="F5005" i="1"/>
  <c r="A5005" i="1" s="1"/>
  <c r="F5006" i="1"/>
  <c r="A5006" i="1" s="1"/>
  <c r="F5007" i="1"/>
  <c r="F5008" i="1"/>
  <c r="A5008" i="1" s="1"/>
  <c r="F5009" i="1"/>
  <c r="A5009" i="1" s="1"/>
  <c r="F5010" i="1"/>
  <c r="A5010" i="1" s="1"/>
  <c r="F5011" i="1"/>
  <c r="F5012" i="1"/>
  <c r="A5012" i="1" s="1"/>
  <c r="F5013" i="1"/>
  <c r="A5013" i="1" s="1"/>
  <c r="F5014" i="1"/>
  <c r="A5014" i="1" s="1"/>
  <c r="F5015" i="1"/>
  <c r="F5016" i="1"/>
  <c r="A5016" i="1" s="1"/>
  <c r="F5017" i="1"/>
  <c r="A5017" i="1" s="1"/>
  <c r="F5018" i="1"/>
  <c r="A5018" i="1" s="1"/>
  <c r="F5019" i="1"/>
  <c r="F5020" i="1"/>
  <c r="A5020" i="1" s="1"/>
  <c r="F5021" i="1"/>
  <c r="A5021" i="1" s="1"/>
  <c r="F5022" i="1"/>
  <c r="A5022" i="1" s="1"/>
  <c r="F5023" i="1"/>
  <c r="F5024" i="1"/>
  <c r="A5024" i="1" s="1"/>
  <c r="F5025" i="1"/>
  <c r="A5025" i="1" s="1"/>
  <c r="F5026" i="1"/>
  <c r="A5026" i="1" s="1"/>
  <c r="F5027" i="1"/>
  <c r="F5028" i="1"/>
  <c r="A5028" i="1" s="1"/>
  <c r="F5029" i="1"/>
  <c r="A5029" i="1" s="1"/>
  <c r="F5030" i="1"/>
  <c r="A5030" i="1" s="1"/>
  <c r="F5031" i="1"/>
  <c r="F5032" i="1"/>
  <c r="A5032" i="1" s="1"/>
  <c r="F5033" i="1"/>
  <c r="A5033" i="1" s="1"/>
  <c r="F5034" i="1"/>
  <c r="A5034" i="1" s="1"/>
  <c r="F5035" i="1"/>
  <c r="F5036" i="1"/>
  <c r="A5036" i="1" s="1"/>
  <c r="F5037" i="1"/>
  <c r="A5037" i="1" s="1"/>
  <c r="F5038" i="1"/>
  <c r="A5038" i="1" s="1"/>
  <c r="F5039" i="1"/>
  <c r="F5040" i="1"/>
  <c r="A5040" i="1" s="1"/>
  <c r="F5041" i="1"/>
  <c r="A5041" i="1" s="1"/>
  <c r="F5042" i="1"/>
  <c r="A5042" i="1" s="1"/>
  <c r="F5043" i="1"/>
  <c r="F5044" i="1"/>
  <c r="A5044" i="1" s="1"/>
  <c r="F5045" i="1"/>
  <c r="A5045" i="1" s="1"/>
  <c r="F5046" i="1"/>
  <c r="A5046" i="1" s="1"/>
  <c r="F5047" i="1"/>
  <c r="F5048" i="1"/>
  <c r="A5048" i="1" s="1"/>
  <c r="F5049" i="1"/>
  <c r="A5049" i="1" s="1"/>
  <c r="F5050" i="1"/>
  <c r="A5050" i="1" s="1"/>
  <c r="F5051" i="1"/>
  <c r="F5052" i="1"/>
  <c r="A5052" i="1" s="1"/>
  <c r="F5053" i="1"/>
  <c r="A5053" i="1" s="1"/>
  <c r="F5054" i="1"/>
  <c r="A5054" i="1" s="1"/>
  <c r="F5055" i="1"/>
  <c r="F5056" i="1"/>
  <c r="A5056" i="1" s="1"/>
  <c r="F5057" i="1"/>
  <c r="A5057" i="1" s="1"/>
  <c r="F5058" i="1"/>
  <c r="A5058" i="1" s="1"/>
  <c r="F5059" i="1"/>
  <c r="F5060" i="1"/>
  <c r="A5060" i="1" s="1"/>
  <c r="F5061" i="1"/>
  <c r="A5061" i="1" s="1"/>
  <c r="F5062" i="1"/>
  <c r="A5062" i="1" s="1"/>
  <c r="F5063" i="1"/>
  <c r="F5064" i="1"/>
  <c r="A5064" i="1" s="1"/>
  <c r="F5065" i="1"/>
  <c r="A5065" i="1" s="1"/>
  <c r="F5066" i="1"/>
  <c r="A5066" i="1" s="1"/>
  <c r="F5067" i="1"/>
  <c r="F5068" i="1"/>
  <c r="A5068" i="1" s="1"/>
  <c r="F5069" i="1"/>
  <c r="A5069" i="1" s="1"/>
  <c r="F5070" i="1"/>
  <c r="A5070" i="1" s="1"/>
  <c r="F5071" i="1"/>
  <c r="F5072" i="1"/>
  <c r="A5072" i="1" s="1"/>
  <c r="F5073" i="1"/>
  <c r="A5073" i="1" s="1"/>
  <c r="F5074" i="1"/>
  <c r="A5074" i="1" s="1"/>
  <c r="F5075" i="1"/>
  <c r="F5076" i="1"/>
  <c r="A5076" i="1" s="1"/>
  <c r="F5077" i="1"/>
  <c r="A5077" i="1" s="1"/>
  <c r="F5078" i="1"/>
  <c r="A5078" i="1" s="1"/>
  <c r="F5079" i="1"/>
  <c r="F5080" i="1"/>
  <c r="A5080" i="1" s="1"/>
  <c r="F5081" i="1"/>
  <c r="A5081" i="1" s="1"/>
  <c r="F5082" i="1"/>
  <c r="A5082" i="1" s="1"/>
  <c r="F5083" i="1"/>
  <c r="F5084" i="1"/>
  <c r="A5084" i="1" s="1"/>
  <c r="F5085" i="1"/>
  <c r="A5085" i="1" s="1"/>
  <c r="F5086" i="1"/>
  <c r="A5086" i="1" s="1"/>
  <c r="F5087" i="1"/>
  <c r="F5088" i="1"/>
  <c r="A5088" i="1" s="1"/>
  <c r="F5089" i="1"/>
  <c r="A5089" i="1" s="1"/>
  <c r="F5090" i="1"/>
  <c r="A5090" i="1" s="1"/>
  <c r="F5091" i="1"/>
  <c r="F5092" i="1"/>
  <c r="A5092" i="1" s="1"/>
  <c r="F5093" i="1"/>
  <c r="A5093" i="1" s="1"/>
  <c r="F5094" i="1"/>
  <c r="A5094" i="1" s="1"/>
  <c r="F5095" i="1"/>
  <c r="F5096" i="1"/>
  <c r="A5096" i="1" s="1"/>
  <c r="F5097" i="1"/>
  <c r="A5097" i="1" s="1"/>
  <c r="F5098" i="1"/>
  <c r="A5098" i="1" s="1"/>
  <c r="F5099" i="1"/>
  <c r="F5100" i="1"/>
  <c r="A5100" i="1" s="1"/>
  <c r="F5101" i="1"/>
  <c r="A5101" i="1" s="1"/>
  <c r="F5102" i="1"/>
  <c r="A5102" i="1" s="1"/>
  <c r="F5103" i="1"/>
  <c r="F5104" i="1"/>
  <c r="A5104" i="1" s="1"/>
  <c r="F5105" i="1"/>
  <c r="A5105" i="1" s="1"/>
  <c r="F5106" i="1"/>
  <c r="A5106" i="1" s="1"/>
  <c r="F5107" i="1"/>
  <c r="F5108" i="1"/>
  <c r="A5108" i="1" s="1"/>
  <c r="F5109" i="1"/>
  <c r="A5109" i="1" s="1"/>
  <c r="F5110" i="1"/>
  <c r="A5110" i="1" s="1"/>
  <c r="F5111" i="1"/>
  <c r="F5112" i="1"/>
  <c r="A5112" i="1" s="1"/>
  <c r="F5113" i="1"/>
  <c r="A5113" i="1" s="1"/>
  <c r="F5114" i="1"/>
  <c r="A5114" i="1" s="1"/>
  <c r="F5115" i="1"/>
  <c r="F5116" i="1"/>
  <c r="A5116" i="1" s="1"/>
  <c r="F5117" i="1"/>
  <c r="A5117" i="1" s="1"/>
  <c r="F5118" i="1"/>
  <c r="A5118" i="1" s="1"/>
  <c r="F5119" i="1"/>
  <c r="F5120" i="1"/>
  <c r="A5120" i="1" s="1"/>
  <c r="F5121" i="1"/>
  <c r="A5121" i="1" s="1"/>
  <c r="F5122" i="1"/>
  <c r="A5122" i="1" s="1"/>
  <c r="F5123" i="1"/>
  <c r="F5124" i="1"/>
  <c r="A5124" i="1" s="1"/>
  <c r="F5125" i="1"/>
  <c r="A5125" i="1" s="1"/>
  <c r="F5126" i="1"/>
  <c r="A5126" i="1" s="1"/>
  <c r="F5127" i="1"/>
  <c r="F5128" i="1"/>
  <c r="A5128" i="1" s="1"/>
  <c r="F5129" i="1"/>
  <c r="A5129" i="1" s="1"/>
  <c r="F5130" i="1"/>
  <c r="A5130" i="1" s="1"/>
  <c r="F5131" i="1"/>
  <c r="F5132" i="1"/>
  <c r="A5132" i="1" s="1"/>
  <c r="F5133" i="1"/>
  <c r="A5133" i="1" s="1"/>
  <c r="F5134" i="1"/>
  <c r="A5134" i="1" s="1"/>
  <c r="F5135" i="1"/>
  <c r="F5136" i="1"/>
  <c r="A5136" i="1" s="1"/>
  <c r="F5137" i="1"/>
  <c r="A5137" i="1" s="1"/>
  <c r="F5138" i="1"/>
  <c r="A5138" i="1" s="1"/>
  <c r="F5139" i="1"/>
  <c r="F5140" i="1"/>
  <c r="A5140" i="1" s="1"/>
  <c r="F5141" i="1"/>
  <c r="A5141" i="1" s="1"/>
  <c r="F5142" i="1"/>
  <c r="A5142" i="1" s="1"/>
  <c r="F5143" i="1"/>
  <c r="F5144" i="1"/>
  <c r="A5144" i="1" s="1"/>
  <c r="F5145" i="1"/>
  <c r="A5145" i="1" s="1"/>
  <c r="F5146" i="1"/>
  <c r="A5146" i="1" s="1"/>
  <c r="F5147" i="1"/>
  <c r="F5148" i="1"/>
  <c r="A5148" i="1" s="1"/>
  <c r="F5149" i="1"/>
  <c r="A5149" i="1" s="1"/>
  <c r="F5150" i="1"/>
  <c r="A5150" i="1" s="1"/>
  <c r="F5151" i="1"/>
  <c r="F5152" i="1"/>
  <c r="A5152" i="1" s="1"/>
  <c r="F5153" i="1"/>
  <c r="A5153" i="1" s="1"/>
  <c r="F5154" i="1"/>
  <c r="A5154" i="1" s="1"/>
  <c r="F5155" i="1"/>
  <c r="F5156" i="1"/>
  <c r="A5156" i="1" s="1"/>
  <c r="F5157" i="1"/>
  <c r="A5157" i="1" s="1"/>
  <c r="F5158" i="1"/>
  <c r="A5158" i="1" s="1"/>
  <c r="F5159" i="1"/>
  <c r="F5160" i="1"/>
  <c r="A5160" i="1" s="1"/>
  <c r="F5161" i="1"/>
  <c r="A5161" i="1" s="1"/>
  <c r="F5162" i="1"/>
  <c r="A5162" i="1" s="1"/>
  <c r="F5163" i="1"/>
  <c r="F5164" i="1"/>
  <c r="A5164" i="1" s="1"/>
  <c r="F5165" i="1"/>
  <c r="A5165" i="1" s="1"/>
  <c r="F5166" i="1"/>
  <c r="A5166" i="1" s="1"/>
  <c r="F5167" i="1"/>
  <c r="F5168" i="1"/>
  <c r="A5168" i="1" s="1"/>
  <c r="F5169" i="1"/>
  <c r="A5169" i="1" s="1"/>
  <c r="F5170" i="1"/>
  <c r="A5170" i="1" s="1"/>
  <c r="F5171" i="1"/>
  <c r="F5172" i="1"/>
  <c r="A5172" i="1" s="1"/>
  <c r="F5173" i="1"/>
  <c r="A5173" i="1" s="1"/>
  <c r="F5174" i="1"/>
  <c r="A5174" i="1" s="1"/>
  <c r="F5175" i="1"/>
  <c r="F5176" i="1"/>
  <c r="A5176" i="1" s="1"/>
  <c r="F5177" i="1"/>
  <c r="A5177" i="1" s="1"/>
  <c r="F5178" i="1"/>
  <c r="A5178" i="1" s="1"/>
  <c r="F5179" i="1"/>
  <c r="F5180" i="1"/>
  <c r="A5180" i="1" s="1"/>
  <c r="F5181" i="1"/>
  <c r="A5181" i="1" s="1"/>
  <c r="F5182" i="1"/>
  <c r="A5182" i="1" s="1"/>
  <c r="F5183" i="1"/>
  <c r="F5184" i="1"/>
  <c r="A5184" i="1" s="1"/>
  <c r="F5185" i="1"/>
  <c r="A5185" i="1" s="1"/>
  <c r="F5186" i="1"/>
  <c r="A5186" i="1" s="1"/>
  <c r="F5187" i="1"/>
  <c r="F5188" i="1"/>
  <c r="A5188" i="1" s="1"/>
  <c r="F5189" i="1"/>
  <c r="A5189" i="1" s="1"/>
  <c r="F5190" i="1"/>
  <c r="A5190" i="1" s="1"/>
  <c r="F5191" i="1"/>
  <c r="F5192" i="1"/>
  <c r="A5192" i="1" s="1"/>
  <c r="F5193" i="1"/>
  <c r="A5193" i="1" s="1"/>
  <c r="F5194" i="1"/>
  <c r="A5194" i="1" s="1"/>
  <c r="F5195" i="1"/>
  <c r="F5196" i="1"/>
  <c r="A5196" i="1" s="1"/>
  <c r="F5197" i="1"/>
  <c r="A5197" i="1" s="1"/>
  <c r="F5198" i="1"/>
  <c r="A5198" i="1" s="1"/>
  <c r="F5199" i="1"/>
  <c r="F5200" i="1"/>
  <c r="A5200" i="1" s="1"/>
  <c r="F5201" i="1"/>
  <c r="A5201" i="1" s="1"/>
  <c r="F5202" i="1"/>
  <c r="A5202" i="1" s="1"/>
  <c r="F5203" i="1"/>
  <c r="F5204" i="1"/>
  <c r="A5204" i="1" s="1"/>
  <c r="F5205" i="1"/>
  <c r="A5205" i="1" s="1"/>
  <c r="F5206" i="1"/>
  <c r="A5206" i="1" s="1"/>
  <c r="F5207" i="1"/>
  <c r="F5208" i="1"/>
  <c r="A5208" i="1" s="1"/>
  <c r="F5209" i="1"/>
  <c r="A5209" i="1" s="1"/>
  <c r="F5210" i="1"/>
  <c r="A5210" i="1" s="1"/>
  <c r="F5211" i="1"/>
  <c r="F5212" i="1"/>
  <c r="A5212" i="1" s="1"/>
  <c r="F5213" i="1"/>
  <c r="A5213" i="1" s="1"/>
  <c r="F5214" i="1"/>
  <c r="A5214" i="1" s="1"/>
  <c r="F5215" i="1"/>
  <c r="F5216" i="1"/>
  <c r="A5216" i="1" s="1"/>
  <c r="F5217" i="1"/>
  <c r="A5217" i="1" s="1"/>
  <c r="F5218" i="1"/>
  <c r="A5218" i="1" s="1"/>
  <c r="F5219" i="1"/>
  <c r="F5220" i="1"/>
  <c r="A5220" i="1" s="1"/>
  <c r="F5221" i="1"/>
  <c r="A5221" i="1" s="1"/>
  <c r="F5222" i="1"/>
  <c r="A5222" i="1" s="1"/>
  <c r="F5223" i="1"/>
  <c r="F5224" i="1"/>
  <c r="A5224" i="1" s="1"/>
  <c r="F5225" i="1"/>
  <c r="A5225" i="1" s="1"/>
  <c r="F5226" i="1"/>
  <c r="A5226" i="1" s="1"/>
  <c r="F5227" i="1"/>
  <c r="F5228" i="1"/>
  <c r="A5228" i="1" s="1"/>
  <c r="F5229" i="1"/>
  <c r="A5229" i="1" s="1"/>
  <c r="F5230" i="1"/>
  <c r="A5230" i="1" s="1"/>
  <c r="F5231" i="1"/>
  <c r="F5232" i="1"/>
  <c r="A5232" i="1" s="1"/>
  <c r="F5233" i="1"/>
  <c r="A5233" i="1" s="1"/>
  <c r="F5234" i="1"/>
  <c r="A5234" i="1" s="1"/>
  <c r="F5235" i="1"/>
  <c r="F5236" i="1"/>
  <c r="A5236" i="1" s="1"/>
  <c r="F5237" i="1"/>
  <c r="A5237" i="1" s="1"/>
  <c r="F5238" i="1"/>
  <c r="A5238" i="1" s="1"/>
  <c r="F5239" i="1"/>
  <c r="F5240" i="1"/>
  <c r="A5240" i="1" s="1"/>
  <c r="F5241" i="1"/>
  <c r="A5241" i="1" s="1"/>
  <c r="F5242" i="1"/>
  <c r="A5242" i="1" s="1"/>
  <c r="F5243" i="1"/>
  <c r="F5244" i="1"/>
  <c r="A5244" i="1" s="1"/>
  <c r="F5245" i="1"/>
  <c r="A5245" i="1" s="1"/>
  <c r="F5246" i="1"/>
  <c r="A5246" i="1" s="1"/>
  <c r="F5247" i="1"/>
  <c r="F5248" i="1"/>
  <c r="A5248" i="1" s="1"/>
  <c r="F5249" i="1"/>
  <c r="A5249" i="1" s="1"/>
  <c r="F5250" i="1"/>
  <c r="A5250" i="1" s="1"/>
  <c r="F5251" i="1"/>
  <c r="F5252" i="1"/>
  <c r="A5252" i="1" s="1"/>
  <c r="F5253" i="1"/>
  <c r="A5253" i="1" s="1"/>
  <c r="F5254" i="1"/>
  <c r="A5254" i="1" s="1"/>
  <c r="F5255" i="1"/>
  <c r="F5256" i="1"/>
  <c r="A5256" i="1" s="1"/>
  <c r="F5257" i="1"/>
  <c r="A5257" i="1" s="1"/>
  <c r="F5258" i="1"/>
  <c r="A5258" i="1" s="1"/>
  <c r="F5259" i="1"/>
  <c r="F5260" i="1"/>
  <c r="A5260" i="1" s="1"/>
  <c r="F5261" i="1"/>
  <c r="A5261" i="1" s="1"/>
  <c r="F5262" i="1"/>
  <c r="A5262" i="1" s="1"/>
  <c r="F5263" i="1"/>
  <c r="F5264" i="1"/>
  <c r="A5264" i="1" s="1"/>
  <c r="F5265" i="1"/>
  <c r="A5265" i="1" s="1"/>
  <c r="F5266" i="1"/>
  <c r="A5266" i="1" s="1"/>
  <c r="F5267" i="1"/>
  <c r="F5268" i="1"/>
  <c r="A5268" i="1" s="1"/>
  <c r="F5269" i="1"/>
  <c r="A5269" i="1" s="1"/>
  <c r="F5270" i="1"/>
  <c r="A5270" i="1" s="1"/>
  <c r="F5271" i="1"/>
  <c r="F5272" i="1"/>
  <c r="A5272" i="1" s="1"/>
  <c r="F5273" i="1"/>
  <c r="A5273" i="1" s="1"/>
  <c r="F5274" i="1"/>
  <c r="A5274" i="1" s="1"/>
  <c r="F5275" i="1"/>
  <c r="F5276" i="1"/>
  <c r="A5276" i="1" s="1"/>
  <c r="F5277" i="1"/>
  <c r="A5277" i="1" s="1"/>
  <c r="F5278" i="1"/>
  <c r="A5278" i="1" s="1"/>
  <c r="F5279" i="1"/>
  <c r="F5280" i="1"/>
  <c r="A5280" i="1" s="1"/>
  <c r="F5281" i="1"/>
  <c r="A5281" i="1" s="1"/>
  <c r="F5282" i="1"/>
  <c r="A5282" i="1" s="1"/>
  <c r="F5283" i="1"/>
  <c r="F5284" i="1"/>
  <c r="A5284" i="1" s="1"/>
  <c r="F5285" i="1"/>
  <c r="A5285" i="1" s="1"/>
  <c r="F5286" i="1"/>
  <c r="A5286" i="1" s="1"/>
  <c r="F5287" i="1"/>
  <c r="F5288" i="1"/>
  <c r="A5288" i="1" s="1"/>
  <c r="F5289" i="1"/>
  <c r="A5289" i="1" s="1"/>
  <c r="F5290" i="1"/>
  <c r="A5290" i="1" s="1"/>
  <c r="F5291" i="1"/>
  <c r="F5292" i="1"/>
  <c r="A5292" i="1" s="1"/>
  <c r="F5293" i="1"/>
  <c r="A5293" i="1" s="1"/>
  <c r="F5294" i="1"/>
  <c r="A5294" i="1" s="1"/>
  <c r="F5295" i="1"/>
  <c r="F5296" i="1"/>
  <c r="A5296" i="1" s="1"/>
  <c r="F5297" i="1"/>
  <c r="A5297" i="1" s="1"/>
  <c r="F5298" i="1"/>
  <c r="A5298" i="1" s="1"/>
  <c r="F5299" i="1"/>
  <c r="F5300" i="1"/>
  <c r="A5300" i="1" s="1"/>
  <c r="F5301" i="1"/>
  <c r="A5301" i="1" s="1"/>
  <c r="F5302" i="1"/>
  <c r="A5302" i="1" s="1"/>
  <c r="F5303" i="1"/>
  <c r="F5304" i="1"/>
  <c r="A5304" i="1" s="1"/>
  <c r="F5305" i="1"/>
  <c r="A5305" i="1" s="1"/>
  <c r="F5306" i="1"/>
  <c r="A5306" i="1" s="1"/>
  <c r="F5307" i="1"/>
  <c r="F5308" i="1"/>
  <c r="A5308" i="1" s="1"/>
  <c r="F5309" i="1"/>
  <c r="A5309" i="1" s="1"/>
  <c r="F5310" i="1"/>
  <c r="A5310" i="1" s="1"/>
  <c r="F5311" i="1"/>
  <c r="F5312" i="1"/>
  <c r="A5312" i="1" s="1"/>
  <c r="F5313" i="1"/>
  <c r="A5313" i="1" s="1"/>
  <c r="F5314" i="1"/>
  <c r="A5314" i="1" s="1"/>
  <c r="F5315" i="1"/>
  <c r="F5316" i="1"/>
  <c r="A5316" i="1" s="1"/>
  <c r="F5317" i="1"/>
  <c r="A5317" i="1" s="1"/>
  <c r="F5318" i="1"/>
  <c r="A5318" i="1" s="1"/>
  <c r="F5319" i="1"/>
  <c r="F5320" i="1"/>
  <c r="A5320" i="1" s="1"/>
  <c r="F5321" i="1"/>
  <c r="A5321" i="1" s="1"/>
  <c r="F5322" i="1"/>
  <c r="A5322" i="1" s="1"/>
  <c r="F5323" i="1"/>
  <c r="F5324" i="1"/>
  <c r="A5324" i="1" s="1"/>
  <c r="F5325" i="1"/>
  <c r="A5325" i="1" s="1"/>
  <c r="F5326" i="1"/>
  <c r="A5326" i="1" s="1"/>
  <c r="F5327" i="1"/>
  <c r="F5328" i="1"/>
  <c r="A5328" i="1" s="1"/>
  <c r="F5329" i="1"/>
  <c r="A5329" i="1" s="1"/>
  <c r="F5330" i="1"/>
  <c r="A5330" i="1" s="1"/>
  <c r="F5331" i="1"/>
  <c r="F5332" i="1"/>
  <c r="A5332" i="1" s="1"/>
  <c r="F5333" i="1"/>
  <c r="A5333" i="1" s="1"/>
  <c r="F5334" i="1"/>
  <c r="A5334" i="1" s="1"/>
  <c r="F5335" i="1"/>
  <c r="F5336" i="1"/>
  <c r="A5336" i="1" s="1"/>
  <c r="F5337" i="1"/>
  <c r="A5337" i="1" s="1"/>
  <c r="F5338" i="1"/>
  <c r="A5338" i="1" s="1"/>
  <c r="F5339" i="1"/>
  <c r="F5340" i="1"/>
  <c r="A5340" i="1" s="1"/>
  <c r="F5341" i="1"/>
  <c r="A5341" i="1" s="1"/>
  <c r="F5342" i="1"/>
  <c r="A5342" i="1" s="1"/>
  <c r="F5343" i="1"/>
  <c r="F5344" i="1"/>
  <c r="A5344" i="1" s="1"/>
  <c r="F5345" i="1"/>
  <c r="A5345" i="1" s="1"/>
  <c r="F5346" i="1"/>
  <c r="A5346" i="1" s="1"/>
  <c r="F5347" i="1"/>
  <c r="F5348" i="1"/>
  <c r="A5348" i="1" s="1"/>
  <c r="F5349" i="1"/>
  <c r="A5349" i="1" s="1"/>
  <c r="F5350" i="1"/>
  <c r="A5350" i="1" s="1"/>
  <c r="F5351" i="1"/>
  <c r="F5352" i="1"/>
  <c r="A5352" i="1" s="1"/>
  <c r="F5353" i="1"/>
  <c r="A5353" i="1" s="1"/>
  <c r="F5354" i="1"/>
  <c r="A5354" i="1" s="1"/>
  <c r="F5355" i="1"/>
  <c r="F5356" i="1"/>
  <c r="A5356" i="1" s="1"/>
  <c r="F5357" i="1"/>
  <c r="A5357" i="1" s="1"/>
  <c r="F5358" i="1"/>
  <c r="A5358" i="1" s="1"/>
  <c r="F5359" i="1"/>
  <c r="F5360" i="1"/>
  <c r="A5360" i="1" s="1"/>
  <c r="F5361" i="1"/>
  <c r="A5361" i="1" s="1"/>
  <c r="F5362" i="1"/>
  <c r="A5362" i="1" s="1"/>
  <c r="F5363" i="1"/>
  <c r="F5364" i="1"/>
  <c r="A5364" i="1" s="1"/>
  <c r="F5365" i="1"/>
  <c r="A5365" i="1" s="1"/>
  <c r="F5366" i="1"/>
  <c r="A5366" i="1" s="1"/>
  <c r="F5367" i="1"/>
  <c r="F5368" i="1"/>
  <c r="A5368" i="1" s="1"/>
  <c r="F5369" i="1"/>
  <c r="A5369" i="1" s="1"/>
  <c r="F5370" i="1"/>
  <c r="A5370" i="1" s="1"/>
  <c r="F5371" i="1"/>
  <c r="F5372" i="1"/>
  <c r="A5372" i="1" s="1"/>
  <c r="F5373" i="1"/>
  <c r="A5373" i="1" s="1"/>
  <c r="F5374" i="1"/>
  <c r="A5374" i="1" s="1"/>
  <c r="F5375" i="1"/>
  <c r="F5376" i="1"/>
  <c r="A5376" i="1" s="1"/>
  <c r="F5377" i="1"/>
  <c r="A5377" i="1" s="1"/>
  <c r="F5378" i="1"/>
  <c r="A5378" i="1" s="1"/>
  <c r="F5379" i="1"/>
  <c r="F5380" i="1"/>
  <c r="A5380" i="1" s="1"/>
  <c r="F5381" i="1"/>
  <c r="A5381" i="1" s="1"/>
  <c r="F5382" i="1"/>
  <c r="A5382" i="1" s="1"/>
  <c r="F5383" i="1"/>
  <c r="F5384" i="1"/>
  <c r="A5384" i="1" s="1"/>
  <c r="F5385" i="1"/>
  <c r="A5385" i="1" s="1"/>
  <c r="F5386" i="1"/>
  <c r="A5386" i="1" s="1"/>
  <c r="F5387" i="1"/>
  <c r="F5388" i="1"/>
  <c r="A5388" i="1" s="1"/>
  <c r="F5389" i="1"/>
  <c r="A5389" i="1" s="1"/>
  <c r="F5390" i="1"/>
  <c r="A5390" i="1" s="1"/>
  <c r="F5391" i="1"/>
  <c r="F5392" i="1"/>
  <c r="A5392" i="1" s="1"/>
  <c r="F5393" i="1"/>
  <c r="A5393" i="1" s="1"/>
  <c r="F5394" i="1"/>
  <c r="A5394" i="1" s="1"/>
  <c r="F5395" i="1"/>
  <c r="F5396" i="1"/>
  <c r="A5396" i="1" s="1"/>
  <c r="F5397" i="1"/>
  <c r="A5397" i="1" s="1"/>
  <c r="F5398" i="1"/>
  <c r="A5398" i="1" s="1"/>
  <c r="F5399" i="1"/>
  <c r="F5400" i="1"/>
  <c r="A5400" i="1" s="1"/>
  <c r="F5401" i="1"/>
  <c r="A5401" i="1" s="1"/>
  <c r="F5402" i="1"/>
  <c r="A5402" i="1" s="1"/>
  <c r="F5403" i="1"/>
  <c r="F5404" i="1"/>
  <c r="A5404" i="1" s="1"/>
  <c r="F5405" i="1"/>
  <c r="A5405" i="1" s="1"/>
  <c r="F5406" i="1"/>
  <c r="A5406" i="1" s="1"/>
  <c r="F5407" i="1"/>
  <c r="F5408" i="1"/>
  <c r="A5408" i="1" s="1"/>
  <c r="F5409" i="1"/>
  <c r="A5409" i="1" s="1"/>
  <c r="F5410" i="1"/>
  <c r="A5410" i="1" s="1"/>
  <c r="F5411" i="1"/>
  <c r="F5412" i="1"/>
  <c r="A5412" i="1" s="1"/>
  <c r="F5413" i="1"/>
  <c r="A5413" i="1" s="1"/>
  <c r="F5414" i="1"/>
  <c r="A5414" i="1" s="1"/>
  <c r="F5415" i="1"/>
  <c r="F5416" i="1"/>
  <c r="A5416" i="1" s="1"/>
  <c r="F5417" i="1"/>
  <c r="A5417" i="1" s="1"/>
  <c r="F5418" i="1"/>
  <c r="A5418" i="1" s="1"/>
  <c r="F5419" i="1"/>
  <c r="F5420" i="1"/>
  <c r="A5420" i="1" s="1"/>
  <c r="F5421" i="1"/>
  <c r="A5421" i="1" s="1"/>
  <c r="F5422" i="1"/>
  <c r="A5422" i="1" s="1"/>
  <c r="F5423" i="1"/>
  <c r="F5424" i="1"/>
  <c r="A5424" i="1" s="1"/>
  <c r="F5425" i="1"/>
  <c r="A5425" i="1" s="1"/>
  <c r="F5426" i="1"/>
  <c r="A5426" i="1" s="1"/>
  <c r="F5427" i="1"/>
  <c r="F5428" i="1"/>
  <c r="A5428" i="1" s="1"/>
  <c r="F5429" i="1"/>
  <c r="A5429" i="1" s="1"/>
  <c r="F5430" i="1"/>
  <c r="A5430" i="1" s="1"/>
  <c r="F5431" i="1"/>
  <c r="F5432" i="1"/>
  <c r="A5432" i="1" s="1"/>
  <c r="F5433" i="1"/>
  <c r="A5433" i="1" s="1"/>
  <c r="F5434" i="1"/>
  <c r="A5434" i="1" s="1"/>
  <c r="F5435" i="1"/>
  <c r="F5436" i="1"/>
  <c r="A5436" i="1" s="1"/>
  <c r="F5437" i="1"/>
  <c r="A5437" i="1" s="1"/>
  <c r="F5438" i="1"/>
  <c r="A5438" i="1" s="1"/>
  <c r="F5439" i="1"/>
  <c r="F5440" i="1"/>
  <c r="A5440" i="1" s="1"/>
  <c r="F5441" i="1"/>
  <c r="A5441" i="1" s="1"/>
  <c r="F5442" i="1"/>
  <c r="A5442" i="1" s="1"/>
  <c r="F5443" i="1"/>
  <c r="F5444" i="1"/>
  <c r="A5444" i="1" s="1"/>
  <c r="F5445" i="1"/>
  <c r="A5445" i="1" s="1"/>
  <c r="F5446" i="1"/>
  <c r="A5446" i="1" s="1"/>
  <c r="F5447" i="1"/>
  <c r="F5448" i="1"/>
  <c r="A5448" i="1" s="1"/>
  <c r="F5449" i="1"/>
  <c r="A5449" i="1" s="1"/>
  <c r="F5450" i="1"/>
  <c r="A5450" i="1" s="1"/>
  <c r="F5451" i="1"/>
  <c r="F5452" i="1"/>
  <c r="A5452" i="1" s="1"/>
  <c r="F5453" i="1"/>
  <c r="A5453" i="1" s="1"/>
  <c r="F5454" i="1"/>
  <c r="A5454" i="1" s="1"/>
  <c r="F5455" i="1"/>
  <c r="F5456" i="1"/>
  <c r="A5456" i="1" s="1"/>
  <c r="F5457" i="1"/>
  <c r="A5457" i="1" s="1"/>
  <c r="F5458" i="1"/>
  <c r="A5458" i="1" s="1"/>
  <c r="F5459" i="1"/>
  <c r="F5460" i="1"/>
  <c r="A5460" i="1" s="1"/>
  <c r="F5461" i="1"/>
  <c r="A5461" i="1" s="1"/>
  <c r="F5462" i="1"/>
  <c r="A5462" i="1" s="1"/>
  <c r="F5463" i="1"/>
  <c r="F5464" i="1"/>
  <c r="A5464" i="1" s="1"/>
  <c r="F5465" i="1"/>
  <c r="A5465" i="1" s="1"/>
  <c r="F5466" i="1"/>
  <c r="A5466" i="1" s="1"/>
  <c r="F5467" i="1"/>
  <c r="F5468" i="1"/>
  <c r="A5468" i="1" s="1"/>
  <c r="F5469" i="1"/>
  <c r="A5469" i="1" s="1"/>
  <c r="F5470" i="1"/>
  <c r="A5470" i="1" s="1"/>
  <c r="F5471" i="1"/>
  <c r="F5472" i="1"/>
  <c r="A5472" i="1" s="1"/>
  <c r="F5473" i="1"/>
  <c r="A5473" i="1" s="1"/>
  <c r="F5474" i="1"/>
  <c r="A5474" i="1" s="1"/>
  <c r="F5475" i="1"/>
  <c r="F5476" i="1"/>
  <c r="A5476" i="1" s="1"/>
  <c r="F5477" i="1"/>
  <c r="A5477" i="1" s="1"/>
  <c r="F5478" i="1"/>
  <c r="A5478" i="1" s="1"/>
  <c r="F5479" i="1"/>
  <c r="F5480" i="1"/>
  <c r="A5480" i="1" s="1"/>
  <c r="F5481" i="1"/>
  <c r="A5481" i="1" s="1"/>
  <c r="F5482" i="1"/>
  <c r="A5482" i="1" s="1"/>
  <c r="F5483" i="1"/>
  <c r="F5484" i="1"/>
  <c r="A5484" i="1" s="1"/>
  <c r="F5485" i="1"/>
  <c r="A5485" i="1" s="1"/>
  <c r="F5486" i="1"/>
  <c r="A5486" i="1" s="1"/>
  <c r="F5487" i="1"/>
  <c r="F5488" i="1"/>
  <c r="A5488" i="1" s="1"/>
  <c r="F5489" i="1"/>
  <c r="A5489" i="1" s="1"/>
  <c r="F5490" i="1"/>
  <c r="A5490" i="1" s="1"/>
  <c r="F5491" i="1"/>
  <c r="F5492" i="1"/>
  <c r="A5492" i="1" s="1"/>
  <c r="F5493" i="1"/>
  <c r="A5493" i="1" s="1"/>
  <c r="F5494" i="1"/>
  <c r="A5494" i="1" s="1"/>
  <c r="F5495" i="1"/>
  <c r="F5496" i="1"/>
  <c r="A5496" i="1" s="1"/>
  <c r="F5497" i="1"/>
  <c r="A5497" i="1" s="1"/>
  <c r="F5498" i="1"/>
  <c r="A5498" i="1" s="1"/>
  <c r="F5499" i="1"/>
  <c r="F5500" i="1"/>
  <c r="A5500" i="1" s="1"/>
  <c r="F5501" i="1"/>
  <c r="A5501" i="1" s="1"/>
  <c r="F5502" i="1"/>
  <c r="A5502" i="1" s="1"/>
  <c r="F5503" i="1"/>
  <c r="F5504" i="1"/>
  <c r="A5504" i="1" s="1"/>
  <c r="F5505" i="1"/>
  <c r="A5505" i="1" s="1"/>
  <c r="F5506" i="1"/>
  <c r="A5506" i="1" s="1"/>
  <c r="F5507" i="1"/>
  <c r="F5508" i="1"/>
  <c r="A5508" i="1" s="1"/>
  <c r="F5509" i="1"/>
  <c r="A5509" i="1" s="1"/>
  <c r="F5510" i="1"/>
  <c r="A5510" i="1" s="1"/>
  <c r="F5511" i="1"/>
  <c r="F5512" i="1"/>
  <c r="A5512" i="1" s="1"/>
  <c r="F5513" i="1"/>
  <c r="A5513" i="1" s="1"/>
  <c r="F5514" i="1"/>
  <c r="A5514" i="1" s="1"/>
  <c r="F5515" i="1"/>
  <c r="F5516" i="1"/>
  <c r="A5516" i="1" s="1"/>
  <c r="F5517" i="1"/>
  <c r="A5517" i="1" s="1"/>
  <c r="F5518" i="1"/>
  <c r="A5518" i="1" s="1"/>
  <c r="F5519" i="1"/>
  <c r="F5520" i="1"/>
  <c r="A5520" i="1" s="1"/>
  <c r="F5521" i="1"/>
  <c r="A5521" i="1" s="1"/>
  <c r="F5522" i="1"/>
  <c r="A5522" i="1" s="1"/>
  <c r="F5523" i="1"/>
  <c r="F5524" i="1"/>
  <c r="A5524" i="1" s="1"/>
  <c r="F5525" i="1"/>
  <c r="A5525" i="1" s="1"/>
  <c r="F5526" i="1"/>
  <c r="A5526" i="1" s="1"/>
  <c r="F5527" i="1"/>
  <c r="F5528" i="1"/>
  <c r="A5528" i="1" s="1"/>
  <c r="F5529" i="1"/>
  <c r="A5529" i="1" s="1"/>
  <c r="F5530" i="1"/>
  <c r="A5530" i="1" s="1"/>
  <c r="F5531" i="1"/>
  <c r="F5532" i="1"/>
  <c r="A5532" i="1" s="1"/>
  <c r="F5533" i="1"/>
  <c r="A5533" i="1" s="1"/>
  <c r="F5534" i="1"/>
  <c r="A5534" i="1" s="1"/>
  <c r="F5535" i="1"/>
  <c r="F5536" i="1"/>
  <c r="A5536" i="1" s="1"/>
  <c r="F5537" i="1"/>
  <c r="A5537" i="1" s="1"/>
  <c r="F5538" i="1"/>
  <c r="A5538" i="1" s="1"/>
  <c r="F5539" i="1"/>
  <c r="F5540" i="1"/>
  <c r="A5540" i="1" s="1"/>
  <c r="F5541" i="1"/>
  <c r="A5541" i="1" s="1"/>
  <c r="F5542" i="1"/>
  <c r="A5542" i="1" s="1"/>
  <c r="F5543" i="1"/>
  <c r="F5544" i="1"/>
  <c r="A5544" i="1" s="1"/>
  <c r="F5545" i="1"/>
  <c r="A5545" i="1" s="1"/>
  <c r="F5546" i="1"/>
  <c r="A5546" i="1" s="1"/>
  <c r="F5547" i="1"/>
  <c r="F5548" i="1"/>
  <c r="A5548" i="1" s="1"/>
  <c r="F5549" i="1"/>
  <c r="A5549" i="1" s="1"/>
  <c r="F5550" i="1"/>
  <c r="A5550" i="1" s="1"/>
  <c r="F5551" i="1"/>
  <c r="F5552" i="1"/>
  <c r="A5552" i="1" s="1"/>
  <c r="F5553" i="1"/>
  <c r="A5553" i="1" s="1"/>
  <c r="F5554" i="1"/>
  <c r="A5554" i="1" s="1"/>
  <c r="F5555" i="1"/>
  <c r="F5556" i="1"/>
  <c r="A5556" i="1" s="1"/>
  <c r="F5557" i="1"/>
  <c r="A5557" i="1" s="1"/>
  <c r="F5558" i="1"/>
  <c r="A5558" i="1" s="1"/>
  <c r="F5559" i="1"/>
  <c r="F5560" i="1"/>
  <c r="A5560" i="1" s="1"/>
  <c r="F5561" i="1"/>
  <c r="A5561" i="1" s="1"/>
  <c r="F5562" i="1"/>
  <c r="A5562" i="1" s="1"/>
  <c r="F5563" i="1"/>
  <c r="F5564" i="1"/>
  <c r="A5564" i="1" s="1"/>
  <c r="F5565" i="1"/>
  <c r="A5565" i="1" s="1"/>
  <c r="F5566" i="1"/>
  <c r="A5566" i="1" s="1"/>
  <c r="F5567" i="1"/>
  <c r="F5568" i="1"/>
  <c r="A5568" i="1" s="1"/>
  <c r="F5569" i="1"/>
  <c r="A5569" i="1" s="1"/>
  <c r="F5570" i="1"/>
  <c r="A5570" i="1" s="1"/>
  <c r="F5571" i="1"/>
  <c r="F5572" i="1"/>
  <c r="A5572" i="1" s="1"/>
  <c r="F5573" i="1"/>
  <c r="A5573" i="1" s="1"/>
  <c r="F5574" i="1"/>
  <c r="A5574" i="1" s="1"/>
  <c r="F5575" i="1"/>
  <c r="F5576" i="1"/>
  <c r="A5576" i="1" s="1"/>
  <c r="F5577" i="1"/>
  <c r="A5577" i="1" s="1"/>
  <c r="F5578" i="1"/>
  <c r="A5578" i="1" s="1"/>
  <c r="F5579" i="1"/>
  <c r="F5580" i="1"/>
  <c r="A5580" i="1" s="1"/>
  <c r="F5581" i="1"/>
  <c r="A5581" i="1" s="1"/>
  <c r="F5582" i="1"/>
  <c r="A5582" i="1" s="1"/>
  <c r="F5583" i="1"/>
  <c r="F5584" i="1"/>
  <c r="A5584" i="1" s="1"/>
  <c r="F5585" i="1"/>
  <c r="A5585" i="1" s="1"/>
  <c r="F5586" i="1"/>
  <c r="A5586" i="1" s="1"/>
  <c r="F5587" i="1"/>
  <c r="F5588" i="1"/>
  <c r="A5588" i="1" s="1"/>
  <c r="F5589" i="1"/>
  <c r="A5589" i="1" s="1"/>
  <c r="F5590" i="1"/>
  <c r="A5590" i="1" s="1"/>
  <c r="F5591" i="1"/>
  <c r="F5592" i="1"/>
  <c r="A5592" i="1" s="1"/>
  <c r="F5593" i="1"/>
  <c r="A5593" i="1" s="1"/>
  <c r="F5594" i="1"/>
  <c r="A5594" i="1" s="1"/>
  <c r="F5595" i="1"/>
  <c r="F5596" i="1"/>
  <c r="A5596" i="1" s="1"/>
  <c r="F5597" i="1"/>
  <c r="A5597" i="1" s="1"/>
  <c r="F5598" i="1"/>
  <c r="A5598" i="1" s="1"/>
  <c r="F5599" i="1"/>
  <c r="F5600" i="1"/>
  <c r="A5600" i="1" s="1"/>
  <c r="F5601" i="1"/>
  <c r="A5601" i="1" s="1"/>
  <c r="F5602" i="1"/>
  <c r="A5602" i="1" s="1"/>
  <c r="F5603" i="1"/>
  <c r="F5604" i="1"/>
  <c r="A5604" i="1" s="1"/>
  <c r="F5605" i="1"/>
  <c r="A5605" i="1" s="1"/>
  <c r="F5606" i="1"/>
  <c r="A5606" i="1" s="1"/>
  <c r="F5607" i="1"/>
  <c r="F5608" i="1"/>
  <c r="A5608" i="1" s="1"/>
  <c r="F5609" i="1"/>
  <c r="A5609" i="1" s="1"/>
  <c r="F5610" i="1"/>
  <c r="A5610" i="1" s="1"/>
  <c r="F5611" i="1"/>
  <c r="F5612" i="1"/>
  <c r="A5612" i="1" s="1"/>
  <c r="F5613" i="1"/>
  <c r="A5613" i="1" s="1"/>
  <c r="F5614" i="1"/>
  <c r="A5614" i="1" s="1"/>
  <c r="F5615" i="1"/>
  <c r="F5616" i="1"/>
  <c r="A5616" i="1" s="1"/>
  <c r="F5617" i="1"/>
  <c r="A5617" i="1" s="1"/>
  <c r="F5618" i="1"/>
  <c r="A5618" i="1" s="1"/>
  <c r="F5619" i="1"/>
  <c r="F5620" i="1"/>
  <c r="A5620" i="1" s="1"/>
  <c r="F5621" i="1"/>
  <c r="A5621" i="1" s="1"/>
  <c r="F5622" i="1"/>
  <c r="A5622" i="1" s="1"/>
  <c r="F5623" i="1"/>
  <c r="F5624" i="1"/>
  <c r="A5624" i="1" s="1"/>
  <c r="F5625" i="1"/>
  <c r="A5625" i="1" s="1"/>
  <c r="F5626" i="1"/>
  <c r="A5626" i="1" s="1"/>
  <c r="F5627" i="1"/>
  <c r="F5628" i="1"/>
  <c r="A5628" i="1" s="1"/>
  <c r="F5629" i="1"/>
  <c r="A5629" i="1" s="1"/>
  <c r="F5630" i="1"/>
  <c r="A5630" i="1" s="1"/>
  <c r="F5631" i="1"/>
  <c r="F5632" i="1"/>
  <c r="A5632" i="1" s="1"/>
  <c r="F5633" i="1"/>
  <c r="A5633" i="1" s="1"/>
  <c r="F5634" i="1"/>
  <c r="A5634" i="1" s="1"/>
  <c r="F5635" i="1"/>
  <c r="F5636" i="1"/>
  <c r="A5636" i="1" s="1"/>
  <c r="F5637" i="1"/>
  <c r="A5637" i="1" s="1"/>
  <c r="F5638" i="1"/>
  <c r="A5638" i="1" s="1"/>
  <c r="F5639" i="1"/>
  <c r="F5640" i="1"/>
  <c r="A5640" i="1" s="1"/>
  <c r="F5641" i="1"/>
  <c r="A5641" i="1" s="1"/>
  <c r="F5642" i="1"/>
  <c r="A5642" i="1" s="1"/>
  <c r="F5643" i="1"/>
  <c r="F5644" i="1"/>
  <c r="A5644" i="1" s="1"/>
  <c r="F5645" i="1"/>
  <c r="A5645" i="1" s="1"/>
  <c r="F5646" i="1"/>
  <c r="A5646" i="1" s="1"/>
  <c r="F5647" i="1"/>
  <c r="F5648" i="1"/>
  <c r="A5648" i="1" s="1"/>
  <c r="F5649" i="1"/>
  <c r="A5649" i="1" s="1"/>
  <c r="F5650" i="1"/>
  <c r="A5650" i="1" s="1"/>
  <c r="F5651" i="1"/>
  <c r="F5652" i="1"/>
  <c r="A5652" i="1" s="1"/>
  <c r="F5653" i="1"/>
  <c r="A5653" i="1" s="1"/>
  <c r="F5654" i="1"/>
  <c r="A5654" i="1" s="1"/>
  <c r="F5655" i="1"/>
  <c r="F5656" i="1"/>
  <c r="A5656" i="1" s="1"/>
  <c r="F5657" i="1"/>
  <c r="A5657" i="1" s="1"/>
  <c r="F5658" i="1"/>
  <c r="A5658" i="1" s="1"/>
  <c r="F5659" i="1"/>
  <c r="F5660" i="1"/>
  <c r="A5660" i="1" s="1"/>
  <c r="F5661" i="1"/>
  <c r="A5661" i="1" s="1"/>
  <c r="F5662" i="1"/>
  <c r="A5662" i="1" s="1"/>
  <c r="F5663" i="1"/>
  <c r="F5664" i="1"/>
  <c r="A5664" i="1" s="1"/>
  <c r="F5665" i="1"/>
  <c r="A5665" i="1" s="1"/>
  <c r="F5666" i="1"/>
  <c r="A5666" i="1" s="1"/>
  <c r="F5667" i="1"/>
  <c r="F5668" i="1"/>
  <c r="A5668" i="1" s="1"/>
  <c r="F5669" i="1"/>
  <c r="A5669" i="1" s="1"/>
  <c r="F5670" i="1"/>
  <c r="A5670" i="1" s="1"/>
  <c r="F5671" i="1"/>
  <c r="F5672" i="1"/>
  <c r="A5672" i="1" s="1"/>
  <c r="F5673" i="1"/>
  <c r="A5673" i="1" s="1"/>
  <c r="F5674" i="1"/>
  <c r="A5674" i="1" s="1"/>
  <c r="F5675" i="1"/>
  <c r="F5676" i="1"/>
  <c r="A5676" i="1" s="1"/>
  <c r="F5677" i="1"/>
  <c r="A5677" i="1" s="1"/>
  <c r="F5678" i="1"/>
  <c r="A5678" i="1" s="1"/>
  <c r="F5679" i="1"/>
  <c r="F5680" i="1"/>
  <c r="A5680" i="1" s="1"/>
  <c r="F5681" i="1"/>
  <c r="A5681" i="1" s="1"/>
  <c r="F5682" i="1"/>
  <c r="A5682" i="1" s="1"/>
  <c r="F5683" i="1"/>
  <c r="F5684" i="1"/>
  <c r="A5684" i="1" s="1"/>
  <c r="F5685" i="1"/>
  <c r="A5685" i="1" s="1"/>
  <c r="F5686" i="1"/>
  <c r="A5686" i="1" s="1"/>
  <c r="F5687" i="1"/>
  <c r="F5688" i="1"/>
  <c r="A5688" i="1" s="1"/>
  <c r="F5689" i="1"/>
  <c r="A5689" i="1" s="1"/>
  <c r="F5690" i="1"/>
  <c r="A5690" i="1" s="1"/>
  <c r="F5691" i="1"/>
  <c r="F5692" i="1"/>
  <c r="A5692" i="1" s="1"/>
  <c r="F5693" i="1"/>
  <c r="A5693" i="1" s="1"/>
  <c r="F5694" i="1"/>
  <c r="A5694" i="1" s="1"/>
  <c r="F5695" i="1"/>
  <c r="F5696" i="1"/>
  <c r="A5696" i="1" s="1"/>
  <c r="F5697" i="1"/>
  <c r="A5697" i="1" s="1"/>
  <c r="F5698" i="1"/>
  <c r="A5698" i="1" s="1"/>
  <c r="F5699" i="1"/>
  <c r="F5700" i="1"/>
  <c r="A5700" i="1" s="1"/>
  <c r="F5701" i="1"/>
  <c r="A5701" i="1" s="1"/>
  <c r="F5702" i="1"/>
  <c r="A5702" i="1" s="1"/>
  <c r="F5703" i="1"/>
  <c r="F5704" i="1"/>
  <c r="A5704" i="1" s="1"/>
  <c r="F5705" i="1"/>
  <c r="A5705" i="1" s="1"/>
  <c r="F5706" i="1"/>
  <c r="A5706" i="1" s="1"/>
  <c r="F5707" i="1"/>
  <c r="F5708" i="1"/>
  <c r="A5708" i="1" s="1"/>
  <c r="F5709" i="1"/>
  <c r="A5709" i="1" s="1"/>
  <c r="F5710" i="1"/>
  <c r="A5710" i="1" s="1"/>
  <c r="F5711" i="1"/>
  <c r="F5712" i="1"/>
  <c r="A5712" i="1" s="1"/>
  <c r="F5713" i="1"/>
  <c r="A5713" i="1" s="1"/>
  <c r="F5714" i="1"/>
  <c r="A5714" i="1" s="1"/>
  <c r="F5715" i="1"/>
  <c r="F5716" i="1"/>
  <c r="A5716" i="1" s="1"/>
  <c r="F5717" i="1"/>
  <c r="A5717" i="1" s="1"/>
  <c r="F5718" i="1"/>
  <c r="A5718" i="1" s="1"/>
  <c r="F5719" i="1"/>
  <c r="F5720" i="1"/>
  <c r="A5720" i="1" s="1"/>
  <c r="F5721" i="1"/>
  <c r="A5721" i="1" s="1"/>
  <c r="F5722" i="1"/>
  <c r="A5722" i="1" s="1"/>
  <c r="F5723" i="1"/>
  <c r="F5724" i="1"/>
  <c r="A5724" i="1" s="1"/>
  <c r="F5725" i="1"/>
  <c r="A5725" i="1" s="1"/>
  <c r="F5726" i="1"/>
  <c r="A5726" i="1" s="1"/>
  <c r="F5727" i="1"/>
  <c r="F5728" i="1"/>
  <c r="A5728" i="1" s="1"/>
  <c r="F5729" i="1"/>
  <c r="A5729" i="1" s="1"/>
  <c r="F5730" i="1"/>
  <c r="A5730" i="1" s="1"/>
  <c r="F5731" i="1"/>
  <c r="F5732" i="1"/>
  <c r="A5732" i="1" s="1"/>
  <c r="F5733" i="1"/>
  <c r="A5733" i="1" s="1"/>
  <c r="F5734" i="1"/>
  <c r="A5734" i="1" s="1"/>
  <c r="F5735" i="1"/>
  <c r="F5736" i="1"/>
  <c r="A5736" i="1" s="1"/>
  <c r="F5737" i="1"/>
  <c r="A5737" i="1" s="1"/>
  <c r="F5738" i="1"/>
  <c r="A5738" i="1" s="1"/>
  <c r="F5739" i="1"/>
  <c r="F5740" i="1"/>
  <c r="A5740" i="1" s="1"/>
  <c r="F5741" i="1"/>
  <c r="A5741" i="1" s="1"/>
  <c r="F5742" i="1"/>
  <c r="A5742" i="1" s="1"/>
  <c r="F5743" i="1"/>
  <c r="F5744" i="1"/>
  <c r="A5744" i="1" s="1"/>
  <c r="F5745" i="1"/>
  <c r="A5745" i="1" s="1"/>
  <c r="F5746" i="1"/>
  <c r="A5746" i="1" s="1"/>
  <c r="F5747" i="1"/>
  <c r="F5748" i="1"/>
  <c r="A5748" i="1" s="1"/>
  <c r="F5749" i="1"/>
  <c r="A5749" i="1" s="1"/>
  <c r="F5750" i="1"/>
  <c r="A5750" i="1" s="1"/>
  <c r="F5751" i="1"/>
  <c r="F5752" i="1"/>
  <c r="A5752" i="1" s="1"/>
  <c r="F5753" i="1"/>
  <c r="A5753" i="1" s="1"/>
  <c r="F5754" i="1"/>
  <c r="A5754" i="1" s="1"/>
  <c r="F5755" i="1"/>
  <c r="F5756" i="1"/>
  <c r="A5756" i="1" s="1"/>
  <c r="F5757" i="1"/>
  <c r="A5757" i="1" s="1"/>
  <c r="F5758" i="1"/>
  <c r="A5758" i="1" s="1"/>
  <c r="F5759" i="1"/>
  <c r="F5760" i="1"/>
  <c r="A5760" i="1" s="1"/>
  <c r="F5761" i="1"/>
  <c r="A5761" i="1" s="1"/>
  <c r="F5762" i="1"/>
  <c r="A5762" i="1" s="1"/>
  <c r="F5763" i="1"/>
  <c r="F5764" i="1"/>
  <c r="A5764" i="1" s="1"/>
  <c r="F5765" i="1"/>
  <c r="A5765" i="1" s="1"/>
  <c r="F5766" i="1"/>
  <c r="A5766" i="1" s="1"/>
  <c r="F5767" i="1"/>
  <c r="F5768" i="1"/>
  <c r="A5768" i="1" s="1"/>
  <c r="F5769" i="1"/>
  <c r="A5769" i="1" s="1"/>
  <c r="F5770" i="1"/>
  <c r="A5770" i="1" s="1"/>
  <c r="F5771" i="1"/>
  <c r="F5772" i="1"/>
  <c r="A5772" i="1" s="1"/>
  <c r="F5773" i="1"/>
  <c r="A5773" i="1" s="1"/>
  <c r="F5774" i="1"/>
  <c r="A5774" i="1" s="1"/>
  <c r="F5775" i="1"/>
  <c r="F5776" i="1"/>
  <c r="A5776" i="1" s="1"/>
  <c r="F5777" i="1"/>
  <c r="A5777" i="1" s="1"/>
  <c r="F5778" i="1"/>
  <c r="A5778" i="1" s="1"/>
  <c r="F5779" i="1"/>
  <c r="F5780" i="1"/>
  <c r="A5780" i="1" s="1"/>
  <c r="F5781" i="1"/>
  <c r="A5781" i="1" s="1"/>
  <c r="F5782" i="1"/>
  <c r="A5782" i="1" s="1"/>
  <c r="F5783" i="1"/>
  <c r="F5784" i="1"/>
  <c r="A5784" i="1" s="1"/>
  <c r="F5785" i="1"/>
  <c r="A5785" i="1" s="1"/>
  <c r="F5786" i="1"/>
  <c r="A5786" i="1" s="1"/>
  <c r="F5787" i="1"/>
  <c r="F5788" i="1"/>
  <c r="A5788" i="1" s="1"/>
  <c r="F5789" i="1"/>
  <c r="A5789" i="1" s="1"/>
  <c r="F5790" i="1"/>
  <c r="A5790" i="1" s="1"/>
  <c r="F5791" i="1"/>
  <c r="F5792" i="1"/>
  <c r="A5792" i="1" s="1"/>
  <c r="F5793" i="1"/>
  <c r="A5793" i="1" s="1"/>
  <c r="F5794" i="1"/>
  <c r="A5794" i="1" s="1"/>
  <c r="F5795" i="1"/>
  <c r="F5796" i="1"/>
  <c r="A5796" i="1" s="1"/>
  <c r="F5797" i="1"/>
  <c r="A5797" i="1" s="1"/>
  <c r="F5798" i="1"/>
  <c r="A5798" i="1" s="1"/>
  <c r="F5799" i="1"/>
  <c r="F5800" i="1"/>
  <c r="A5800" i="1" s="1"/>
  <c r="F5801" i="1"/>
  <c r="A5801" i="1" s="1"/>
  <c r="F5802" i="1"/>
  <c r="A5802" i="1" s="1"/>
  <c r="F5803" i="1"/>
  <c r="F5804" i="1"/>
  <c r="A5804" i="1" s="1"/>
  <c r="F5805" i="1"/>
  <c r="A5805" i="1" s="1"/>
  <c r="F5806" i="1"/>
  <c r="A5806" i="1" s="1"/>
  <c r="F5807" i="1"/>
  <c r="F5808" i="1"/>
  <c r="A5808" i="1" s="1"/>
  <c r="F5809" i="1"/>
  <c r="A5809" i="1" s="1"/>
  <c r="F5810" i="1"/>
  <c r="A5810" i="1" s="1"/>
  <c r="F5811" i="1"/>
  <c r="F5812" i="1"/>
  <c r="A5812" i="1" s="1"/>
  <c r="F5813" i="1"/>
  <c r="A5813" i="1" s="1"/>
  <c r="F5814" i="1"/>
  <c r="A5814" i="1" s="1"/>
  <c r="F5815" i="1"/>
  <c r="F5816" i="1"/>
  <c r="A5816" i="1" s="1"/>
  <c r="F5817" i="1"/>
  <c r="A5817" i="1" s="1"/>
  <c r="F5818" i="1"/>
  <c r="A5818" i="1" s="1"/>
  <c r="F5819" i="1"/>
  <c r="F5820" i="1"/>
  <c r="A5820" i="1" s="1"/>
  <c r="F5821" i="1"/>
  <c r="A5821" i="1" s="1"/>
  <c r="F5822" i="1"/>
  <c r="A5822" i="1" s="1"/>
  <c r="F5823" i="1"/>
  <c r="F5824" i="1"/>
  <c r="A5824" i="1" s="1"/>
  <c r="F5825" i="1"/>
  <c r="A5825" i="1" s="1"/>
  <c r="F5826" i="1"/>
  <c r="A5826" i="1" s="1"/>
  <c r="F5827" i="1"/>
  <c r="F5828" i="1"/>
  <c r="A5828" i="1" s="1"/>
  <c r="F5829" i="1"/>
  <c r="A5829" i="1" s="1"/>
  <c r="F5830" i="1"/>
  <c r="A5830" i="1" s="1"/>
  <c r="F5831" i="1"/>
  <c r="F5832" i="1"/>
  <c r="A5832" i="1" s="1"/>
  <c r="F5833" i="1"/>
  <c r="A5833" i="1" s="1"/>
  <c r="F5834" i="1"/>
  <c r="A5834" i="1" s="1"/>
  <c r="F5835" i="1"/>
  <c r="F5836" i="1"/>
  <c r="A5836" i="1" s="1"/>
  <c r="F5837" i="1"/>
  <c r="A5837" i="1" s="1"/>
  <c r="F5838" i="1"/>
  <c r="A5838" i="1" s="1"/>
  <c r="F5839" i="1"/>
  <c r="F5840" i="1"/>
  <c r="A5840" i="1" s="1"/>
  <c r="F5841" i="1"/>
  <c r="A5841" i="1" s="1"/>
  <c r="F5842" i="1"/>
  <c r="A5842" i="1" s="1"/>
  <c r="F5843" i="1"/>
  <c r="F5844" i="1"/>
  <c r="A5844" i="1" s="1"/>
  <c r="F5845" i="1"/>
  <c r="A5845" i="1" s="1"/>
  <c r="F5846" i="1"/>
  <c r="A5846" i="1" s="1"/>
  <c r="F5847" i="1"/>
  <c r="F5848" i="1"/>
  <c r="A5848" i="1" s="1"/>
  <c r="F5849" i="1"/>
  <c r="A5849" i="1" s="1"/>
  <c r="F5850" i="1"/>
  <c r="A5850" i="1" s="1"/>
  <c r="F5851" i="1"/>
  <c r="F5852" i="1"/>
  <c r="A5852" i="1" s="1"/>
  <c r="F5853" i="1"/>
  <c r="A5853" i="1" s="1"/>
  <c r="F5854" i="1"/>
  <c r="A5854" i="1" s="1"/>
  <c r="F5855" i="1"/>
  <c r="F5856" i="1"/>
  <c r="A5856" i="1" s="1"/>
  <c r="F5857" i="1"/>
  <c r="A5857" i="1" s="1"/>
  <c r="F5858" i="1"/>
  <c r="A5858" i="1" s="1"/>
  <c r="F5859" i="1"/>
  <c r="F5860" i="1"/>
  <c r="A5860" i="1" s="1"/>
  <c r="F5861" i="1"/>
  <c r="A5861" i="1" s="1"/>
  <c r="F5862" i="1"/>
  <c r="A5862" i="1" s="1"/>
  <c r="F5863" i="1"/>
  <c r="F5864" i="1"/>
  <c r="A5864" i="1" s="1"/>
  <c r="F5865" i="1"/>
  <c r="A5865" i="1" s="1"/>
  <c r="F5866" i="1"/>
  <c r="A5866" i="1" s="1"/>
  <c r="F5867" i="1"/>
  <c r="F5868" i="1"/>
  <c r="A5868" i="1" s="1"/>
  <c r="F5869" i="1"/>
  <c r="A5869" i="1" s="1"/>
  <c r="F5870" i="1"/>
  <c r="A5870" i="1" s="1"/>
  <c r="F5871" i="1"/>
  <c r="F5872" i="1"/>
  <c r="A5872" i="1" s="1"/>
  <c r="F5873" i="1"/>
  <c r="A5873" i="1" s="1"/>
  <c r="F5874" i="1"/>
  <c r="A5874" i="1" s="1"/>
  <c r="F5875" i="1"/>
  <c r="F5876" i="1"/>
  <c r="A5876" i="1" s="1"/>
  <c r="F5877" i="1"/>
  <c r="A5877" i="1" s="1"/>
  <c r="F5878" i="1"/>
  <c r="A5878" i="1" s="1"/>
  <c r="F5879" i="1"/>
  <c r="F5880" i="1"/>
  <c r="A5880" i="1" s="1"/>
  <c r="F5881" i="1"/>
  <c r="A5881" i="1" s="1"/>
  <c r="F5882" i="1"/>
  <c r="A5882" i="1" s="1"/>
  <c r="F5883" i="1"/>
  <c r="F5884" i="1"/>
  <c r="A5884" i="1" s="1"/>
  <c r="F5885" i="1"/>
  <c r="A5885" i="1" s="1"/>
  <c r="F5886" i="1"/>
  <c r="A5886" i="1" s="1"/>
  <c r="F5887" i="1"/>
  <c r="F5888" i="1"/>
  <c r="A5888" i="1" s="1"/>
  <c r="F5889" i="1"/>
  <c r="A5889" i="1" s="1"/>
  <c r="F5890" i="1"/>
  <c r="A5890" i="1" s="1"/>
  <c r="F5891" i="1"/>
  <c r="F5892" i="1"/>
  <c r="A5892" i="1" s="1"/>
  <c r="F5893" i="1"/>
  <c r="A5893" i="1" s="1"/>
  <c r="F5894" i="1"/>
  <c r="A5894" i="1" s="1"/>
  <c r="F5895" i="1"/>
  <c r="F5896" i="1"/>
  <c r="A5896" i="1" s="1"/>
  <c r="F5897" i="1"/>
  <c r="A5897" i="1" s="1"/>
  <c r="F5898" i="1"/>
  <c r="A5898" i="1" s="1"/>
  <c r="F5899" i="1"/>
  <c r="F5900" i="1"/>
  <c r="A5900" i="1" s="1"/>
  <c r="F5901" i="1"/>
  <c r="A5901" i="1" s="1"/>
  <c r="F5902" i="1"/>
  <c r="A5902" i="1" s="1"/>
  <c r="F5903" i="1"/>
  <c r="F5904" i="1"/>
  <c r="A5904" i="1" s="1"/>
  <c r="F5905" i="1"/>
  <c r="A5905" i="1" s="1"/>
  <c r="F5906" i="1"/>
  <c r="A5906" i="1" s="1"/>
  <c r="F5907" i="1"/>
  <c r="F5908" i="1"/>
  <c r="A5908" i="1" s="1"/>
  <c r="F5909" i="1"/>
  <c r="A5909" i="1" s="1"/>
  <c r="F5910" i="1"/>
  <c r="A5910" i="1" s="1"/>
  <c r="F5911" i="1"/>
  <c r="F5912" i="1"/>
  <c r="A5912" i="1" s="1"/>
  <c r="F5913" i="1"/>
  <c r="A5913" i="1" s="1"/>
  <c r="F5914" i="1"/>
  <c r="A5914" i="1" s="1"/>
  <c r="F5915" i="1"/>
  <c r="F5916" i="1"/>
  <c r="A5916" i="1" s="1"/>
  <c r="F5917" i="1"/>
  <c r="A5917" i="1" s="1"/>
  <c r="F5918" i="1"/>
  <c r="A5918" i="1" s="1"/>
  <c r="F5919" i="1"/>
  <c r="F5920" i="1"/>
  <c r="A5920" i="1" s="1"/>
  <c r="F5921" i="1"/>
  <c r="A5921" i="1" s="1"/>
  <c r="F5922" i="1"/>
  <c r="A5922" i="1" s="1"/>
  <c r="F5923" i="1"/>
  <c r="F5924" i="1"/>
  <c r="A5924" i="1" s="1"/>
  <c r="F5925" i="1"/>
  <c r="A5925" i="1" s="1"/>
  <c r="F5926" i="1"/>
  <c r="A5926" i="1" s="1"/>
  <c r="F5927" i="1"/>
  <c r="F5928" i="1"/>
  <c r="A5928" i="1" s="1"/>
  <c r="F5929" i="1"/>
  <c r="A5929" i="1" s="1"/>
  <c r="F5930" i="1"/>
  <c r="A5930" i="1" s="1"/>
  <c r="F5931" i="1"/>
  <c r="F5932" i="1"/>
  <c r="A5932" i="1" s="1"/>
  <c r="F5933" i="1"/>
  <c r="A5933" i="1" s="1"/>
  <c r="F5934" i="1"/>
  <c r="A5934" i="1" s="1"/>
  <c r="F5935" i="1"/>
  <c r="F5936" i="1"/>
  <c r="A5936" i="1" s="1"/>
  <c r="F5937" i="1"/>
  <c r="A5937" i="1" s="1"/>
  <c r="F5938" i="1"/>
  <c r="A5938" i="1" s="1"/>
  <c r="F5939" i="1"/>
  <c r="F5940" i="1"/>
  <c r="A5940" i="1" s="1"/>
  <c r="F5941" i="1"/>
  <c r="A5941" i="1" s="1"/>
  <c r="F5942" i="1"/>
  <c r="A5942" i="1" s="1"/>
  <c r="F5943" i="1"/>
  <c r="F5944" i="1"/>
  <c r="A5944" i="1" s="1"/>
  <c r="F5945" i="1"/>
  <c r="A5945" i="1" s="1"/>
  <c r="F5946" i="1"/>
  <c r="A5946" i="1" s="1"/>
  <c r="F5947" i="1"/>
  <c r="F5948" i="1"/>
  <c r="A5948" i="1" s="1"/>
  <c r="F5949" i="1"/>
  <c r="A5949" i="1" s="1"/>
  <c r="F5950" i="1"/>
  <c r="A5950" i="1" s="1"/>
  <c r="F5951" i="1"/>
  <c r="F5952" i="1"/>
  <c r="A5952" i="1" s="1"/>
  <c r="F5953" i="1"/>
  <c r="A5953" i="1" s="1"/>
  <c r="F5954" i="1"/>
  <c r="A5954" i="1" s="1"/>
  <c r="F5955" i="1"/>
  <c r="F5956" i="1"/>
  <c r="A5956" i="1" s="1"/>
  <c r="F5957" i="1"/>
  <c r="A5957" i="1" s="1"/>
  <c r="F5958" i="1"/>
  <c r="A5958" i="1" s="1"/>
  <c r="F5959" i="1"/>
  <c r="F5960" i="1"/>
  <c r="A5960" i="1" s="1"/>
  <c r="F5961" i="1"/>
  <c r="A5961" i="1" s="1"/>
  <c r="F5962" i="1"/>
  <c r="A5962" i="1" s="1"/>
  <c r="F5963" i="1"/>
  <c r="F5964" i="1"/>
  <c r="A5964" i="1" s="1"/>
  <c r="F5965" i="1"/>
  <c r="A5965" i="1" s="1"/>
  <c r="F5966" i="1"/>
  <c r="A5966" i="1" s="1"/>
  <c r="F5967" i="1"/>
  <c r="F5968" i="1"/>
  <c r="A5968" i="1" s="1"/>
  <c r="F5969" i="1"/>
  <c r="A5969" i="1" s="1"/>
  <c r="F5970" i="1"/>
  <c r="A5970" i="1" s="1"/>
  <c r="F5971" i="1"/>
  <c r="F5972" i="1"/>
  <c r="A5972" i="1" s="1"/>
  <c r="F5973" i="1"/>
  <c r="A5973" i="1" s="1"/>
  <c r="F5974" i="1"/>
  <c r="A5974" i="1" s="1"/>
  <c r="F5975" i="1"/>
  <c r="F5976" i="1"/>
  <c r="A5976" i="1" s="1"/>
  <c r="F5977" i="1"/>
  <c r="A5977" i="1" s="1"/>
  <c r="F5978" i="1"/>
  <c r="A5978" i="1" s="1"/>
  <c r="F5979" i="1"/>
  <c r="F5980" i="1"/>
  <c r="A5980" i="1" s="1"/>
  <c r="F5981" i="1"/>
  <c r="A5981" i="1" s="1"/>
  <c r="F5982" i="1"/>
  <c r="A5982" i="1" s="1"/>
  <c r="F5983" i="1"/>
  <c r="F5984" i="1"/>
  <c r="A5984" i="1" s="1"/>
  <c r="F5985" i="1"/>
  <c r="A5985" i="1" s="1"/>
  <c r="F5986" i="1"/>
  <c r="A5986" i="1" s="1"/>
  <c r="F5987" i="1"/>
  <c r="F5988" i="1"/>
  <c r="A5988" i="1" s="1"/>
  <c r="F5989" i="1"/>
  <c r="A5989" i="1" s="1"/>
  <c r="F5990" i="1"/>
  <c r="A5990" i="1" s="1"/>
  <c r="F5991" i="1"/>
  <c r="F5992" i="1"/>
  <c r="A5992" i="1" s="1"/>
  <c r="F5993" i="1"/>
  <c r="A5993" i="1" s="1"/>
  <c r="F5994" i="1"/>
  <c r="A5994" i="1" s="1"/>
  <c r="F5995" i="1"/>
  <c r="F5996" i="1"/>
  <c r="A5996" i="1" s="1"/>
  <c r="F5997" i="1"/>
  <c r="A5997" i="1" s="1"/>
  <c r="F5998" i="1"/>
  <c r="A5998" i="1" s="1"/>
  <c r="F5999" i="1"/>
  <c r="F6000" i="1"/>
  <c r="A6000" i="1" s="1"/>
  <c r="F6001" i="1"/>
  <c r="A6001" i="1" s="1"/>
  <c r="F6002" i="1"/>
  <c r="A6002" i="1" s="1"/>
  <c r="F6003" i="1"/>
  <c r="F6004" i="1"/>
  <c r="A6004" i="1" s="1"/>
  <c r="F6005" i="1"/>
  <c r="A6005" i="1" s="1"/>
  <c r="F6006" i="1"/>
  <c r="A6006" i="1" s="1"/>
  <c r="F6007" i="1"/>
  <c r="F6008" i="1"/>
  <c r="A6008" i="1" s="1"/>
  <c r="F6009" i="1"/>
  <c r="A6009" i="1" s="1"/>
  <c r="F6010" i="1"/>
  <c r="A6010" i="1" s="1"/>
  <c r="F6011" i="1"/>
  <c r="F6012" i="1"/>
  <c r="A6012" i="1" s="1"/>
  <c r="F6013" i="1"/>
  <c r="A6013" i="1" s="1"/>
  <c r="F6014" i="1"/>
  <c r="A6014" i="1" s="1"/>
  <c r="F6015" i="1"/>
  <c r="F6016" i="1"/>
  <c r="A6016" i="1" s="1"/>
  <c r="F6017" i="1"/>
  <c r="A6017" i="1" s="1"/>
  <c r="F6018" i="1"/>
  <c r="A6018" i="1" s="1"/>
  <c r="F6019" i="1"/>
  <c r="F6020" i="1"/>
  <c r="A6020" i="1" s="1"/>
  <c r="F6021" i="1"/>
  <c r="A6021" i="1" s="1"/>
  <c r="F6022" i="1"/>
  <c r="A6022" i="1" s="1"/>
  <c r="F6023" i="1"/>
  <c r="F6024" i="1"/>
  <c r="A6024" i="1" s="1"/>
  <c r="F6025" i="1"/>
  <c r="A6025" i="1" s="1"/>
  <c r="F6026" i="1"/>
  <c r="A6026" i="1" s="1"/>
  <c r="F6027" i="1"/>
  <c r="F6028" i="1"/>
  <c r="A6028" i="1" s="1"/>
  <c r="F6029" i="1"/>
  <c r="A6029" i="1" s="1"/>
  <c r="F6030" i="1"/>
  <c r="A6030" i="1" s="1"/>
  <c r="F6031" i="1"/>
  <c r="F6032" i="1"/>
  <c r="A6032" i="1" s="1"/>
  <c r="F6033" i="1"/>
  <c r="A6033" i="1" s="1"/>
  <c r="F6034" i="1"/>
  <c r="A6034" i="1" s="1"/>
  <c r="F6035" i="1"/>
  <c r="F6036" i="1"/>
  <c r="A6036" i="1" s="1"/>
  <c r="F6037" i="1"/>
  <c r="A6037" i="1" s="1"/>
  <c r="F6038" i="1"/>
  <c r="A6038" i="1" s="1"/>
  <c r="F6039" i="1"/>
  <c r="F6040" i="1"/>
  <c r="A6040" i="1" s="1"/>
  <c r="F6041" i="1"/>
  <c r="A6041" i="1" s="1"/>
  <c r="F6042" i="1"/>
  <c r="A6042" i="1" s="1"/>
  <c r="F6043" i="1"/>
  <c r="F6044" i="1"/>
  <c r="A6044" i="1" s="1"/>
  <c r="F6045" i="1"/>
  <c r="A6045" i="1" s="1"/>
  <c r="F6046" i="1"/>
  <c r="A6046" i="1" s="1"/>
  <c r="F6047" i="1"/>
  <c r="F6048" i="1"/>
  <c r="A6048" i="1" s="1"/>
  <c r="F6049" i="1"/>
  <c r="A6049" i="1" s="1"/>
  <c r="F6050" i="1"/>
  <c r="A6050" i="1" s="1"/>
  <c r="F6051" i="1"/>
  <c r="F6052" i="1"/>
  <c r="A6052" i="1" s="1"/>
  <c r="F6053" i="1"/>
  <c r="A6053" i="1" s="1"/>
  <c r="F6054" i="1"/>
  <c r="A6054" i="1" s="1"/>
  <c r="F6055" i="1"/>
  <c r="F6056" i="1"/>
  <c r="A6056" i="1" s="1"/>
  <c r="F6057" i="1"/>
  <c r="A6057" i="1" s="1"/>
  <c r="F6058" i="1"/>
  <c r="A6058" i="1" s="1"/>
  <c r="F6059" i="1"/>
  <c r="F6060" i="1"/>
  <c r="A6060" i="1" s="1"/>
  <c r="F6061" i="1"/>
  <c r="A6061" i="1" s="1"/>
  <c r="F6062" i="1"/>
  <c r="A6062" i="1" s="1"/>
  <c r="F6063" i="1"/>
  <c r="F6064" i="1"/>
  <c r="A6064" i="1" s="1"/>
  <c r="F6065" i="1"/>
  <c r="A6065" i="1" s="1"/>
  <c r="F6066" i="1"/>
  <c r="A6066" i="1" s="1"/>
  <c r="F6067" i="1"/>
  <c r="F6068" i="1"/>
  <c r="A6068" i="1" s="1"/>
  <c r="F6069" i="1"/>
  <c r="A6069" i="1" s="1"/>
  <c r="F6070" i="1"/>
  <c r="A6070" i="1" s="1"/>
  <c r="F6071" i="1"/>
  <c r="F6072" i="1"/>
  <c r="A6072" i="1" s="1"/>
  <c r="F6073" i="1"/>
  <c r="A6073" i="1" s="1"/>
  <c r="F6074" i="1"/>
  <c r="A6074" i="1" s="1"/>
  <c r="F6075" i="1"/>
  <c r="F6076" i="1"/>
  <c r="A6076" i="1" s="1"/>
  <c r="F6077" i="1"/>
  <c r="A6077" i="1" s="1"/>
  <c r="F6078" i="1"/>
  <c r="A6078" i="1" s="1"/>
  <c r="F6079" i="1"/>
  <c r="F6080" i="1"/>
  <c r="A6080" i="1" s="1"/>
  <c r="F6081" i="1"/>
  <c r="A6081" i="1" s="1"/>
  <c r="F6082" i="1"/>
  <c r="A6082" i="1" s="1"/>
  <c r="F6083" i="1"/>
  <c r="F6084" i="1"/>
  <c r="A6084" i="1" s="1"/>
  <c r="F6085" i="1"/>
  <c r="A6085" i="1" s="1"/>
  <c r="F6086" i="1"/>
  <c r="A6086" i="1" s="1"/>
  <c r="F6087" i="1"/>
  <c r="F6088" i="1"/>
  <c r="A6088" i="1" s="1"/>
  <c r="F6089" i="1"/>
  <c r="A6089" i="1" s="1"/>
  <c r="F6090" i="1"/>
  <c r="A6090" i="1" s="1"/>
  <c r="F6091" i="1"/>
  <c r="F6092" i="1"/>
  <c r="A6092" i="1" s="1"/>
  <c r="F6093" i="1"/>
  <c r="A6093" i="1" s="1"/>
  <c r="F6094" i="1"/>
  <c r="A6094" i="1" s="1"/>
  <c r="F6095" i="1"/>
  <c r="F6096" i="1"/>
  <c r="A6096" i="1" s="1"/>
  <c r="F6097" i="1"/>
  <c r="A6097" i="1" s="1"/>
  <c r="F6098" i="1"/>
  <c r="A6098" i="1" s="1"/>
  <c r="F6099" i="1"/>
  <c r="F6100" i="1"/>
  <c r="A6100" i="1" s="1"/>
  <c r="F6101" i="1"/>
  <c r="A6101" i="1" s="1"/>
  <c r="F6102" i="1"/>
  <c r="A6102" i="1" s="1"/>
  <c r="F6103" i="1"/>
  <c r="F6104" i="1"/>
  <c r="A6104" i="1" s="1"/>
  <c r="F6105" i="1"/>
  <c r="A6105" i="1" s="1"/>
  <c r="F6106" i="1"/>
  <c r="A6106" i="1" s="1"/>
  <c r="F6107" i="1"/>
  <c r="F6108" i="1"/>
  <c r="A6108" i="1" s="1"/>
  <c r="F6109" i="1"/>
  <c r="A6109" i="1" s="1"/>
  <c r="F6110" i="1"/>
  <c r="A6110" i="1" s="1"/>
  <c r="F6111" i="1"/>
  <c r="F6112" i="1"/>
  <c r="A6112" i="1" s="1"/>
  <c r="F6113" i="1"/>
  <c r="A6113" i="1" s="1"/>
  <c r="F6114" i="1"/>
  <c r="A6114" i="1" s="1"/>
  <c r="F6115" i="1"/>
  <c r="F6116" i="1"/>
  <c r="A6116" i="1" s="1"/>
  <c r="F6117" i="1"/>
  <c r="A6117" i="1" s="1"/>
  <c r="F6118" i="1"/>
  <c r="A6118" i="1" s="1"/>
  <c r="F6119" i="1"/>
  <c r="F6120" i="1"/>
  <c r="A6120" i="1" s="1"/>
  <c r="F6121" i="1"/>
  <c r="A6121" i="1" s="1"/>
  <c r="F6122" i="1"/>
  <c r="A6122" i="1" s="1"/>
  <c r="F6123" i="1"/>
  <c r="F6124" i="1"/>
  <c r="A6124" i="1" s="1"/>
  <c r="F6125" i="1"/>
  <c r="A6125" i="1" s="1"/>
  <c r="F6126" i="1"/>
  <c r="A6126" i="1" s="1"/>
  <c r="F6127" i="1"/>
  <c r="F6128" i="1"/>
  <c r="A6128" i="1" s="1"/>
  <c r="F6129" i="1"/>
  <c r="A6129" i="1" s="1"/>
  <c r="F6130" i="1"/>
  <c r="A6130" i="1" s="1"/>
  <c r="F6131" i="1"/>
  <c r="F6132" i="1"/>
  <c r="A6132" i="1" s="1"/>
  <c r="F6133" i="1"/>
  <c r="A6133" i="1" s="1"/>
  <c r="F6134" i="1"/>
  <c r="A6134" i="1" s="1"/>
  <c r="F6135" i="1"/>
  <c r="F6136" i="1"/>
  <c r="A6136" i="1" s="1"/>
  <c r="F6137" i="1"/>
  <c r="A6137" i="1" s="1"/>
  <c r="F6138" i="1"/>
  <c r="A6138" i="1" s="1"/>
  <c r="F6139" i="1"/>
  <c r="F6140" i="1"/>
  <c r="A6140" i="1" s="1"/>
  <c r="F6141" i="1"/>
  <c r="A6141" i="1" s="1"/>
  <c r="F6142" i="1"/>
  <c r="A6142" i="1" s="1"/>
  <c r="F6143" i="1"/>
  <c r="F6144" i="1"/>
  <c r="A6144" i="1" s="1"/>
  <c r="F6145" i="1"/>
  <c r="A6145" i="1" s="1"/>
  <c r="F6146" i="1"/>
  <c r="A6146" i="1" s="1"/>
  <c r="F6147" i="1"/>
  <c r="F6148" i="1"/>
  <c r="A6148" i="1" s="1"/>
  <c r="F6149" i="1"/>
  <c r="A6149" i="1" s="1"/>
  <c r="F6150" i="1"/>
  <c r="A6150" i="1" s="1"/>
  <c r="F6151" i="1"/>
  <c r="F6152" i="1"/>
  <c r="A6152" i="1" s="1"/>
  <c r="F6153" i="1"/>
  <c r="A6153" i="1" s="1"/>
  <c r="F6154" i="1"/>
  <c r="A6154" i="1" s="1"/>
  <c r="F6155" i="1"/>
  <c r="F6156" i="1"/>
  <c r="A6156" i="1" s="1"/>
  <c r="F6157" i="1"/>
  <c r="A6157" i="1" s="1"/>
  <c r="F6158" i="1"/>
  <c r="A6158" i="1" s="1"/>
  <c r="F6159" i="1"/>
  <c r="F6160" i="1"/>
  <c r="A6160" i="1" s="1"/>
  <c r="F6161" i="1"/>
  <c r="A6161" i="1" s="1"/>
  <c r="F6162" i="1"/>
  <c r="A6162" i="1" s="1"/>
  <c r="F6163" i="1"/>
  <c r="F6164" i="1"/>
  <c r="A6164" i="1" s="1"/>
  <c r="F6165" i="1"/>
  <c r="A6165" i="1" s="1"/>
  <c r="F6166" i="1"/>
  <c r="A6166" i="1" s="1"/>
  <c r="F6167" i="1"/>
  <c r="F6168" i="1"/>
  <c r="A6168" i="1" s="1"/>
  <c r="F6169" i="1"/>
  <c r="A6169" i="1" s="1"/>
  <c r="F6170" i="1"/>
  <c r="A6170" i="1" s="1"/>
  <c r="F6171" i="1"/>
  <c r="F6172" i="1"/>
  <c r="A6172" i="1" s="1"/>
  <c r="F6173" i="1"/>
  <c r="A6173" i="1" s="1"/>
  <c r="F6174" i="1"/>
  <c r="A6174" i="1" s="1"/>
  <c r="F6175" i="1"/>
  <c r="F6176" i="1"/>
  <c r="A6176" i="1" s="1"/>
  <c r="F6177" i="1"/>
  <c r="A6177" i="1" s="1"/>
  <c r="F6178" i="1"/>
  <c r="A6178" i="1" s="1"/>
  <c r="F6179" i="1"/>
  <c r="F6180" i="1"/>
  <c r="A6180" i="1" s="1"/>
  <c r="F6181" i="1"/>
  <c r="A6181" i="1" s="1"/>
  <c r="F6182" i="1"/>
  <c r="A6182" i="1" s="1"/>
  <c r="F6183" i="1"/>
  <c r="F6184" i="1"/>
  <c r="A6184" i="1" s="1"/>
  <c r="F6185" i="1"/>
  <c r="A6185" i="1" s="1"/>
  <c r="F6186" i="1"/>
  <c r="A6186" i="1" s="1"/>
  <c r="F6187" i="1"/>
  <c r="F6188" i="1"/>
  <c r="A6188" i="1" s="1"/>
  <c r="F6189" i="1"/>
  <c r="A6189" i="1" s="1"/>
  <c r="F6190" i="1"/>
  <c r="A6190" i="1" s="1"/>
  <c r="F6191" i="1"/>
  <c r="F6192" i="1"/>
  <c r="A6192" i="1" s="1"/>
  <c r="F6193" i="1"/>
  <c r="A6193" i="1" s="1"/>
  <c r="F6194" i="1"/>
  <c r="A6194" i="1" s="1"/>
  <c r="F6195" i="1"/>
  <c r="F6196" i="1"/>
  <c r="A6196" i="1" s="1"/>
  <c r="F6197" i="1"/>
  <c r="A6197" i="1" s="1"/>
  <c r="F6198" i="1"/>
  <c r="A6198" i="1" s="1"/>
  <c r="F6199" i="1"/>
  <c r="F6200" i="1"/>
  <c r="A6200" i="1" s="1"/>
  <c r="F6201" i="1"/>
  <c r="A6201" i="1" s="1"/>
  <c r="F6202" i="1"/>
  <c r="A6202" i="1" s="1"/>
  <c r="F6203" i="1"/>
  <c r="F6204" i="1"/>
  <c r="A6204" i="1" s="1"/>
  <c r="F6205" i="1"/>
  <c r="A6205" i="1" s="1"/>
  <c r="F6206" i="1"/>
  <c r="A6206" i="1" s="1"/>
  <c r="F6207" i="1"/>
  <c r="F6208" i="1"/>
  <c r="A6208" i="1" s="1"/>
  <c r="F6209" i="1"/>
  <c r="A6209" i="1" s="1"/>
  <c r="F6210" i="1"/>
  <c r="A6210" i="1" s="1"/>
  <c r="F6211" i="1"/>
  <c r="F6212" i="1"/>
  <c r="A6212" i="1" s="1"/>
  <c r="F6213" i="1"/>
  <c r="A6213" i="1" s="1"/>
  <c r="F6214" i="1"/>
  <c r="A6214" i="1" s="1"/>
  <c r="F6215" i="1"/>
  <c r="F6216" i="1"/>
  <c r="A6216" i="1" s="1"/>
  <c r="F6217" i="1"/>
  <c r="A6217" i="1" s="1"/>
  <c r="F6218" i="1"/>
  <c r="A6218" i="1" s="1"/>
  <c r="F6219" i="1"/>
  <c r="F6220" i="1"/>
  <c r="A6220" i="1" s="1"/>
  <c r="F6221" i="1"/>
  <c r="A6221" i="1" s="1"/>
  <c r="F6222" i="1"/>
  <c r="A6222" i="1" s="1"/>
  <c r="F6223" i="1"/>
  <c r="F6224" i="1"/>
  <c r="A6224" i="1" s="1"/>
  <c r="F6225" i="1"/>
  <c r="A6225" i="1" s="1"/>
  <c r="F6226" i="1"/>
  <c r="A6226" i="1" s="1"/>
  <c r="F6227" i="1"/>
  <c r="F6228" i="1"/>
  <c r="A6228" i="1" s="1"/>
  <c r="F6229" i="1"/>
  <c r="A6229" i="1" s="1"/>
  <c r="F6230" i="1"/>
  <c r="A6230" i="1" s="1"/>
  <c r="F6231" i="1"/>
  <c r="F6232" i="1"/>
  <c r="A6232" i="1" s="1"/>
  <c r="F6233" i="1"/>
  <c r="A6233" i="1" s="1"/>
  <c r="F6234" i="1"/>
  <c r="A6234" i="1" s="1"/>
  <c r="F6235" i="1"/>
  <c r="F6236" i="1"/>
  <c r="A6236" i="1" s="1"/>
  <c r="F6237" i="1"/>
  <c r="A6237" i="1" s="1"/>
  <c r="F6238" i="1"/>
  <c r="A6238" i="1" s="1"/>
  <c r="F6239" i="1"/>
  <c r="F6240" i="1"/>
  <c r="A6240" i="1" s="1"/>
  <c r="F6241" i="1"/>
  <c r="A6241" i="1" s="1"/>
  <c r="F6242" i="1"/>
  <c r="A6242" i="1" s="1"/>
  <c r="F6243" i="1"/>
  <c r="F6244" i="1"/>
  <c r="A6244" i="1" s="1"/>
  <c r="F6245" i="1"/>
  <c r="A6245" i="1" s="1"/>
  <c r="F6246" i="1"/>
  <c r="A6246" i="1" s="1"/>
  <c r="F6247" i="1"/>
  <c r="F6248" i="1"/>
  <c r="A6248" i="1" s="1"/>
  <c r="F6249" i="1"/>
  <c r="A6249" i="1" s="1"/>
  <c r="F6250" i="1"/>
  <c r="A6250" i="1" s="1"/>
  <c r="F6251" i="1"/>
  <c r="F6252" i="1"/>
  <c r="A6252" i="1" s="1"/>
  <c r="F6253" i="1"/>
  <c r="A6253" i="1" s="1"/>
  <c r="F6254" i="1"/>
  <c r="A6254" i="1" s="1"/>
  <c r="F6255" i="1"/>
  <c r="F6256" i="1"/>
  <c r="A6256" i="1" s="1"/>
  <c r="F6257" i="1"/>
  <c r="A6257" i="1" s="1"/>
  <c r="F6258" i="1"/>
  <c r="A6258" i="1" s="1"/>
  <c r="F6259" i="1"/>
  <c r="F6260" i="1"/>
  <c r="A6260" i="1" s="1"/>
  <c r="F6261" i="1"/>
  <c r="A6261" i="1" s="1"/>
  <c r="F6262" i="1"/>
  <c r="A6262" i="1" s="1"/>
  <c r="F6263" i="1"/>
  <c r="F6264" i="1"/>
  <c r="A6264" i="1" s="1"/>
  <c r="F6265" i="1"/>
  <c r="A6265" i="1" s="1"/>
  <c r="F6266" i="1"/>
  <c r="A6266" i="1" s="1"/>
  <c r="F6267" i="1"/>
  <c r="F6268" i="1"/>
  <c r="A6268" i="1" s="1"/>
  <c r="F6269" i="1"/>
  <c r="A6269" i="1" s="1"/>
  <c r="F6270" i="1"/>
  <c r="A6270" i="1" s="1"/>
  <c r="F6271" i="1"/>
  <c r="F6272" i="1"/>
  <c r="A6272" i="1" s="1"/>
  <c r="F6273" i="1"/>
  <c r="A6273" i="1" s="1"/>
  <c r="F6274" i="1"/>
  <c r="A6274" i="1" s="1"/>
  <c r="F6275" i="1"/>
  <c r="F6276" i="1"/>
  <c r="A6276" i="1" s="1"/>
  <c r="F6277" i="1"/>
  <c r="A6277" i="1" s="1"/>
  <c r="F6278" i="1"/>
  <c r="A6278" i="1" s="1"/>
  <c r="F6279" i="1"/>
  <c r="F6280" i="1"/>
  <c r="A6280" i="1" s="1"/>
  <c r="F6281" i="1"/>
  <c r="A6281" i="1" s="1"/>
  <c r="F6282" i="1"/>
  <c r="A6282" i="1" s="1"/>
  <c r="F6283" i="1"/>
  <c r="F6284" i="1"/>
  <c r="A6284" i="1" s="1"/>
  <c r="F6285" i="1"/>
  <c r="A6285" i="1" s="1"/>
  <c r="F6286" i="1"/>
  <c r="A6286" i="1" s="1"/>
  <c r="F6287" i="1"/>
  <c r="F6288" i="1"/>
  <c r="A6288" i="1" s="1"/>
  <c r="F6289" i="1"/>
  <c r="A6289" i="1" s="1"/>
  <c r="F6290" i="1"/>
  <c r="A6290" i="1" s="1"/>
  <c r="F6291" i="1"/>
  <c r="F6292" i="1"/>
  <c r="A6292" i="1" s="1"/>
  <c r="F6293" i="1"/>
  <c r="A6293" i="1" s="1"/>
  <c r="F6294" i="1"/>
  <c r="A6294" i="1" s="1"/>
  <c r="F6295" i="1"/>
  <c r="F6296" i="1"/>
  <c r="A6296" i="1" s="1"/>
  <c r="F6297" i="1"/>
  <c r="A6297" i="1" s="1"/>
  <c r="F6298" i="1"/>
  <c r="A6298" i="1" s="1"/>
  <c r="F6299" i="1"/>
  <c r="F6300" i="1"/>
  <c r="A6300" i="1" s="1"/>
  <c r="F6301" i="1"/>
  <c r="A6301" i="1" s="1"/>
  <c r="F6302" i="1"/>
  <c r="A6302" i="1" s="1"/>
  <c r="F6303" i="1"/>
  <c r="F6304" i="1"/>
  <c r="A6304" i="1" s="1"/>
  <c r="F6305" i="1"/>
  <c r="A6305" i="1" s="1"/>
  <c r="F6306" i="1"/>
  <c r="A6306" i="1" s="1"/>
  <c r="F6307" i="1"/>
  <c r="F6308" i="1"/>
  <c r="A6308" i="1" s="1"/>
  <c r="F6309" i="1"/>
  <c r="A6309" i="1" s="1"/>
  <c r="F6310" i="1"/>
  <c r="A6310" i="1" s="1"/>
  <c r="F6311" i="1"/>
  <c r="F6312" i="1"/>
  <c r="A6312" i="1" s="1"/>
  <c r="F6313" i="1"/>
  <c r="A6313" i="1" s="1"/>
  <c r="F6314" i="1"/>
  <c r="A6314" i="1" s="1"/>
  <c r="F6315" i="1"/>
  <c r="F6316" i="1"/>
  <c r="A6316" i="1" s="1"/>
  <c r="F6317" i="1"/>
  <c r="A6317" i="1" s="1"/>
  <c r="F6318" i="1"/>
  <c r="A6318" i="1" s="1"/>
  <c r="F6319" i="1"/>
  <c r="F6320" i="1"/>
  <c r="A6320" i="1" s="1"/>
  <c r="F6321" i="1"/>
  <c r="A6321" i="1" s="1"/>
  <c r="F6322" i="1"/>
  <c r="A6322" i="1" s="1"/>
  <c r="F6323" i="1"/>
  <c r="F6324" i="1"/>
  <c r="A6324" i="1" s="1"/>
  <c r="F6325" i="1"/>
  <c r="A6325" i="1" s="1"/>
  <c r="F6326" i="1"/>
  <c r="A6326" i="1" s="1"/>
  <c r="F6327" i="1"/>
  <c r="F6328" i="1"/>
  <c r="A6328" i="1" s="1"/>
  <c r="F6329" i="1"/>
  <c r="A6329" i="1" s="1"/>
  <c r="F6330" i="1"/>
  <c r="A6330" i="1" s="1"/>
  <c r="F6331" i="1"/>
  <c r="F6332" i="1"/>
  <c r="A6332" i="1" s="1"/>
  <c r="F6333" i="1"/>
  <c r="A6333" i="1" s="1"/>
  <c r="F6334" i="1"/>
  <c r="A6334" i="1" s="1"/>
  <c r="F6335" i="1"/>
  <c r="F6336" i="1"/>
  <c r="A6336" i="1" s="1"/>
  <c r="F6337" i="1"/>
  <c r="A6337" i="1" s="1"/>
  <c r="F6338" i="1"/>
  <c r="A6338" i="1" s="1"/>
  <c r="F6339" i="1"/>
  <c r="F6340" i="1"/>
  <c r="A6340" i="1" s="1"/>
  <c r="F6341" i="1"/>
  <c r="A6341" i="1" s="1"/>
  <c r="F6342" i="1"/>
  <c r="A6342" i="1" s="1"/>
  <c r="F6343" i="1"/>
  <c r="F6344" i="1"/>
  <c r="A6344" i="1" s="1"/>
  <c r="F6345" i="1"/>
  <c r="A6345" i="1" s="1"/>
  <c r="F6346" i="1"/>
  <c r="A6346" i="1" s="1"/>
  <c r="F6347" i="1"/>
  <c r="F6348" i="1"/>
  <c r="A6348" i="1" s="1"/>
  <c r="F6349" i="1"/>
  <c r="A6349" i="1" s="1"/>
  <c r="F6350" i="1"/>
  <c r="A6350" i="1" s="1"/>
  <c r="F6351" i="1"/>
  <c r="F6352" i="1"/>
  <c r="A6352" i="1" s="1"/>
  <c r="F6353" i="1"/>
  <c r="A6353" i="1" s="1"/>
  <c r="F6354" i="1"/>
  <c r="A6354" i="1" s="1"/>
  <c r="F6355" i="1"/>
  <c r="F6356" i="1"/>
  <c r="A6356" i="1" s="1"/>
  <c r="F6357" i="1"/>
  <c r="A6357" i="1" s="1"/>
  <c r="F6358" i="1"/>
  <c r="A6358" i="1" s="1"/>
  <c r="F6359" i="1"/>
  <c r="F6360" i="1"/>
  <c r="A6360" i="1" s="1"/>
  <c r="F6361" i="1"/>
  <c r="A6361" i="1" s="1"/>
  <c r="F6362" i="1"/>
  <c r="A6362" i="1" s="1"/>
  <c r="F6363" i="1"/>
  <c r="F6364" i="1"/>
  <c r="A6364" i="1" s="1"/>
  <c r="F6365" i="1"/>
  <c r="A6365" i="1" s="1"/>
  <c r="F6366" i="1"/>
  <c r="A6366" i="1" s="1"/>
  <c r="F6367" i="1"/>
  <c r="F6368" i="1"/>
  <c r="A6368" i="1" s="1"/>
  <c r="F6369" i="1"/>
  <c r="A6369" i="1" s="1"/>
  <c r="F6370" i="1"/>
  <c r="A6370" i="1" s="1"/>
  <c r="F6371" i="1"/>
  <c r="F6372" i="1"/>
  <c r="A6372" i="1" s="1"/>
  <c r="F6373" i="1"/>
  <c r="A6373" i="1" s="1"/>
  <c r="F6374" i="1"/>
  <c r="A6374" i="1" s="1"/>
  <c r="F6375" i="1"/>
  <c r="F6376" i="1"/>
  <c r="A6376" i="1" s="1"/>
  <c r="F6377" i="1"/>
  <c r="A6377" i="1" s="1"/>
  <c r="F6378" i="1"/>
  <c r="A6378" i="1" s="1"/>
  <c r="F6379" i="1"/>
  <c r="F6380" i="1"/>
  <c r="A6380" i="1" s="1"/>
  <c r="F6381" i="1"/>
  <c r="A6381" i="1" s="1"/>
  <c r="F6382" i="1"/>
  <c r="A6382" i="1" s="1"/>
  <c r="F6383" i="1"/>
  <c r="F6384" i="1"/>
  <c r="A6384" i="1" s="1"/>
  <c r="F6385" i="1"/>
  <c r="A6385" i="1" s="1"/>
  <c r="F6386" i="1"/>
  <c r="A6386" i="1" s="1"/>
  <c r="F6387" i="1"/>
  <c r="F6388" i="1"/>
  <c r="A6388" i="1" s="1"/>
  <c r="F6389" i="1"/>
  <c r="A6389" i="1" s="1"/>
  <c r="F6390" i="1"/>
  <c r="A6390" i="1" s="1"/>
  <c r="F6391" i="1"/>
  <c r="F6392" i="1"/>
  <c r="A6392" i="1" s="1"/>
  <c r="F6393" i="1"/>
  <c r="A6393" i="1" s="1"/>
  <c r="F6394" i="1"/>
  <c r="A6394" i="1" s="1"/>
  <c r="F6395" i="1"/>
  <c r="F6396" i="1"/>
  <c r="A6396" i="1" s="1"/>
  <c r="F6397" i="1"/>
  <c r="A6397" i="1" s="1"/>
  <c r="F6398" i="1"/>
  <c r="A6398" i="1" s="1"/>
  <c r="F6399" i="1"/>
  <c r="F6400" i="1"/>
  <c r="A6400" i="1" s="1"/>
  <c r="F6401" i="1"/>
  <c r="A6401" i="1" s="1"/>
  <c r="F6402" i="1"/>
  <c r="A6402" i="1" s="1"/>
  <c r="F6403" i="1"/>
  <c r="F6404" i="1"/>
  <c r="A6404" i="1" s="1"/>
  <c r="F6405" i="1"/>
  <c r="A6405" i="1" s="1"/>
  <c r="F6406" i="1"/>
  <c r="A6406" i="1" s="1"/>
  <c r="F6407" i="1"/>
  <c r="F6408" i="1"/>
  <c r="A6408" i="1" s="1"/>
  <c r="F6409" i="1"/>
  <c r="A6409" i="1" s="1"/>
  <c r="F6410" i="1"/>
  <c r="A6410" i="1" s="1"/>
  <c r="F6411" i="1"/>
  <c r="F6412" i="1"/>
  <c r="A6412" i="1" s="1"/>
  <c r="F6413" i="1"/>
  <c r="A6413" i="1" s="1"/>
  <c r="F6414" i="1"/>
  <c r="A6414" i="1" s="1"/>
  <c r="F6415" i="1"/>
  <c r="F6416" i="1"/>
  <c r="A6416" i="1" s="1"/>
  <c r="F6417" i="1"/>
  <c r="A6417" i="1" s="1"/>
  <c r="F6418" i="1"/>
  <c r="A6418" i="1" s="1"/>
  <c r="F6419" i="1"/>
  <c r="F6420" i="1"/>
  <c r="A6420" i="1" s="1"/>
  <c r="F6421" i="1"/>
  <c r="A6421" i="1" s="1"/>
  <c r="F6422" i="1"/>
  <c r="A6422" i="1" s="1"/>
  <c r="F6423" i="1"/>
  <c r="F6424" i="1"/>
  <c r="A6424" i="1" s="1"/>
  <c r="F6425" i="1"/>
  <c r="A6425" i="1" s="1"/>
  <c r="F6426" i="1"/>
  <c r="A6426" i="1" s="1"/>
  <c r="F6427" i="1"/>
  <c r="F6428" i="1"/>
  <c r="A6428" i="1" s="1"/>
  <c r="F6429" i="1"/>
  <c r="A6429" i="1" s="1"/>
  <c r="F6430" i="1"/>
  <c r="A6430" i="1" s="1"/>
  <c r="F6431" i="1"/>
  <c r="F6432" i="1"/>
  <c r="A6432" i="1" s="1"/>
  <c r="F6433" i="1"/>
  <c r="A6433" i="1" s="1"/>
  <c r="F6434" i="1"/>
  <c r="A6434" i="1" s="1"/>
  <c r="F6435" i="1"/>
  <c r="F6436" i="1"/>
  <c r="A6436" i="1" s="1"/>
  <c r="F6437" i="1"/>
  <c r="A6437" i="1" s="1"/>
  <c r="F6438" i="1"/>
  <c r="A6438" i="1" s="1"/>
  <c r="F6439" i="1"/>
  <c r="F6440" i="1"/>
  <c r="A6440" i="1" s="1"/>
  <c r="F6441" i="1"/>
  <c r="A6441" i="1" s="1"/>
  <c r="F6442" i="1"/>
  <c r="A6442" i="1" s="1"/>
  <c r="F6443" i="1"/>
  <c r="F6444" i="1"/>
  <c r="A6444" i="1" s="1"/>
  <c r="F6445" i="1"/>
  <c r="A6445" i="1" s="1"/>
  <c r="F6446" i="1"/>
  <c r="A6446" i="1" s="1"/>
  <c r="F6447" i="1"/>
  <c r="F6448" i="1"/>
  <c r="A6448" i="1" s="1"/>
  <c r="F6449" i="1"/>
  <c r="A6449" i="1" s="1"/>
  <c r="F6450" i="1"/>
  <c r="A6450" i="1" s="1"/>
  <c r="F6451" i="1"/>
  <c r="F6452" i="1"/>
  <c r="A6452" i="1" s="1"/>
  <c r="F6453" i="1"/>
  <c r="A6453" i="1" s="1"/>
  <c r="F6454" i="1"/>
  <c r="A6454" i="1" s="1"/>
  <c r="F6455" i="1"/>
  <c r="F6456" i="1"/>
  <c r="A6456" i="1" s="1"/>
  <c r="F6457" i="1"/>
  <c r="A6457" i="1" s="1"/>
  <c r="F6458" i="1"/>
  <c r="A6458" i="1" s="1"/>
  <c r="F6459" i="1"/>
  <c r="F6460" i="1"/>
  <c r="A6460" i="1" s="1"/>
  <c r="F6461" i="1"/>
  <c r="A6461" i="1" s="1"/>
  <c r="F6462" i="1"/>
  <c r="A6462" i="1" s="1"/>
  <c r="F6463" i="1"/>
  <c r="F6464" i="1"/>
  <c r="A6464" i="1" s="1"/>
  <c r="F6465" i="1"/>
  <c r="A6465" i="1" s="1"/>
  <c r="F6466" i="1"/>
  <c r="A6466" i="1" s="1"/>
  <c r="F6467" i="1"/>
  <c r="F6468" i="1"/>
  <c r="A6468" i="1" s="1"/>
  <c r="F6469" i="1"/>
  <c r="A6469" i="1" s="1"/>
  <c r="F6470" i="1"/>
  <c r="A6470" i="1" s="1"/>
  <c r="F6471" i="1"/>
  <c r="F6472" i="1"/>
  <c r="A6472" i="1" s="1"/>
  <c r="F6473" i="1"/>
  <c r="A6473" i="1" s="1"/>
  <c r="F6474" i="1"/>
  <c r="A6474" i="1" s="1"/>
  <c r="F6475" i="1"/>
  <c r="F6476" i="1"/>
  <c r="A6476" i="1" s="1"/>
  <c r="F6477" i="1"/>
  <c r="A6477" i="1" s="1"/>
  <c r="F6478" i="1"/>
  <c r="A6478" i="1" s="1"/>
  <c r="F6479" i="1"/>
  <c r="F6480" i="1"/>
  <c r="A6480" i="1" s="1"/>
  <c r="F6481" i="1"/>
  <c r="A6481" i="1" s="1"/>
  <c r="F6482" i="1"/>
  <c r="A6482" i="1" s="1"/>
  <c r="F6483" i="1"/>
  <c r="F6484" i="1"/>
  <c r="A6484" i="1" s="1"/>
  <c r="F6485" i="1"/>
  <c r="A6485" i="1" s="1"/>
  <c r="F6486" i="1"/>
  <c r="A6486" i="1" s="1"/>
  <c r="F6487" i="1"/>
  <c r="F6488" i="1"/>
  <c r="A6488" i="1" s="1"/>
  <c r="F6489" i="1"/>
  <c r="A6489" i="1" s="1"/>
  <c r="F6490" i="1"/>
  <c r="A6490" i="1" s="1"/>
  <c r="F6491" i="1"/>
  <c r="F6492" i="1"/>
  <c r="A6492" i="1" s="1"/>
  <c r="F6493" i="1"/>
  <c r="A6493" i="1" s="1"/>
  <c r="F6494" i="1"/>
  <c r="A6494" i="1" s="1"/>
  <c r="F6495" i="1"/>
  <c r="F6496" i="1"/>
  <c r="A6496" i="1" s="1"/>
  <c r="F6497" i="1"/>
  <c r="A6497" i="1" s="1"/>
  <c r="F6498" i="1"/>
  <c r="A6498" i="1" s="1"/>
  <c r="F6499" i="1"/>
  <c r="F6500" i="1"/>
  <c r="A6500" i="1" s="1"/>
  <c r="F6501" i="1"/>
  <c r="A6501" i="1" s="1"/>
  <c r="F6502" i="1"/>
  <c r="A6502" i="1" s="1"/>
  <c r="F6503" i="1"/>
  <c r="F6504" i="1"/>
  <c r="A6504" i="1" s="1"/>
  <c r="F6505" i="1"/>
  <c r="A6505" i="1" s="1"/>
  <c r="F6506" i="1"/>
  <c r="A6506" i="1" s="1"/>
  <c r="F6507" i="1"/>
  <c r="F6508" i="1"/>
  <c r="A6508" i="1" s="1"/>
  <c r="F6509" i="1"/>
  <c r="A6509" i="1" s="1"/>
  <c r="F6510" i="1"/>
  <c r="A6510" i="1" s="1"/>
  <c r="F6511" i="1"/>
  <c r="F6512" i="1"/>
  <c r="A6512" i="1" s="1"/>
  <c r="F6513" i="1"/>
  <c r="A6513" i="1" s="1"/>
  <c r="F6514" i="1"/>
  <c r="A6514" i="1" s="1"/>
  <c r="F6515" i="1"/>
  <c r="F6516" i="1"/>
  <c r="A6516" i="1" s="1"/>
  <c r="F6517" i="1"/>
  <c r="A6517" i="1" s="1"/>
  <c r="F6518" i="1"/>
  <c r="A6518" i="1" s="1"/>
  <c r="F6519" i="1"/>
  <c r="F6520" i="1"/>
  <c r="A6520" i="1" s="1"/>
  <c r="F6521" i="1"/>
  <c r="A6521" i="1" s="1"/>
  <c r="F6522" i="1"/>
  <c r="A6522" i="1" s="1"/>
  <c r="F6523" i="1"/>
  <c r="F6524" i="1"/>
  <c r="A6524" i="1" s="1"/>
  <c r="F6525" i="1"/>
  <c r="A6525" i="1" s="1"/>
  <c r="F6526" i="1"/>
  <c r="A6526" i="1" s="1"/>
  <c r="F6527" i="1"/>
  <c r="F6528" i="1"/>
  <c r="A6528" i="1" s="1"/>
  <c r="F6529" i="1"/>
  <c r="A6529" i="1" s="1"/>
  <c r="F6530" i="1"/>
  <c r="A6530" i="1" s="1"/>
  <c r="F6531" i="1"/>
  <c r="F6532" i="1"/>
  <c r="A6532" i="1" s="1"/>
  <c r="F6533" i="1"/>
  <c r="A6533" i="1" s="1"/>
  <c r="F6534" i="1"/>
  <c r="A6534" i="1" s="1"/>
  <c r="F6535" i="1"/>
  <c r="F6536" i="1"/>
  <c r="A6536" i="1" s="1"/>
  <c r="F6537" i="1"/>
  <c r="A6537" i="1" s="1"/>
  <c r="F6538" i="1"/>
  <c r="A6538" i="1" s="1"/>
  <c r="F6539" i="1"/>
  <c r="F6540" i="1"/>
  <c r="A6540" i="1" s="1"/>
  <c r="F6541" i="1"/>
  <c r="A6541" i="1" s="1"/>
  <c r="F6542" i="1"/>
  <c r="A6542" i="1" s="1"/>
  <c r="F6543" i="1"/>
  <c r="F6544" i="1"/>
  <c r="A6544" i="1" s="1"/>
  <c r="F6545" i="1"/>
  <c r="A6545" i="1" s="1"/>
  <c r="F6546" i="1"/>
  <c r="A6546" i="1" s="1"/>
  <c r="F6547" i="1"/>
  <c r="F6548" i="1"/>
  <c r="A6548" i="1" s="1"/>
  <c r="F6549" i="1"/>
  <c r="A6549" i="1" s="1"/>
  <c r="F6550" i="1"/>
  <c r="A6550" i="1" s="1"/>
  <c r="F6551" i="1"/>
  <c r="F6552" i="1"/>
  <c r="A6552" i="1" s="1"/>
  <c r="F6553" i="1"/>
  <c r="A6553" i="1" s="1"/>
  <c r="F6554" i="1"/>
  <c r="A6554" i="1" s="1"/>
  <c r="F6555" i="1"/>
  <c r="F6556" i="1"/>
  <c r="A6556" i="1" s="1"/>
  <c r="F6557" i="1"/>
  <c r="A6557" i="1" s="1"/>
  <c r="F6558" i="1"/>
  <c r="A6558" i="1" s="1"/>
  <c r="F6559" i="1"/>
  <c r="F6560" i="1"/>
  <c r="A6560" i="1" s="1"/>
  <c r="F6561" i="1"/>
  <c r="A6561" i="1" s="1"/>
  <c r="F6562" i="1"/>
  <c r="A6562" i="1" s="1"/>
  <c r="F6563" i="1"/>
  <c r="F6564" i="1"/>
  <c r="A6564" i="1" s="1"/>
  <c r="F6565" i="1"/>
  <c r="A6565" i="1" s="1"/>
  <c r="F6566" i="1"/>
  <c r="A6566" i="1" s="1"/>
  <c r="F6567" i="1"/>
  <c r="F6568" i="1"/>
  <c r="A6568" i="1" s="1"/>
  <c r="F6569" i="1"/>
  <c r="A6569" i="1" s="1"/>
  <c r="F6570" i="1"/>
  <c r="A6570" i="1" s="1"/>
  <c r="F6571" i="1"/>
  <c r="F6572" i="1"/>
  <c r="A6572" i="1" s="1"/>
  <c r="F6573" i="1"/>
  <c r="A6573" i="1" s="1"/>
  <c r="F6574" i="1"/>
  <c r="A6574" i="1" s="1"/>
  <c r="F6575" i="1"/>
  <c r="F6576" i="1"/>
  <c r="A6576" i="1" s="1"/>
  <c r="F6577" i="1"/>
  <c r="A6577" i="1" s="1"/>
  <c r="F6578" i="1"/>
  <c r="A6578" i="1" s="1"/>
  <c r="F6579" i="1"/>
  <c r="F6580" i="1"/>
  <c r="A6580" i="1" s="1"/>
  <c r="F6581" i="1"/>
  <c r="A6581" i="1" s="1"/>
  <c r="F6582" i="1"/>
  <c r="A6582" i="1" s="1"/>
  <c r="F6583" i="1"/>
  <c r="F6584" i="1"/>
  <c r="A6584" i="1" s="1"/>
  <c r="F6585" i="1"/>
  <c r="A6585" i="1" s="1"/>
  <c r="F6586" i="1"/>
  <c r="A6586" i="1" s="1"/>
  <c r="F6587" i="1"/>
  <c r="F6588" i="1"/>
  <c r="A6588" i="1" s="1"/>
  <c r="F6589" i="1"/>
  <c r="A6589" i="1" s="1"/>
  <c r="F6590" i="1"/>
  <c r="A6590" i="1" s="1"/>
  <c r="F6591" i="1"/>
  <c r="F6592" i="1"/>
  <c r="A6592" i="1" s="1"/>
  <c r="F6593" i="1"/>
  <c r="A6593" i="1" s="1"/>
  <c r="F6594" i="1"/>
  <c r="A6594" i="1" s="1"/>
  <c r="F6595" i="1"/>
  <c r="F6596" i="1"/>
  <c r="A6596" i="1" s="1"/>
  <c r="F6597" i="1"/>
  <c r="A6597" i="1" s="1"/>
  <c r="F6598" i="1"/>
  <c r="A6598" i="1" s="1"/>
  <c r="F6599" i="1"/>
  <c r="F6600" i="1"/>
  <c r="A6600" i="1" s="1"/>
  <c r="F6601" i="1"/>
  <c r="A6601" i="1" s="1"/>
  <c r="F6602" i="1"/>
  <c r="A6602" i="1" s="1"/>
  <c r="F6603" i="1"/>
  <c r="F6604" i="1"/>
  <c r="A6604" i="1" s="1"/>
  <c r="F6605" i="1"/>
  <c r="A6605" i="1" s="1"/>
  <c r="F6606" i="1"/>
  <c r="A6606" i="1" s="1"/>
  <c r="F6607" i="1"/>
  <c r="F6608" i="1"/>
  <c r="A6608" i="1" s="1"/>
  <c r="F6609" i="1"/>
  <c r="A6609" i="1" s="1"/>
  <c r="F6610" i="1"/>
  <c r="A6610" i="1" s="1"/>
  <c r="F6611" i="1"/>
  <c r="F6612" i="1"/>
  <c r="A6612" i="1" s="1"/>
  <c r="F6613" i="1"/>
  <c r="A6613" i="1" s="1"/>
  <c r="F6614" i="1"/>
  <c r="A6614" i="1" s="1"/>
  <c r="F6615" i="1"/>
  <c r="F6616" i="1"/>
  <c r="A6616" i="1" s="1"/>
  <c r="F6617" i="1"/>
  <c r="A6617" i="1" s="1"/>
  <c r="F6618" i="1"/>
  <c r="A6618" i="1" s="1"/>
  <c r="F6619" i="1"/>
  <c r="F6620" i="1"/>
  <c r="A6620" i="1" s="1"/>
  <c r="F6621" i="1"/>
  <c r="A6621" i="1" s="1"/>
  <c r="F6622" i="1"/>
  <c r="A6622" i="1" s="1"/>
  <c r="F6623" i="1"/>
  <c r="F6624" i="1"/>
  <c r="A6624" i="1" s="1"/>
  <c r="F6625" i="1"/>
  <c r="A6625" i="1" s="1"/>
  <c r="F6626" i="1"/>
  <c r="A6626" i="1" s="1"/>
  <c r="F6627" i="1"/>
  <c r="F6628" i="1"/>
  <c r="A6628" i="1" s="1"/>
  <c r="F6629" i="1"/>
  <c r="A6629" i="1" s="1"/>
  <c r="F6630" i="1"/>
  <c r="A6630" i="1" s="1"/>
  <c r="F6631" i="1"/>
  <c r="F6632" i="1"/>
  <c r="A6632" i="1" s="1"/>
  <c r="F6633" i="1"/>
  <c r="A6633" i="1" s="1"/>
  <c r="F6634" i="1"/>
  <c r="A6634" i="1" s="1"/>
  <c r="F6635" i="1"/>
  <c r="F6636" i="1"/>
  <c r="A6636" i="1" s="1"/>
  <c r="F6637" i="1"/>
  <c r="A6637" i="1" s="1"/>
  <c r="F6638" i="1"/>
  <c r="A6638" i="1" s="1"/>
  <c r="F6639" i="1"/>
  <c r="F6640" i="1"/>
  <c r="A6640" i="1" s="1"/>
  <c r="F6641" i="1"/>
  <c r="A6641" i="1" s="1"/>
  <c r="F6642" i="1"/>
  <c r="A6642" i="1" s="1"/>
  <c r="F6643" i="1"/>
  <c r="F6644" i="1"/>
  <c r="A6644" i="1" s="1"/>
  <c r="F6645" i="1"/>
  <c r="A6645" i="1" s="1"/>
  <c r="F6646" i="1"/>
  <c r="A6646" i="1" s="1"/>
  <c r="F6647" i="1"/>
  <c r="F6648" i="1"/>
  <c r="A6648" i="1" s="1"/>
  <c r="F6649" i="1"/>
  <c r="A6649" i="1" s="1"/>
  <c r="F6650" i="1"/>
  <c r="A6650" i="1" s="1"/>
  <c r="F6651" i="1"/>
  <c r="F6652" i="1"/>
  <c r="A6652" i="1" s="1"/>
  <c r="F6653" i="1"/>
  <c r="A6653" i="1" s="1"/>
  <c r="F6654" i="1"/>
  <c r="A6654" i="1" s="1"/>
  <c r="F6655" i="1"/>
  <c r="F6656" i="1"/>
  <c r="A6656" i="1" s="1"/>
  <c r="F6657" i="1"/>
  <c r="A6657" i="1" s="1"/>
  <c r="F6658" i="1"/>
  <c r="A6658" i="1" s="1"/>
  <c r="F6659" i="1"/>
  <c r="F6660" i="1"/>
  <c r="A6660" i="1" s="1"/>
  <c r="F6661" i="1"/>
  <c r="A6661" i="1" s="1"/>
  <c r="F6662" i="1"/>
  <c r="A6662" i="1" s="1"/>
  <c r="F6663" i="1"/>
  <c r="F6664" i="1"/>
  <c r="A6664" i="1" s="1"/>
  <c r="F6665" i="1"/>
  <c r="A6665" i="1" s="1"/>
  <c r="F6666" i="1"/>
  <c r="A6666" i="1" s="1"/>
  <c r="F6667" i="1"/>
  <c r="F6668" i="1"/>
  <c r="A6668" i="1" s="1"/>
  <c r="F6669" i="1"/>
  <c r="A6669" i="1" s="1"/>
  <c r="F6670" i="1"/>
  <c r="A6670" i="1" s="1"/>
  <c r="F6671" i="1"/>
  <c r="F6672" i="1"/>
  <c r="A6672" i="1" s="1"/>
  <c r="F6673" i="1"/>
  <c r="A6673" i="1" s="1"/>
  <c r="F6674" i="1"/>
  <c r="A6674" i="1" s="1"/>
  <c r="F6675" i="1"/>
  <c r="F6676" i="1"/>
  <c r="A6676" i="1" s="1"/>
  <c r="F6677" i="1"/>
  <c r="A6677" i="1" s="1"/>
  <c r="F6678" i="1"/>
  <c r="A6678" i="1" s="1"/>
  <c r="F6679" i="1"/>
  <c r="F6680" i="1"/>
  <c r="A6680" i="1" s="1"/>
  <c r="F6681" i="1"/>
  <c r="A6681" i="1" s="1"/>
  <c r="F6682" i="1"/>
  <c r="A6682" i="1" s="1"/>
  <c r="F6683" i="1"/>
  <c r="F6684" i="1"/>
  <c r="A6684" i="1" s="1"/>
  <c r="F6685" i="1"/>
  <c r="A6685" i="1" s="1"/>
  <c r="F6686" i="1"/>
  <c r="A6686" i="1" s="1"/>
  <c r="F6687" i="1"/>
  <c r="F6688" i="1"/>
  <c r="A6688" i="1" s="1"/>
  <c r="F6689" i="1"/>
  <c r="A6689" i="1" s="1"/>
  <c r="F6690" i="1"/>
  <c r="A6690" i="1" s="1"/>
  <c r="F6691" i="1"/>
  <c r="F6692" i="1"/>
  <c r="A6692" i="1" s="1"/>
  <c r="F6693" i="1"/>
  <c r="A6693" i="1" s="1"/>
  <c r="F6694" i="1"/>
  <c r="A6694" i="1" s="1"/>
  <c r="F6695" i="1"/>
  <c r="F6696" i="1"/>
  <c r="A6696" i="1" s="1"/>
  <c r="F6697" i="1"/>
  <c r="A6697" i="1" s="1"/>
  <c r="F6698" i="1"/>
  <c r="A6698" i="1" s="1"/>
  <c r="F6699" i="1"/>
  <c r="F6700" i="1"/>
  <c r="A6700" i="1" s="1"/>
  <c r="F6701" i="1"/>
  <c r="A6701" i="1" s="1"/>
  <c r="F6702" i="1"/>
  <c r="A6702" i="1" s="1"/>
  <c r="F6703" i="1"/>
  <c r="F6704" i="1"/>
  <c r="A6704" i="1" s="1"/>
  <c r="F6705" i="1"/>
  <c r="A6705" i="1" s="1"/>
  <c r="F6706" i="1"/>
  <c r="A6706" i="1" s="1"/>
  <c r="F6707" i="1"/>
  <c r="F6708" i="1"/>
  <c r="A6708" i="1" s="1"/>
  <c r="F6709" i="1"/>
  <c r="A6709" i="1" s="1"/>
  <c r="F6710" i="1"/>
  <c r="A6710" i="1" s="1"/>
  <c r="F6711" i="1"/>
  <c r="F6712" i="1"/>
  <c r="A6712" i="1" s="1"/>
  <c r="F6713" i="1"/>
  <c r="A6713" i="1" s="1"/>
  <c r="F6714" i="1"/>
  <c r="A6714" i="1" s="1"/>
  <c r="F6715" i="1"/>
  <c r="F6716" i="1"/>
  <c r="A6716" i="1" s="1"/>
  <c r="F6717" i="1"/>
  <c r="A6717" i="1" s="1"/>
  <c r="F6718" i="1"/>
  <c r="A6718" i="1" s="1"/>
  <c r="F6719" i="1"/>
  <c r="F6720" i="1"/>
  <c r="A6720" i="1" s="1"/>
  <c r="F6721" i="1"/>
  <c r="A6721" i="1" s="1"/>
  <c r="F6722" i="1"/>
  <c r="A6722" i="1" s="1"/>
  <c r="F6723" i="1"/>
  <c r="F6724" i="1"/>
  <c r="A6724" i="1" s="1"/>
  <c r="F6725" i="1"/>
  <c r="A6725" i="1" s="1"/>
  <c r="F6726" i="1"/>
  <c r="A6726" i="1" s="1"/>
  <c r="F6727" i="1"/>
  <c r="F6728" i="1"/>
  <c r="A6728" i="1" s="1"/>
  <c r="F6729" i="1"/>
  <c r="A6729" i="1" s="1"/>
  <c r="F6730" i="1"/>
  <c r="A6730" i="1" s="1"/>
  <c r="F6731" i="1"/>
  <c r="F6732" i="1"/>
  <c r="A6732" i="1" s="1"/>
  <c r="F6733" i="1"/>
  <c r="A6733" i="1" s="1"/>
  <c r="F6734" i="1"/>
  <c r="A6734" i="1" s="1"/>
  <c r="F6735" i="1"/>
  <c r="F6736" i="1"/>
  <c r="A6736" i="1" s="1"/>
  <c r="F6737" i="1"/>
  <c r="A6737" i="1" s="1"/>
  <c r="F6738" i="1"/>
  <c r="A6738" i="1" s="1"/>
  <c r="F6739" i="1"/>
  <c r="F6740" i="1"/>
  <c r="A6740" i="1" s="1"/>
  <c r="F6741" i="1"/>
  <c r="A6741" i="1" s="1"/>
  <c r="F6742" i="1"/>
  <c r="A6742" i="1" s="1"/>
  <c r="F6743" i="1"/>
  <c r="F6744" i="1"/>
  <c r="A6744" i="1" s="1"/>
  <c r="F6745" i="1"/>
  <c r="A6745" i="1" s="1"/>
  <c r="F6746" i="1"/>
  <c r="A6746" i="1" s="1"/>
  <c r="F6747" i="1"/>
  <c r="F6748" i="1"/>
  <c r="A6748" i="1" s="1"/>
  <c r="F6749" i="1"/>
  <c r="A6749" i="1" s="1"/>
  <c r="F6750" i="1"/>
  <c r="A6750" i="1" s="1"/>
  <c r="F6751" i="1"/>
  <c r="F6752" i="1"/>
  <c r="A6752" i="1" s="1"/>
  <c r="F6753" i="1"/>
  <c r="A6753" i="1" s="1"/>
  <c r="F6754" i="1"/>
  <c r="A6754" i="1" s="1"/>
  <c r="F6755" i="1"/>
  <c r="F6756" i="1"/>
  <c r="A6756" i="1" s="1"/>
  <c r="F6757" i="1"/>
  <c r="A6757" i="1" s="1"/>
  <c r="F6758" i="1"/>
  <c r="A6758" i="1" s="1"/>
  <c r="F6759" i="1"/>
  <c r="F6760" i="1"/>
  <c r="A6760" i="1" s="1"/>
  <c r="F6761" i="1"/>
  <c r="A6761" i="1" s="1"/>
  <c r="F6762" i="1"/>
  <c r="A6762" i="1" s="1"/>
  <c r="F6763" i="1"/>
  <c r="F6764" i="1"/>
  <c r="A6764" i="1" s="1"/>
  <c r="F6765" i="1"/>
  <c r="A6765" i="1" s="1"/>
  <c r="F6766" i="1"/>
  <c r="A6766" i="1" s="1"/>
  <c r="F6767" i="1"/>
  <c r="F6768" i="1"/>
  <c r="A6768" i="1" s="1"/>
  <c r="F6769" i="1"/>
  <c r="A6769" i="1" s="1"/>
  <c r="F6770" i="1"/>
  <c r="A6770" i="1" s="1"/>
  <c r="F6771" i="1"/>
  <c r="F6772" i="1"/>
  <c r="A6772" i="1" s="1"/>
  <c r="F6773" i="1"/>
  <c r="A6773" i="1" s="1"/>
  <c r="F6774" i="1"/>
  <c r="A6774" i="1" s="1"/>
  <c r="F6775" i="1"/>
  <c r="F6776" i="1"/>
  <c r="A6776" i="1" s="1"/>
  <c r="F6777" i="1"/>
  <c r="A6777" i="1" s="1"/>
  <c r="F6778" i="1"/>
  <c r="A6778" i="1" s="1"/>
  <c r="F6779" i="1"/>
  <c r="F6780" i="1"/>
  <c r="A6780" i="1" s="1"/>
  <c r="F6781" i="1"/>
  <c r="A6781" i="1" s="1"/>
  <c r="F6782" i="1"/>
  <c r="A6782" i="1" s="1"/>
  <c r="F6783" i="1"/>
  <c r="F6784" i="1"/>
  <c r="A6784" i="1" s="1"/>
  <c r="F6785" i="1"/>
  <c r="A6785" i="1" s="1"/>
  <c r="F6786" i="1"/>
  <c r="A6786" i="1" s="1"/>
  <c r="F6787" i="1"/>
  <c r="F6788" i="1"/>
  <c r="A6788" i="1" s="1"/>
  <c r="F6789" i="1"/>
  <c r="A6789" i="1" s="1"/>
  <c r="F6790" i="1"/>
  <c r="A6790" i="1" s="1"/>
  <c r="F6791" i="1"/>
  <c r="F6792" i="1"/>
  <c r="A6792" i="1" s="1"/>
  <c r="F6793" i="1"/>
  <c r="A6793" i="1" s="1"/>
  <c r="F6794" i="1"/>
  <c r="A6794" i="1" s="1"/>
  <c r="F6795" i="1"/>
  <c r="F6796" i="1"/>
  <c r="A6796" i="1" s="1"/>
  <c r="F6797" i="1"/>
  <c r="A6797" i="1" s="1"/>
  <c r="F6798" i="1"/>
  <c r="A6798" i="1" s="1"/>
  <c r="F6799" i="1"/>
  <c r="F6800" i="1"/>
  <c r="A6800" i="1" s="1"/>
  <c r="F6801" i="1"/>
  <c r="A6801" i="1" s="1"/>
  <c r="F6802" i="1"/>
  <c r="A6802" i="1" s="1"/>
  <c r="F6803" i="1"/>
  <c r="F6804" i="1"/>
  <c r="A6804" i="1" s="1"/>
  <c r="F6805" i="1"/>
  <c r="A6805" i="1" s="1"/>
  <c r="F6806" i="1"/>
  <c r="A6806" i="1" s="1"/>
  <c r="F6807" i="1"/>
  <c r="F6808" i="1"/>
  <c r="A6808" i="1" s="1"/>
  <c r="F6809" i="1"/>
  <c r="A6809" i="1" s="1"/>
  <c r="F6810" i="1"/>
  <c r="A6810" i="1" s="1"/>
  <c r="F6811" i="1"/>
  <c r="F6812" i="1"/>
  <c r="A6812" i="1" s="1"/>
  <c r="F6813" i="1"/>
  <c r="A6813" i="1" s="1"/>
  <c r="F6814" i="1"/>
  <c r="A6814" i="1" s="1"/>
  <c r="F6815" i="1"/>
  <c r="F6816" i="1"/>
  <c r="A6816" i="1" s="1"/>
  <c r="F6817" i="1"/>
  <c r="A6817" i="1" s="1"/>
  <c r="F6818" i="1"/>
  <c r="A6818" i="1" s="1"/>
  <c r="F6819" i="1"/>
  <c r="F6820" i="1"/>
  <c r="A6820" i="1" s="1"/>
  <c r="F6821" i="1"/>
  <c r="A6821" i="1" s="1"/>
  <c r="F6822" i="1"/>
  <c r="A6822" i="1" s="1"/>
  <c r="F6823" i="1"/>
  <c r="F6824" i="1"/>
  <c r="A6824" i="1" s="1"/>
  <c r="F6825" i="1"/>
  <c r="A6825" i="1" s="1"/>
  <c r="F6826" i="1"/>
  <c r="A6826" i="1" s="1"/>
  <c r="F6827" i="1"/>
  <c r="F6828" i="1"/>
  <c r="A6828" i="1" s="1"/>
  <c r="F6829" i="1"/>
  <c r="A6829" i="1" s="1"/>
  <c r="F6830" i="1"/>
  <c r="A6830" i="1" s="1"/>
  <c r="F6831" i="1"/>
  <c r="F6832" i="1"/>
  <c r="A6832" i="1" s="1"/>
  <c r="F6833" i="1"/>
  <c r="A6833" i="1" s="1"/>
  <c r="F6834" i="1"/>
  <c r="A6834" i="1" s="1"/>
  <c r="F6835" i="1"/>
  <c r="F6836" i="1"/>
  <c r="A6836" i="1" s="1"/>
  <c r="F6837" i="1"/>
  <c r="A6837" i="1" s="1"/>
  <c r="F6838" i="1"/>
  <c r="A6838" i="1" s="1"/>
  <c r="F6839" i="1"/>
  <c r="F6840" i="1"/>
  <c r="A6840" i="1" s="1"/>
  <c r="F6841" i="1"/>
  <c r="A6841" i="1" s="1"/>
  <c r="F6842" i="1"/>
  <c r="A6842" i="1" s="1"/>
  <c r="F6843" i="1"/>
  <c r="F6844" i="1"/>
  <c r="A6844" i="1" s="1"/>
  <c r="F6845" i="1"/>
  <c r="A6845" i="1" s="1"/>
  <c r="F6846" i="1"/>
  <c r="A6846" i="1" s="1"/>
  <c r="F6847" i="1"/>
  <c r="F6848" i="1"/>
  <c r="A6848" i="1" s="1"/>
  <c r="F6849" i="1"/>
  <c r="A6849" i="1" s="1"/>
  <c r="F6850" i="1"/>
  <c r="A6850" i="1" s="1"/>
  <c r="F6851" i="1"/>
  <c r="F6852" i="1"/>
  <c r="A6852" i="1" s="1"/>
  <c r="F6853" i="1"/>
  <c r="A6853" i="1" s="1"/>
  <c r="F6854" i="1"/>
  <c r="A6854" i="1" s="1"/>
  <c r="F6855" i="1"/>
  <c r="F6856" i="1"/>
  <c r="A6856" i="1" s="1"/>
  <c r="F6857" i="1"/>
  <c r="A6857" i="1" s="1"/>
  <c r="F6858" i="1"/>
  <c r="A6858" i="1" s="1"/>
  <c r="F6859" i="1"/>
  <c r="F6860" i="1"/>
  <c r="A6860" i="1" s="1"/>
  <c r="F6861" i="1"/>
  <c r="A6861" i="1" s="1"/>
  <c r="F6862" i="1"/>
  <c r="A6862" i="1" s="1"/>
  <c r="F6863" i="1"/>
  <c r="F6864" i="1"/>
  <c r="A6864" i="1" s="1"/>
  <c r="F6865" i="1"/>
  <c r="A6865" i="1" s="1"/>
  <c r="F6866" i="1"/>
  <c r="A6866" i="1" s="1"/>
  <c r="F6867" i="1"/>
  <c r="F6868" i="1"/>
  <c r="A6868" i="1" s="1"/>
  <c r="F6869" i="1"/>
  <c r="A6869" i="1" s="1"/>
  <c r="F6870" i="1"/>
  <c r="A6870" i="1" s="1"/>
  <c r="F6871" i="1"/>
  <c r="F6872" i="1"/>
  <c r="A6872" i="1" s="1"/>
  <c r="F6873" i="1"/>
  <c r="A6873" i="1" s="1"/>
  <c r="F6874" i="1"/>
  <c r="A6874" i="1" s="1"/>
  <c r="F6875" i="1"/>
  <c r="F6876" i="1"/>
  <c r="A6876" i="1" s="1"/>
  <c r="F6877" i="1"/>
  <c r="A6877" i="1" s="1"/>
  <c r="F6878" i="1"/>
  <c r="A6878" i="1" s="1"/>
  <c r="F6879" i="1"/>
  <c r="F6880" i="1"/>
  <c r="A6880" i="1" s="1"/>
  <c r="F6881" i="1"/>
  <c r="A6881" i="1" s="1"/>
  <c r="F6882" i="1"/>
  <c r="A6882" i="1" s="1"/>
  <c r="F6883" i="1"/>
  <c r="F6884" i="1"/>
  <c r="A6884" i="1" s="1"/>
  <c r="F6885" i="1"/>
  <c r="A6885" i="1" s="1"/>
  <c r="F6886" i="1"/>
  <c r="A6886" i="1" s="1"/>
  <c r="F6887" i="1"/>
  <c r="F6888" i="1"/>
  <c r="A6888" i="1" s="1"/>
  <c r="F6889" i="1"/>
  <c r="A6889" i="1" s="1"/>
  <c r="F6890" i="1"/>
  <c r="A6890" i="1" s="1"/>
  <c r="F6891" i="1"/>
  <c r="F6892" i="1"/>
  <c r="A6892" i="1" s="1"/>
  <c r="F6893" i="1"/>
  <c r="A6893" i="1" s="1"/>
  <c r="F6894" i="1"/>
  <c r="A6894" i="1" s="1"/>
  <c r="F6895" i="1"/>
  <c r="F6896" i="1"/>
  <c r="A6896" i="1" s="1"/>
  <c r="F6897" i="1"/>
  <c r="A6897" i="1" s="1"/>
  <c r="F6898" i="1"/>
  <c r="A6898" i="1" s="1"/>
  <c r="F6899" i="1"/>
  <c r="F6900" i="1"/>
  <c r="A6900" i="1" s="1"/>
  <c r="F6901" i="1"/>
  <c r="A6901" i="1" s="1"/>
  <c r="F6902" i="1"/>
  <c r="A6902" i="1" s="1"/>
  <c r="F6903" i="1"/>
  <c r="F6904" i="1"/>
  <c r="A6904" i="1" s="1"/>
  <c r="F6905" i="1"/>
  <c r="A6905" i="1" s="1"/>
  <c r="F6906" i="1"/>
  <c r="A6906" i="1" s="1"/>
  <c r="F6907" i="1"/>
  <c r="F6908" i="1"/>
  <c r="A6908" i="1" s="1"/>
  <c r="F6909" i="1"/>
  <c r="A6909" i="1" s="1"/>
  <c r="F6910" i="1"/>
  <c r="A6910" i="1" s="1"/>
  <c r="F6911" i="1"/>
  <c r="F6912" i="1"/>
  <c r="A6912" i="1" s="1"/>
  <c r="F6913" i="1"/>
  <c r="A6913" i="1" s="1"/>
  <c r="F6914" i="1"/>
  <c r="A6914" i="1" s="1"/>
  <c r="F6915" i="1"/>
  <c r="F6916" i="1"/>
  <c r="A6916" i="1" s="1"/>
  <c r="F6917" i="1"/>
  <c r="A6917" i="1" s="1"/>
  <c r="F6918" i="1"/>
  <c r="A6918" i="1" s="1"/>
  <c r="F6919" i="1"/>
  <c r="F6920" i="1"/>
  <c r="A6920" i="1" s="1"/>
  <c r="F6921" i="1"/>
  <c r="A6921" i="1" s="1"/>
  <c r="F6922" i="1"/>
  <c r="A6922" i="1" s="1"/>
  <c r="F6923" i="1"/>
  <c r="F6924" i="1"/>
  <c r="A6924" i="1" s="1"/>
  <c r="F6925" i="1"/>
  <c r="A6925" i="1" s="1"/>
  <c r="F6926" i="1"/>
  <c r="A6926" i="1" s="1"/>
  <c r="F6927" i="1"/>
  <c r="F6928" i="1"/>
  <c r="A6928" i="1" s="1"/>
  <c r="F6929" i="1"/>
  <c r="A6929" i="1" s="1"/>
  <c r="F6930" i="1"/>
  <c r="A6930" i="1" s="1"/>
  <c r="F6931" i="1"/>
  <c r="F6932" i="1"/>
  <c r="A6932" i="1" s="1"/>
  <c r="F6933" i="1"/>
  <c r="A6933" i="1" s="1"/>
  <c r="F6934" i="1"/>
  <c r="A6934" i="1" s="1"/>
  <c r="F6935" i="1"/>
  <c r="F6936" i="1"/>
  <c r="A6936" i="1" s="1"/>
  <c r="F6937" i="1"/>
  <c r="A6937" i="1" s="1"/>
  <c r="F6938" i="1"/>
  <c r="A6938" i="1" s="1"/>
  <c r="F6939" i="1"/>
  <c r="F6940" i="1"/>
  <c r="A6940" i="1" s="1"/>
  <c r="F6941" i="1"/>
  <c r="A6941" i="1" s="1"/>
  <c r="F6942" i="1"/>
  <c r="A6942" i="1" s="1"/>
  <c r="F6943" i="1"/>
  <c r="F6944" i="1"/>
  <c r="A6944" i="1" s="1"/>
  <c r="F6945" i="1"/>
  <c r="A6945" i="1" s="1"/>
  <c r="F6946" i="1"/>
  <c r="A6946" i="1" s="1"/>
  <c r="F6947" i="1"/>
  <c r="F6948" i="1"/>
  <c r="A6948" i="1" s="1"/>
  <c r="F6949" i="1"/>
  <c r="A6949" i="1" s="1"/>
  <c r="F6950" i="1"/>
  <c r="A6950" i="1" s="1"/>
  <c r="F6951" i="1"/>
  <c r="F6952" i="1"/>
  <c r="A6952" i="1" s="1"/>
  <c r="F6953" i="1"/>
  <c r="A6953" i="1" s="1"/>
  <c r="F6954" i="1"/>
  <c r="A6954" i="1" s="1"/>
  <c r="F6955" i="1"/>
  <c r="F6956" i="1"/>
  <c r="A6956" i="1" s="1"/>
  <c r="F6957" i="1"/>
  <c r="A6957" i="1" s="1"/>
  <c r="F6958" i="1"/>
  <c r="A6958" i="1" s="1"/>
  <c r="F6959" i="1"/>
  <c r="F6960" i="1"/>
  <c r="A6960" i="1" s="1"/>
  <c r="F6961" i="1"/>
  <c r="A6961" i="1" s="1"/>
  <c r="F6962" i="1"/>
  <c r="A6962" i="1" s="1"/>
  <c r="F6963" i="1"/>
  <c r="F6964" i="1"/>
  <c r="A6964" i="1" s="1"/>
  <c r="F6965" i="1"/>
  <c r="A6965" i="1" s="1"/>
  <c r="F6966" i="1"/>
  <c r="A6966" i="1" s="1"/>
  <c r="F6967" i="1"/>
  <c r="F6968" i="1"/>
  <c r="A6968" i="1" s="1"/>
  <c r="F6969" i="1"/>
  <c r="A6969" i="1" s="1"/>
  <c r="F6970" i="1"/>
  <c r="A6970" i="1" s="1"/>
  <c r="F6971" i="1"/>
  <c r="F6972" i="1"/>
  <c r="A6972" i="1" s="1"/>
  <c r="F6973" i="1"/>
  <c r="A6973" i="1" s="1"/>
  <c r="F6974" i="1"/>
  <c r="A6974" i="1" s="1"/>
  <c r="F6975" i="1"/>
  <c r="F6976" i="1"/>
  <c r="A6976" i="1" s="1"/>
  <c r="F6977" i="1"/>
  <c r="A6977" i="1" s="1"/>
  <c r="F6978" i="1"/>
  <c r="A6978" i="1" s="1"/>
  <c r="F6979" i="1"/>
  <c r="F6980" i="1"/>
  <c r="A6980" i="1" s="1"/>
  <c r="F6981" i="1"/>
  <c r="A6981" i="1" s="1"/>
  <c r="F6982" i="1"/>
  <c r="A6982" i="1" s="1"/>
  <c r="F6983" i="1"/>
  <c r="F6984" i="1"/>
  <c r="A6984" i="1" s="1"/>
  <c r="F6985" i="1"/>
  <c r="A6985" i="1" s="1"/>
  <c r="F6986" i="1"/>
  <c r="A6986" i="1" s="1"/>
  <c r="F6987" i="1"/>
  <c r="F6988" i="1"/>
  <c r="A6988" i="1" s="1"/>
  <c r="F6989" i="1"/>
  <c r="A6989" i="1" s="1"/>
  <c r="F6990" i="1"/>
  <c r="A6990" i="1" s="1"/>
  <c r="F6991" i="1"/>
  <c r="F6992" i="1"/>
  <c r="A6992" i="1" s="1"/>
  <c r="F6993" i="1"/>
  <c r="A6993" i="1" s="1"/>
  <c r="F6994" i="1"/>
  <c r="A6994" i="1" s="1"/>
  <c r="F6995" i="1"/>
  <c r="F6996" i="1"/>
  <c r="A6996" i="1" s="1"/>
  <c r="F6997" i="1"/>
  <c r="A6997" i="1" s="1"/>
  <c r="F6998" i="1"/>
  <c r="A6998" i="1" s="1"/>
  <c r="F6999" i="1"/>
  <c r="F7000" i="1"/>
  <c r="A7000" i="1" s="1"/>
  <c r="F7001" i="1"/>
  <c r="A7001" i="1" s="1"/>
  <c r="F7002" i="1"/>
  <c r="A7002" i="1" s="1"/>
  <c r="F7003" i="1"/>
  <c r="F7004" i="1"/>
  <c r="A7004" i="1" s="1"/>
  <c r="F7005" i="1"/>
  <c r="A7005" i="1" s="1"/>
  <c r="F7006" i="1"/>
  <c r="A7006" i="1" s="1"/>
  <c r="F7007" i="1"/>
  <c r="F7008" i="1"/>
  <c r="A7008" i="1" s="1"/>
  <c r="F7009" i="1"/>
  <c r="A7009" i="1" s="1"/>
  <c r="F7010" i="1"/>
  <c r="A7010" i="1" s="1"/>
  <c r="F7011" i="1"/>
  <c r="F7012" i="1"/>
  <c r="A7012" i="1" s="1"/>
  <c r="F7013" i="1"/>
  <c r="A7013" i="1" s="1"/>
  <c r="F7014" i="1"/>
  <c r="A7014" i="1" s="1"/>
  <c r="F7015" i="1"/>
  <c r="F7016" i="1"/>
  <c r="A7016" i="1" s="1"/>
  <c r="F7017" i="1"/>
  <c r="A7017" i="1" s="1"/>
  <c r="F7018" i="1"/>
  <c r="A7018" i="1" s="1"/>
  <c r="F7019" i="1"/>
  <c r="F7020" i="1"/>
  <c r="A7020" i="1" s="1"/>
  <c r="F7021" i="1"/>
  <c r="A7021" i="1" s="1"/>
  <c r="F7022" i="1"/>
  <c r="A7022" i="1" s="1"/>
  <c r="F7023" i="1"/>
  <c r="F7024" i="1"/>
  <c r="A7024" i="1" s="1"/>
  <c r="F7025" i="1"/>
  <c r="A7025" i="1" s="1"/>
  <c r="F7026" i="1"/>
  <c r="A7026" i="1" s="1"/>
  <c r="F7027" i="1"/>
  <c r="F7028" i="1"/>
  <c r="A7028" i="1" s="1"/>
  <c r="F7029" i="1"/>
  <c r="A7029" i="1" s="1"/>
  <c r="F7030" i="1"/>
  <c r="A7030" i="1" s="1"/>
  <c r="F7031" i="1"/>
  <c r="F7032" i="1"/>
  <c r="A7032" i="1" s="1"/>
  <c r="F7033" i="1"/>
  <c r="A7033" i="1" s="1"/>
  <c r="F7034" i="1"/>
  <c r="A7034" i="1" s="1"/>
  <c r="F7035" i="1"/>
  <c r="F7036" i="1"/>
  <c r="A7036" i="1" s="1"/>
  <c r="F7037" i="1"/>
  <c r="A7037" i="1" s="1"/>
  <c r="F7038" i="1"/>
  <c r="A7038" i="1" s="1"/>
  <c r="F7039" i="1"/>
  <c r="F7040" i="1"/>
  <c r="A7040" i="1" s="1"/>
  <c r="F7041" i="1"/>
  <c r="A7041" i="1" s="1"/>
  <c r="F7042" i="1"/>
  <c r="A7042" i="1" s="1"/>
  <c r="F7043" i="1"/>
  <c r="F7044" i="1"/>
  <c r="A7044" i="1" s="1"/>
  <c r="F7045" i="1"/>
  <c r="A7045" i="1" s="1"/>
  <c r="F7046" i="1"/>
  <c r="A7046" i="1" s="1"/>
  <c r="F7047" i="1"/>
  <c r="F7048" i="1"/>
  <c r="A7048" i="1" s="1"/>
  <c r="F7049" i="1"/>
  <c r="A7049" i="1" s="1"/>
  <c r="F7050" i="1"/>
  <c r="A7050" i="1" s="1"/>
  <c r="F7051" i="1"/>
  <c r="F7052" i="1"/>
  <c r="A7052" i="1" s="1"/>
  <c r="F7053" i="1"/>
  <c r="A7053" i="1" s="1"/>
  <c r="F7054" i="1"/>
  <c r="A7054" i="1" s="1"/>
  <c r="F7055" i="1"/>
  <c r="F7056" i="1"/>
  <c r="A7056" i="1" s="1"/>
  <c r="F7057" i="1"/>
  <c r="A7057" i="1" s="1"/>
  <c r="F7058" i="1"/>
  <c r="A7058" i="1" s="1"/>
  <c r="F7059" i="1"/>
  <c r="F7060" i="1"/>
  <c r="A7060" i="1" s="1"/>
  <c r="F7061" i="1"/>
  <c r="A7061" i="1" s="1"/>
  <c r="F7062" i="1"/>
  <c r="A7062" i="1" s="1"/>
  <c r="F7063" i="1"/>
  <c r="F7064" i="1"/>
  <c r="A7064" i="1" s="1"/>
  <c r="F7065" i="1"/>
  <c r="A7065" i="1" s="1"/>
  <c r="F7066" i="1"/>
  <c r="A7066" i="1" s="1"/>
  <c r="F7067" i="1"/>
  <c r="F7068" i="1"/>
  <c r="A7068" i="1" s="1"/>
  <c r="F7069" i="1"/>
  <c r="A7069" i="1" s="1"/>
  <c r="F7070" i="1"/>
  <c r="A7070" i="1" s="1"/>
  <c r="F7071" i="1"/>
  <c r="F7072" i="1"/>
  <c r="A7072" i="1" s="1"/>
  <c r="F7073" i="1"/>
  <c r="A7073" i="1" s="1"/>
  <c r="F7074" i="1"/>
  <c r="A7074" i="1" s="1"/>
  <c r="F7075" i="1"/>
  <c r="F7076" i="1"/>
  <c r="A7076" i="1" s="1"/>
  <c r="F7077" i="1"/>
  <c r="A7077" i="1" s="1"/>
  <c r="F7078" i="1"/>
  <c r="A7078" i="1" s="1"/>
  <c r="F7079" i="1"/>
  <c r="F7080" i="1"/>
  <c r="A7080" i="1" s="1"/>
  <c r="F7081" i="1"/>
  <c r="A7081" i="1" s="1"/>
  <c r="F7082" i="1"/>
  <c r="A7082" i="1" s="1"/>
  <c r="F7083" i="1"/>
  <c r="F7084" i="1"/>
  <c r="A7084" i="1" s="1"/>
  <c r="F7085" i="1"/>
  <c r="A7085" i="1" s="1"/>
  <c r="F7086" i="1"/>
  <c r="A7086" i="1" s="1"/>
  <c r="F7087" i="1"/>
  <c r="F7088" i="1"/>
  <c r="A7088" i="1" s="1"/>
  <c r="F7089" i="1"/>
  <c r="A7089" i="1" s="1"/>
  <c r="F7090" i="1"/>
  <c r="A7090" i="1" s="1"/>
  <c r="F7091" i="1"/>
  <c r="F7092" i="1"/>
  <c r="A7092" i="1" s="1"/>
  <c r="F7093" i="1"/>
  <c r="A7093" i="1" s="1"/>
  <c r="F7094" i="1"/>
  <c r="A7094" i="1" s="1"/>
  <c r="F7095" i="1"/>
  <c r="F7096" i="1"/>
  <c r="A7096" i="1" s="1"/>
  <c r="F7097" i="1"/>
  <c r="A7097" i="1" s="1"/>
  <c r="F7098" i="1"/>
  <c r="A7098" i="1" s="1"/>
  <c r="F7099" i="1"/>
  <c r="F7100" i="1"/>
  <c r="A7100" i="1" s="1"/>
  <c r="F7101" i="1"/>
  <c r="A7101" i="1" s="1"/>
  <c r="F7102" i="1"/>
  <c r="A7102" i="1" s="1"/>
  <c r="F7103" i="1"/>
  <c r="F7104" i="1"/>
  <c r="A7104" i="1" s="1"/>
  <c r="F7105" i="1"/>
  <c r="A7105" i="1" s="1"/>
  <c r="F7106" i="1"/>
  <c r="A7106" i="1" s="1"/>
  <c r="F7107" i="1"/>
  <c r="F7108" i="1"/>
  <c r="A7108" i="1" s="1"/>
  <c r="F7109" i="1"/>
  <c r="A7109" i="1" s="1"/>
  <c r="F7110" i="1"/>
  <c r="A7110" i="1" s="1"/>
  <c r="F7111" i="1"/>
  <c r="F7112" i="1"/>
  <c r="A7112" i="1" s="1"/>
  <c r="F7113" i="1"/>
  <c r="A7113" i="1" s="1"/>
  <c r="F7114" i="1"/>
  <c r="A7114" i="1" s="1"/>
  <c r="F7115" i="1"/>
  <c r="F7116" i="1"/>
  <c r="A7116" i="1" s="1"/>
  <c r="F7117" i="1"/>
  <c r="A7117" i="1" s="1"/>
  <c r="F7118" i="1"/>
  <c r="A7118" i="1" s="1"/>
  <c r="F7119" i="1"/>
  <c r="F7120" i="1"/>
  <c r="A7120" i="1" s="1"/>
  <c r="F7121" i="1"/>
  <c r="A7121" i="1" s="1"/>
  <c r="F7122" i="1"/>
  <c r="A7122" i="1" s="1"/>
  <c r="F7123" i="1"/>
  <c r="F7124" i="1"/>
  <c r="A7124" i="1" s="1"/>
  <c r="F7125" i="1"/>
  <c r="A7125" i="1" s="1"/>
  <c r="F7126" i="1"/>
  <c r="A7126" i="1" s="1"/>
  <c r="F7127" i="1"/>
  <c r="F7128" i="1"/>
  <c r="A7128" i="1" s="1"/>
  <c r="F7129" i="1"/>
  <c r="A7129" i="1" s="1"/>
  <c r="F1099" i="1"/>
  <c r="A7127" i="1" l="1"/>
  <c r="A7123" i="1"/>
  <c r="A7119" i="1"/>
  <c r="A7115" i="1"/>
  <c r="A7111" i="1"/>
  <c r="A7107" i="1"/>
  <c r="A7103" i="1"/>
  <c r="A7099" i="1"/>
  <c r="A7095" i="1"/>
  <c r="A7091" i="1"/>
  <c r="A7087" i="1"/>
  <c r="A7083" i="1"/>
  <c r="A7079" i="1"/>
  <c r="A7075" i="1"/>
  <c r="A7071" i="1"/>
  <c r="A7067" i="1"/>
  <c r="A7063" i="1"/>
  <c r="A7059" i="1"/>
  <c r="A7055" i="1"/>
  <c r="A7051" i="1"/>
  <c r="A7047" i="1"/>
  <c r="A7043" i="1"/>
  <c r="A7039" i="1"/>
  <c r="A7035" i="1"/>
  <c r="A7031" i="1"/>
  <c r="A7027" i="1"/>
  <c r="A7023" i="1"/>
  <c r="A7019" i="1"/>
  <c r="A7015" i="1"/>
  <c r="A7011" i="1"/>
  <c r="A7007" i="1"/>
  <c r="A7003" i="1"/>
  <c r="A6999" i="1"/>
  <c r="A6995" i="1"/>
  <c r="A6991" i="1"/>
  <c r="A6987" i="1"/>
  <c r="A6983" i="1"/>
  <c r="A6979" i="1"/>
  <c r="A6975" i="1"/>
  <c r="A6971" i="1"/>
  <c r="A6967" i="1"/>
  <c r="A6963" i="1"/>
  <c r="A6959" i="1"/>
  <c r="A6955" i="1"/>
  <c r="A6951" i="1"/>
  <c r="A6947" i="1"/>
  <c r="A6943" i="1"/>
  <c r="A6939" i="1"/>
  <c r="A6935" i="1"/>
  <c r="A6931" i="1"/>
  <c r="A6927" i="1"/>
  <c r="A6923" i="1"/>
  <c r="A6919" i="1"/>
  <c r="A6915" i="1"/>
  <c r="A6911" i="1"/>
  <c r="A6907" i="1"/>
  <c r="A6903" i="1"/>
  <c r="A6899" i="1"/>
  <c r="A6895" i="1"/>
  <c r="A6891" i="1"/>
  <c r="A6887" i="1"/>
  <c r="A6883" i="1"/>
  <c r="A6879" i="1"/>
  <c r="A6875" i="1"/>
  <c r="A6871" i="1"/>
  <c r="A6867" i="1"/>
  <c r="A6863" i="1"/>
  <c r="A6859" i="1"/>
  <c r="A6855" i="1"/>
  <c r="A6851" i="1"/>
  <c r="A6847" i="1"/>
  <c r="A6843" i="1"/>
  <c r="A6839" i="1"/>
  <c r="A6835" i="1"/>
  <c r="A6831" i="1"/>
  <c r="A6827" i="1"/>
  <c r="A6823" i="1"/>
  <c r="A6819" i="1"/>
  <c r="A6815" i="1"/>
  <c r="A6811" i="1"/>
  <c r="A6807" i="1"/>
  <c r="A6803" i="1"/>
  <c r="A6799" i="1"/>
  <c r="A6795" i="1"/>
  <c r="A6791" i="1"/>
  <c r="A6787" i="1"/>
  <c r="A6783" i="1"/>
  <c r="A6779" i="1"/>
  <c r="A6775" i="1"/>
  <c r="A6771" i="1"/>
  <c r="A6767" i="1"/>
  <c r="A6763" i="1"/>
  <c r="A6759" i="1"/>
  <c r="A6755" i="1"/>
  <c r="A6751" i="1"/>
  <c r="A6747" i="1"/>
  <c r="A6743" i="1"/>
  <c r="A6739" i="1"/>
  <c r="A6735" i="1"/>
  <c r="A6731" i="1"/>
  <c r="A6727" i="1"/>
  <c r="A6723" i="1"/>
  <c r="A6719" i="1"/>
  <c r="A6715" i="1"/>
  <c r="A6711" i="1"/>
  <c r="A6707" i="1"/>
  <c r="A6703" i="1"/>
  <c r="A6699" i="1"/>
  <c r="A6695" i="1"/>
  <c r="A6691" i="1"/>
  <c r="A6687" i="1"/>
  <c r="A6683" i="1"/>
  <c r="A6679" i="1"/>
  <c r="A6675" i="1"/>
  <c r="A6671" i="1"/>
  <c r="A6667" i="1"/>
  <c r="A6663" i="1"/>
  <c r="A6659" i="1"/>
  <c r="A6655" i="1"/>
  <c r="A6651" i="1"/>
  <c r="A6647" i="1"/>
  <c r="A6643" i="1"/>
  <c r="A6639" i="1"/>
  <c r="A6635" i="1"/>
  <c r="A6631" i="1"/>
  <c r="A6627" i="1"/>
  <c r="A6623" i="1"/>
  <c r="A6619" i="1"/>
  <c r="A6615" i="1"/>
  <c r="A6611" i="1"/>
  <c r="A6607" i="1"/>
  <c r="A6603" i="1"/>
  <c r="A6599" i="1"/>
  <c r="A6595" i="1"/>
  <c r="A6591" i="1"/>
  <c r="A6587" i="1"/>
  <c r="A6583" i="1"/>
  <c r="A6579" i="1"/>
  <c r="A6575" i="1"/>
  <c r="A6571" i="1"/>
  <c r="A6567" i="1"/>
  <c r="A6563" i="1"/>
  <c r="A6559" i="1"/>
  <c r="A6555" i="1"/>
  <c r="A6551" i="1"/>
  <c r="A6547" i="1"/>
  <c r="A6543" i="1"/>
  <c r="A6539" i="1"/>
  <c r="A6535" i="1"/>
  <c r="A6531" i="1"/>
  <c r="A6527" i="1"/>
  <c r="A6523" i="1"/>
  <c r="A6519" i="1"/>
  <c r="A6515" i="1"/>
  <c r="A6511" i="1"/>
  <c r="A6507" i="1"/>
  <c r="A6503" i="1"/>
  <c r="A6499" i="1"/>
  <c r="A6495" i="1"/>
  <c r="A6491" i="1"/>
  <c r="A6487" i="1"/>
  <c r="A6483" i="1"/>
  <c r="A6479" i="1"/>
  <c r="A6475" i="1"/>
  <c r="A6471" i="1"/>
  <c r="A6467" i="1"/>
  <c r="A6463" i="1"/>
  <c r="A6459" i="1"/>
  <c r="A6455" i="1"/>
  <c r="A6451" i="1"/>
  <c r="A6447" i="1"/>
  <c r="A6443" i="1"/>
  <c r="A6439" i="1"/>
  <c r="A6435" i="1"/>
  <c r="A6431" i="1"/>
  <c r="A6427" i="1"/>
  <c r="A6423" i="1"/>
  <c r="A6419" i="1"/>
  <c r="A6415" i="1"/>
  <c r="A6411" i="1"/>
  <c r="A6407" i="1"/>
  <c r="A6403" i="1"/>
  <c r="A6399" i="1"/>
  <c r="A6395" i="1"/>
  <c r="A6391" i="1"/>
  <c r="A6387" i="1"/>
  <c r="A6383" i="1"/>
  <c r="A6379" i="1"/>
  <c r="A6375" i="1"/>
  <c r="A6371" i="1"/>
  <c r="A6367" i="1"/>
  <c r="A6363" i="1"/>
  <c r="A6359" i="1"/>
  <c r="A6355" i="1"/>
  <c r="A6351" i="1"/>
  <c r="A6347" i="1"/>
  <c r="A6343" i="1"/>
  <c r="A6339" i="1"/>
  <c r="A6335" i="1"/>
  <c r="A6331" i="1"/>
  <c r="A6327" i="1"/>
  <c r="A6323" i="1"/>
  <c r="A6319" i="1"/>
  <c r="A6315" i="1"/>
  <c r="A6311" i="1"/>
  <c r="A6307" i="1"/>
  <c r="A6303" i="1"/>
  <c r="A6299" i="1"/>
  <c r="A6295" i="1"/>
  <c r="A6291" i="1"/>
  <c r="A6287" i="1"/>
  <c r="A6283" i="1"/>
  <c r="A6279" i="1"/>
  <c r="A6275" i="1"/>
  <c r="A6271" i="1"/>
  <c r="A6267" i="1"/>
  <c r="A6263" i="1"/>
  <c r="A6259" i="1"/>
  <c r="A6255" i="1"/>
  <c r="A6251" i="1"/>
  <c r="A6247" i="1"/>
  <c r="A6243" i="1"/>
  <c r="A6239" i="1"/>
  <c r="A6235" i="1"/>
  <c r="A6231" i="1"/>
  <c r="A6227" i="1"/>
  <c r="A6223" i="1"/>
  <c r="A6219" i="1"/>
  <c r="A6215" i="1"/>
  <c r="A6211" i="1"/>
  <c r="A6207" i="1"/>
  <c r="A6203" i="1"/>
  <c r="A6199" i="1"/>
  <c r="A6195" i="1"/>
  <c r="A6191" i="1"/>
  <c r="A6187" i="1"/>
  <c r="A6183" i="1"/>
  <c r="A6179" i="1"/>
  <c r="A6175" i="1"/>
  <c r="A6171" i="1"/>
  <c r="A6167" i="1"/>
  <c r="A6163" i="1"/>
  <c r="A6159" i="1"/>
  <c r="A6155" i="1"/>
  <c r="A6151" i="1"/>
  <c r="A6147" i="1"/>
  <c r="A6143" i="1"/>
  <c r="A6139" i="1"/>
  <c r="A6135" i="1"/>
  <c r="A6131" i="1"/>
  <c r="A6127" i="1"/>
  <c r="A6123" i="1"/>
  <c r="A6119" i="1"/>
  <c r="A6115" i="1"/>
  <c r="A6111" i="1"/>
  <c r="A6107" i="1"/>
  <c r="A6103" i="1"/>
  <c r="A6099" i="1"/>
  <c r="A6095" i="1"/>
  <c r="A6091" i="1"/>
  <c r="A6087" i="1"/>
  <c r="A6083" i="1"/>
  <c r="A6079" i="1"/>
  <c r="A6075" i="1"/>
  <c r="A6071" i="1"/>
  <c r="A6067" i="1"/>
  <c r="A6063" i="1"/>
  <c r="A6059" i="1"/>
  <c r="A6055" i="1"/>
  <c r="A6051" i="1"/>
  <c r="A6047" i="1"/>
  <c r="A6043" i="1"/>
  <c r="A6039" i="1"/>
  <c r="A6035" i="1"/>
  <c r="A6031" i="1"/>
  <c r="A6027" i="1"/>
  <c r="A6023" i="1"/>
  <c r="A6019" i="1"/>
  <c r="A6015" i="1"/>
  <c r="A6011" i="1"/>
  <c r="A6007" i="1"/>
  <c r="A6003" i="1"/>
  <c r="A5999" i="1"/>
  <c r="A5995" i="1"/>
  <c r="A5991" i="1"/>
  <c r="A5987" i="1"/>
  <c r="A5983" i="1"/>
  <c r="A5979" i="1"/>
  <c r="A5975" i="1"/>
  <c r="A5971" i="1"/>
  <c r="A5967" i="1"/>
  <c r="A5963" i="1"/>
  <c r="A5959" i="1"/>
  <c r="A5955" i="1"/>
  <c r="A5951" i="1"/>
  <c r="A5947" i="1"/>
  <c r="A5943" i="1"/>
  <c r="A5939" i="1"/>
  <c r="A5935" i="1"/>
  <c r="A5931" i="1"/>
  <c r="A5927" i="1"/>
  <c r="A5923" i="1"/>
  <c r="A5919" i="1"/>
  <c r="A5915" i="1"/>
  <c r="A5911" i="1"/>
  <c r="A5907" i="1"/>
  <c r="A5903" i="1"/>
  <c r="A5899" i="1"/>
  <c r="A5895" i="1"/>
  <c r="A5891" i="1"/>
  <c r="A5887" i="1"/>
  <c r="A5883" i="1"/>
  <c r="A5879" i="1"/>
  <c r="A5875" i="1"/>
  <c r="A5871" i="1"/>
  <c r="A5867" i="1"/>
  <c r="A5863" i="1"/>
  <c r="A5859" i="1"/>
  <c r="A5855" i="1"/>
  <c r="A5851" i="1"/>
  <c r="A5847" i="1"/>
  <c r="A5843" i="1"/>
  <c r="A5839" i="1"/>
  <c r="A5835" i="1"/>
  <c r="A5831" i="1"/>
  <c r="A5827" i="1"/>
  <c r="A5823" i="1"/>
  <c r="A5819" i="1"/>
  <c r="A5815" i="1"/>
  <c r="A5811" i="1"/>
  <c r="A5807" i="1"/>
  <c r="A5803" i="1"/>
  <c r="A5799" i="1"/>
  <c r="A5795" i="1"/>
  <c r="A5791" i="1"/>
  <c r="A5787" i="1"/>
  <c r="A5783" i="1"/>
  <c r="A5779" i="1"/>
  <c r="A5775" i="1"/>
  <c r="A5771" i="1"/>
  <c r="A5767" i="1"/>
  <c r="A5763" i="1"/>
  <c r="A5759" i="1"/>
  <c r="A5755" i="1"/>
  <c r="A5751" i="1"/>
  <c r="A5747" i="1"/>
  <c r="A5743" i="1"/>
  <c r="A5739" i="1"/>
  <c r="A5735" i="1"/>
  <c r="A5731" i="1"/>
  <c r="A5727" i="1"/>
  <c r="A5723" i="1"/>
  <c r="A5719" i="1"/>
  <c r="A5715" i="1"/>
  <c r="A5711" i="1"/>
  <c r="A5707" i="1"/>
  <c r="A5703" i="1"/>
  <c r="A5699" i="1"/>
  <c r="A5695" i="1"/>
  <c r="A5691" i="1"/>
  <c r="A5687" i="1"/>
  <c r="A5683" i="1"/>
  <c r="A5679" i="1"/>
  <c r="A5675" i="1"/>
  <c r="A5671" i="1"/>
  <c r="A5667" i="1"/>
  <c r="A5663" i="1"/>
  <c r="A5659" i="1"/>
  <c r="A5655" i="1"/>
  <c r="A5651" i="1"/>
  <c r="A5647" i="1"/>
  <c r="A5643" i="1"/>
  <c r="A5639" i="1"/>
  <c r="A5635" i="1"/>
  <c r="A5631" i="1"/>
  <c r="A5627" i="1"/>
  <c r="A5623" i="1"/>
  <c r="A5619" i="1"/>
  <c r="A5615" i="1"/>
  <c r="A5611" i="1"/>
  <c r="A5607" i="1"/>
  <c r="A5603" i="1"/>
  <c r="A5599" i="1"/>
  <c r="A5595" i="1"/>
  <c r="A5591" i="1"/>
  <c r="A5587" i="1"/>
  <c r="A5583" i="1"/>
  <c r="A5579" i="1"/>
  <c r="A5575" i="1"/>
  <c r="A5571" i="1"/>
  <c r="A5567" i="1"/>
  <c r="A5563" i="1"/>
  <c r="A5559" i="1"/>
  <c r="A5555" i="1"/>
  <c r="A5551" i="1"/>
  <c r="A5547" i="1"/>
  <c r="A5543" i="1"/>
  <c r="A5539" i="1"/>
  <c r="A5535" i="1"/>
  <c r="A5531" i="1"/>
  <c r="A5527" i="1"/>
  <c r="A5523" i="1"/>
  <c r="A5519" i="1"/>
  <c r="A5515" i="1"/>
  <c r="A5511" i="1"/>
  <c r="A5507" i="1"/>
  <c r="A5503" i="1"/>
  <c r="A5499" i="1"/>
  <c r="A5495" i="1"/>
  <c r="A5491" i="1"/>
  <c r="A5487" i="1"/>
  <c r="A5483" i="1"/>
  <c r="A5479" i="1"/>
  <c r="A5475" i="1"/>
  <c r="A5471" i="1"/>
  <c r="A5467" i="1"/>
  <c r="A5463" i="1"/>
  <c r="A5459" i="1"/>
  <c r="A5455" i="1"/>
  <c r="A5451" i="1"/>
  <c r="A5447" i="1"/>
  <c r="A5443" i="1"/>
  <c r="A5439" i="1"/>
  <c r="A5435" i="1"/>
  <c r="A5431" i="1"/>
  <c r="A5427" i="1"/>
  <c r="A5423" i="1"/>
  <c r="A5419" i="1"/>
  <c r="A5415" i="1"/>
  <c r="A5411" i="1"/>
  <c r="A5407" i="1"/>
  <c r="A5403" i="1"/>
  <c r="A5399" i="1"/>
  <c r="A5395" i="1"/>
  <c r="A5391" i="1"/>
  <c r="A5387" i="1"/>
  <c r="A5383" i="1"/>
  <c r="A5379" i="1"/>
  <c r="A5375" i="1"/>
  <c r="A5371" i="1"/>
  <c r="A5367" i="1"/>
  <c r="A5363" i="1"/>
  <c r="A5359" i="1"/>
  <c r="A5355" i="1"/>
  <c r="A5351" i="1"/>
  <c r="A5347" i="1"/>
  <c r="A5343" i="1"/>
  <c r="A5339" i="1"/>
  <c r="A5335" i="1"/>
  <c r="A5331" i="1"/>
  <c r="A5327" i="1"/>
  <c r="A5323" i="1"/>
  <c r="A5319" i="1"/>
  <c r="A5315" i="1"/>
  <c r="A5311" i="1"/>
  <c r="A5307" i="1"/>
  <c r="A5303" i="1"/>
  <c r="A5299" i="1"/>
  <c r="A5295" i="1"/>
  <c r="A5291" i="1"/>
  <c r="A5287" i="1"/>
  <c r="A5283" i="1"/>
  <c r="A5279" i="1"/>
  <c r="A5275" i="1"/>
  <c r="A5271" i="1"/>
  <c r="A5267" i="1"/>
  <c r="A5263" i="1"/>
  <c r="A5259" i="1"/>
  <c r="A5255" i="1"/>
  <c r="A5251" i="1"/>
  <c r="A5247" i="1"/>
  <c r="A5243" i="1"/>
  <c r="A5239" i="1"/>
  <c r="A5235" i="1"/>
  <c r="A5231" i="1"/>
  <c r="A5227" i="1"/>
  <c r="A5223" i="1"/>
  <c r="A5219" i="1"/>
  <c r="A5215" i="1"/>
  <c r="A5211" i="1"/>
  <c r="A5207" i="1"/>
  <c r="A5203" i="1"/>
  <c r="A5199" i="1"/>
  <c r="A5195" i="1"/>
  <c r="A5191" i="1"/>
  <c r="A5187" i="1"/>
  <c r="A5183" i="1"/>
  <c r="A5179" i="1"/>
  <c r="A5175" i="1"/>
  <c r="A5171" i="1"/>
  <c r="A5167" i="1"/>
  <c r="A5163" i="1"/>
  <c r="A5159" i="1"/>
  <c r="A5155" i="1"/>
  <c r="A5151" i="1"/>
  <c r="A5147" i="1"/>
  <c r="A5143" i="1"/>
  <c r="A5139" i="1"/>
  <c r="A5135" i="1"/>
  <c r="A5131" i="1"/>
  <c r="A5127" i="1"/>
  <c r="A5123" i="1"/>
  <c r="A5119" i="1"/>
  <c r="A5115" i="1"/>
  <c r="A5111" i="1"/>
  <c r="A5107" i="1"/>
  <c r="A5103" i="1"/>
  <c r="A5099" i="1"/>
  <c r="A5095" i="1"/>
  <c r="A5091" i="1"/>
  <c r="A5087" i="1"/>
  <c r="A5083" i="1"/>
  <c r="A5079" i="1"/>
  <c r="A5075" i="1"/>
  <c r="A5071" i="1"/>
  <c r="A5067" i="1"/>
  <c r="A5063" i="1"/>
  <c r="A5059" i="1"/>
  <c r="A5055" i="1"/>
  <c r="A5051" i="1"/>
  <c r="A5047" i="1"/>
  <c r="A5043" i="1"/>
  <c r="A5039" i="1"/>
  <c r="A5035" i="1"/>
  <c r="A5031" i="1"/>
  <c r="A5027" i="1"/>
  <c r="A5023" i="1"/>
  <c r="A5019" i="1"/>
  <c r="A5015" i="1"/>
  <c r="A5011" i="1"/>
  <c r="A5007" i="1"/>
  <c r="A5003" i="1"/>
  <c r="A4999" i="1"/>
  <c r="A4995" i="1"/>
  <c r="A4991" i="1"/>
  <c r="A4987" i="1"/>
  <c r="A4983" i="1"/>
  <c r="A4979" i="1"/>
  <c r="A4975" i="1"/>
  <c r="A4971" i="1"/>
  <c r="A4967" i="1"/>
  <c r="A4963" i="1"/>
  <c r="A4959" i="1"/>
  <c r="A4955" i="1"/>
  <c r="A4951" i="1"/>
  <c r="A4947" i="1"/>
  <c r="A4943" i="1"/>
  <c r="A4939" i="1"/>
  <c r="A4935" i="1"/>
  <c r="A4931" i="1"/>
  <c r="A4927" i="1"/>
  <c r="A4923" i="1"/>
  <c r="A4919" i="1"/>
  <c r="A4915" i="1"/>
  <c r="A4911" i="1"/>
  <c r="A4907" i="1"/>
  <c r="A4903" i="1"/>
  <c r="A4899" i="1"/>
  <c r="A4895" i="1"/>
  <c r="A4891" i="1"/>
  <c r="A4887" i="1"/>
  <c r="A4883" i="1"/>
  <c r="A4879" i="1"/>
  <c r="A4875" i="1"/>
  <c r="A4871" i="1"/>
  <c r="A4867" i="1"/>
  <c r="A4863" i="1"/>
  <c r="A4859" i="1"/>
  <c r="A4855" i="1"/>
  <c r="A4851" i="1"/>
  <c r="A4847" i="1"/>
  <c r="A4843" i="1"/>
  <c r="A4839" i="1"/>
  <c r="A4835" i="1"/>
  <c r="A4831" i="1"/>
  <c r="A4827" i="1"/>
  <c r="A4823" i="1"/>
  <c r="A4819" i="1"/>
  <c r="A4815" i="1"/>
  <c r="A4811" i="1"/>
  <c r="A4807" i="1"/>
  <c r="A4803" i="1"/>
  <c r="A4799" i="1"/>
  <c r="A4795" i="1"/>
  <c r="A4791" i="1"/>
  <c r="A4787" i="1"/>
  <c r="A4783" i="1"/>
  <c r="A4779" i="1"/>
  <c r="A4775" i="1"/>
  <c r="A4771" i="1"/>
  <c r="A4767" i="1"/>
  <c r="A4763" i="1"/>
  <c r="A4759" i="1"/>
  <c r="A4755" i="1"/>
  <c r="A4751" i="1"/>
  <c r="A4747" i="1"/>
  <c r="A4743" i="1"/>
  <c r="A4739" i="1"/>
  <c r="A4735" i="1"/>
  <c r="A4731" i="1"/>
  <c r="A4727" i="1"/>
  <c r="A4723" i="1"/>
  <c r="A4719" i="1"/>
  <c r="A4715" i="1"/>
  <c r="A4711" i="1"/>
  <c r="A4707" i="1"/>
  <c r="A4703" i="1"/>
  <c r="A4699" i="1"/>
  <c r="A4695" i="1"/>
  <c r="A4691" i="1"/>
  <c r="A4687" i="1"/>
  <c r="A4683" i="1"/>
  <c r="A4679" i="1"/>
  <c r="A4675" i="1"/>
  <c r="A4671" i="1"/>
  <c r="A4667" i="1"/>
  <c r="A4663" i="1"/>
  <c r="A4659" i="1"/>
  <c r="A4655" i="1"/>
  <c r="A4651" i="1"/>
  <c r="A4647" i="1"/>
  <c r="A4643" i="1"/>
  <c r="A4639" i="1"/>
  <c r="A4635" i="1"/>
  <c r="A4631" i="1"/>
  <c r="A4627" i="1"/>
  <c r="A4623" i="1"/>
  <c r="A4619" i="1"/>
  <c r="A4615" i="1"/>
  <c r="A4611" i="1"/>
  <c r="A4607" i="1"/>
  <c r="A4603" i="1"/>
  <c r="A4599" i="1"/>
  <c r="A4595" i="1"/>
  <c r="A4591" i="1"/>
  <c r="A4587" i="1"/>
  <c r="A4583" i="1"/>
  <c r="A4579" i="1"/>
  <c r="A4575" i="1"/>
  <c r="A4571" i="1"/>
  <c r="A4567" i="1"/>
  <c r="A4563" i="1"/>
  <c r="A4559" i="1"/>
  <c r="A4555" i="1"/>
  <c r="A4551" i="1"/>
  <c r="A4547" i="1"/>
  <c r="A4543" i="1"/>
  <c r="A4539" i="1"/>
  <c r="A4535" i="1"/>
  <c r="A4531" i="1"/>
  <c r="A4527" i="1"/>
  <c r="A4523" i="1"/>
  <c r="A4519" i="1"/>
  <c r="A4515" i="1"/>
  <c r="A4511" i="1"/>
  <c r="A4507" i="1"/>
  <c r="A4503" i="1"/>
  <c r="A4499" i="1"/>
  <c r="A4495" i="1"/>
  <c r="A4491" i="1"/>
  <c r="A4487" i="1"/>
  <c r="A4483" i="1"/>
  <c r="A4479" i="1"/>
  <c r="A4475" i="1"/>
  <c r="A4471" i="1"/>
  <c r="A4467" i="1"/>
  <c r="A4463" i="1"/>
  <c r="A4459" i="1"/>
  <c r="A4455" i="1"/>
  <c r="A4451" i="1"/>
  <c r="A4447" i="1"/>
  <c r="A4443" i="1"/>
  <c r="A4439" i="1"/>
  <c r="A4435" i="1"/>
  <c r="A4431" i="1"/>
  <c r="A4427" i="1"/>
  <c r="A4423" i="1"/>
  <c r="A4419" i="1"/>
  <c r="A4415" i="1"/>
  <c r="A4411" i="1"/>
  <c r="A4407" i="1"/>
  <c r="A4403" i="1"/>
  <c r="A4399" i="1"/>
  <c r="A4395" i="1"/>
  <c r="A4391" i="1"/>
  <c r="A4387" i="1"/>
  <c r="A4383" i="1"/>
  <c r="A4379" i="1"/>
  <c r="A4375" i="1"/>
  <c r="A4371" i="1"/>
  <c r="A4367" i="1"/>
  <c r="A4363" i="1"/>
  <c r="A4359" i="1"/>
  <c r="A4355" i="1"/>
  <c r="A4351" i="1"/>
  <c r="A4347" i="1"/>
  <c r="A4343" i="1"/>
  <c r="A4339" i="1"/>
  <c r="A4335" i="1"/>
  <c r="A4331" i="1"/>
  <c r="A4327" i="1"/>
  <c r="A4323" i="1"/>
  <c r="A4319" i="1"/>
  <c r="A4315" i="1"/>
  <c r="A4311" i="1"/>
  <c r="A4307" i="1"/>
  <c r="A4303" i="1"/>
  <c r="A4299" i="1"/>
  <c r="A4295" i="1"/>
  <c r="A4291" i="1"/>
  <c r="A4287" i="1"/>
  <c r="A4283" i="1"/>
  <c r="A4279" i="1"/>
  <c r="A4275" i="1"/>
  <c r="A4271" i="1"/>
  <c r="A4267" i="1"/>
  <c r="A4263" i="1"/>
  <c r="A4259" i="1"/>
  <c r="A4255" i="1"/>
  <c r="A4251" i="1"/>
  <c r="A4247" i="1"/>
  <c r="A4243" i="1"/>
  <c r="A4239" i="1"/>
  <c r="A4235" i="1"/>
  <c r="A4231" i="1"/>
  <c r="A4227" i="1"/>
  <c r="A4223" i="1"/>
  <c r="A4219" i="1"/>
  <c r="A4215" i="1"/>
  <c r="A4211" i="1"/>
  <c r="A4207" i="1"/>
  <c r="A4203" i="1"/>
  <c r="A4199" i="1"/>
  <c r="A4195" i="1"/>
  <c r="A4191" i="1"/>
  <c r="A4187" i="1"/>
  <c r="A4183" i="1"/>
  <c r="A4179" i="1"/>
  <c r="A4175" i="1"/>
  <c r="A4171" i="1"/>
  <c r="A4167" i="1"/>
  <c r="A4163" i="1"/>
  <c r="A4159" i="1"/>
  <c r="A4155" i="1"/>
  <c r="A4151" i="1"/>
  <c r="A4147" i="1"/>
  <c r="A4143" i="1"/>
  <c r="A4139" i="1"/>
  <c r="A4135" i="1"/>
  <c r="A4131" i="1"/>
  <c r="A4127" i="1"/>
  <c r="A4123" i="1"/>
  <c r="A4119" i="1"/>
  <c r="A4115" i="1"/>
  <c r="A4111" i="1"/>
  <c r="A4107" i="1"/>
  <c r="A4103" i="1"/>
  <c r="A4099" i="1"/>
  <c r="A4095" i="1"/>
  <c r="A4091" i="1"/>
  <c r="A4087" i="1"/>
  <c r="A4083" i="1"/>
  <c r="A4079" i="1"/>
  <c r="A4075" i="1"/>
  <c r="A4071" i="1"/>
  <c r="A4067" i="1"/>
  <c r="A4063" i="1"/>
  <c r="A4059" i="1"/>
  <c r="A4055" i="1"/>
  <c r="A4051" i="1"/>
  <c r="A4047" i="1"/>
  <c r="A4043" i="1"/>
  <c r="A4039" i="1"/>
  <c r="A4035" i="1"/>
  <c r="A4031" i="1"/>
  <c r="A4027" i="1"/>
  <c r="A4023" i="1"/>
  <c r="A4019" i="1"/>
  <c r="A4015" i="1"/>
  <c r="A4011" i="1"/>
  <c r="A4007" i="1"/>
  <c r="A4003" i="1"/>
  <c r="A3999" i="1"/>
  <c r="A3995" i="1"/>
  <c r="A3991" i="1"/>
  <c r="A3987" i="1"/>
  <c r="A3983" i="1"/>
  <c r="A3979" i="1"/>
  <c r="A3975" i="1"/>
  <c r="A3971" i="1"/>
  <c r="A3967" i="1"/>
  <c r="A3963" i="1"/>
  <c r="A3959" i="1"/>
  <c r="A3955" i="1"/>
  <c r="A3951" i="1"/>
  <c r="A3947" i="1"/>
  <c r="A3943" i="1"/>
  <c r="A3939" i="1"/>
  <c r="A3935" i="1"/>
  <c r="A3931" i="1"/>
  <c r="A3927" i="1"/>
  <c r="A3923" i="1"/>
  <c r="A3919" i="1"/>
  <c r="A3915" i="1"/>
  <c r="A3911" i="1"/>
  <c r="A3907" i="1"/>
  <c r="A3903" i="1"/>
  <c r="A3899" i="1"/>
  <c r="A3895" i="1"/>
  <c r="A3891" i="1"/>
  <c r="A3887" i="1"/>
  <c r="A3883" i="1"/>
  <c r="A3879" i="1"/>
  <c r="A3875" i="1"/>
  <c r="A3871" i="1"/>
  <c r="A3867" i="1"/>
  <c r="A3863" i="1"/>
  <c r="A3859" i="1"/>
  <c r="A3855" i="1"/>
  <c r="A3851" i="1"/>
  <c r="A3847" i="1"/>
  <c r="A3843" i="1"/>
  <c r="A3839" i="1"/>
  <c r="A3835" i="1"/>
  <c r="A3831" i="1"/>
  <c r="A3827" i="1"/>
  <c r="A3823" i="1"/>
  <c r="A3819" i="1"/>
  <c r="A3815" i="1"/>
  <c r="A3811" i="1"/>
  <c r="A3807" i="1"/>
  <c r="A3803" i="1"/>
  <c r="A3799" i="1"/>
  <c r="A3795" i="1"/>
  <c r="A3791" i="1"/>
  <c r="A3787" i="1"/>
  <c r="A3783" i="1"/>
  <c r="A3779" i="1"/>
  <c r="A3775" i="1"/>
  <c r="A3771" i="1"/>
  <c r="A3767" i="1"/>
  <c r="A3763" i="1"/>
  <c r="A3759" i="1"/>
  <c r="A3755" i="1"/>
  <c r="A3751" i="1"/>
  <c r="A3747" i="1"/>
  <c r="A3743" i="1"/>
  <c r="A3739" i="1"/>
  <c r="A3735" i="1"/>
  <c r="A3731" i="1"/>
  <c r="A3727" i="1"/>
  <c r="A3723" i="1"/>
  <c r="A3719" i="1"/>
  <c r="A3715" i="1"/>
  <c r="A3711" i="1"/>
  <c r="A3707" i="1"/>
  <c r="A3703" i="1"/>
  <c r="A3699" i="1"/>
  <c r="A3695" i="1"/>
  <c r="A3691" i="1"/>
  <c r="A3687" i="1"/>
  <c r="A3683" i="1"/>
  <c r="A3679" i="1"/>
  <c r="A3675" i="1"/>
  <c r="A3671" i="1"/>
  <c r="A3667" i="1"/>
  <c r="A3663" i="1"/>
  <c r="A3659" i="1"/>
  <c r="A3655" i="1"/>
  <c r="A3651" i="1"/>
  <c r="A3647" i="1"/>
  <c r="A3643" i="1"/>
  <c r="A3639" i="1"/>
  <c r="A3635" i="1"/>
  <c r="A3631" i="1"/>
  <c r="A3627" i="1"/>
  <c r="A3623" i="1"/>
  <c r="A3619" i="1"/>
  <c r="A3615" i="1"/>
  <c r="A3611" i="1"/>
  <c r="A3607" i="1"/>
  <c r="A3603" i="1"/>
  <c r="A3599" i="1"/>
  <c r="A3595" i="1"/>
  <c r="A3591" i="1"/>
  <c r="A3587" i="1"/>
  <c r="A3583" i="1"/>
  <c r="A3579" i="1"/>
  <c r="A3575" i="1"/>
  <c r="A3571" i="1"/>
  <c r="A3567" i="1"/>
  <c r="A3563" i="1"/>
  <c r="A3559" i="1"/>
  <c r="A3555" i="1"/>
  <c r="A3551" i="1"/>
  <c r="A3547" i="1"/>
  <c r="A3543" i="1"/>
  <c r="A3539" i="1"/>
  <c r="A3535" i="1"/>
  <c r="A3531" i="1"/>
  <c r="A3527" i="1"/>
  <c r="A3523" i="1"/>
  <c r="A3519" i="1"/>
  <c r="A3515" i="1"/>
  <c r="A3511" i="1"/>
  <c r="A3507" i="1"/>
  <c r="A3503" i="1"/>
  <c r="A3499" i="1"/>
  <c r="A3495" i="1"/>
  <c r="A3491" i="1"/>
  <c r="A3487" i="1"/>
  <c r="A3483" i="1"/>
  <c r="A3479" i="1"/>
  <c r="A3475" i="1"/>
  <c r="A3471" i="1"/>
  <c r="A3467" i="1"/>
  <c r="A3463" i="1"/>
  <c r="A3459" i="1"/>
  <c r="A3455" i="1"/>
  <c r="A3451" i="1"/>
  <c r="A3447" i="1"/>
  <c r="A3443" i="1"/>
  <c r="A3439" i="1"/>
  <c r="A3435" i="1"/>
  <c r="A3431" i="1"/>
  <c r="A3427" i="1"/>
  <c r="A3423" i="1"/>
  <c r="A3419" i="1"/>
  <c r="A3415" i="1"/>
  <c r="A3411" i="1"/>
  <c r="A3407" i="1"/>
  <c r="A3403" i="1"/>
  <c r="A3399" i="1"/>
  <c r="A3395" i="1"/>
  <c r="A3391" i="1"/>
  <c r="A3387" i="1"/>
  <c r="A3383" i="1"/>
  <c r="A3379" i="1"/>
  <c r="A3375" i="1"/>
  <c r="A3371" i="1"/>
  <c r="A3367" i="1"/>
  <c r="A3363" i="1"/>
  <c r="A3359" i="1"/>
  <c r="A3355" i="1"/>
  <c r="A3351" i="1"/>
  <c r="A3347" i="1"/>
  <c r="A3343" i="1"/>
  <c r="A3339" i="1"/>
  <c r="A3335" i="1"/>
  <c r="A3331" i="1"/>
  <c r="A3327" i="1"/>
  <c r="A3323" i="1"/>
  <c r="A3319" i="1"/>
  <c r="A3315" i="1"/>
  <c r="A3311" i="1"/>
  <c r="A3307" i="1"/>
  <c r="A3303" i="1"/>
  <c r="A3299" i="1"/>
  <c r="A3295" i="1"/>
  <c r="A3291" i="1"/>
  <c r="A3287" i="1"/>
  <c r="A3283" i="1"/>
  <c r="A3279" i="1"/>
  <c r="A3275" i="1"/>
  <c r="A3271" i="1"/>
  <c r="A3267" i="1"/>
  <c r="A3263" i="1"/>
  <c r="A3259" i="1"/>
  <c r="A3255" i="1"/>
  <c r="A3251" i="1"/>
  <c r="A3247" i="1"/>
  <c r="A3243" i="1"/>
  <c r="A3239" i="1"/>
  <c r="A3235" i="1"/>
  <c r="A3231" i="1"/>
  <c r="A3227" i="1"/>
  <c r="A3223" i="1"/>
  <c r="A3219" i="1"/>
  <c r="A3215" i="1"/>
  <c r="A3211" i="1"/>
  <c r="A3207" i="1"/>
  <c r="A3203" i="1"/>
  <c r="A3199" i="1"/>
  <c r="A3195" i="1"/>
  <c r="A3191" i="1"/>
  <c r="A3187" i="1"/>
  <c r="A3183" i="1"/>
  <c r="A3179" i="1"/>
  <c r="A3175" i="1"/>
  <c r="A3171" i="1"/>
  <c r="A3167" i="1"/>
  <c r="A3163" i="1"/>
  <c r="A3159" i="1"/>
  <c r="A3155" i="1"/>
  <c r="A3151" i="1"/>
  <c r="A3147" i="1"/>
  <c r="A3143" i="1"/>
  <c r="A3139" i="1"/>
  <c r="A3135" i="1"/>
  <c r="A3131" i="1"/>
  <c r="A3127" i="1"/>
  <c r="A3123" i="1"/>
  <c r="A3119" i="1"/>
  <c r="A3115" i="1"/>
  <c r="A3111" i="1"/>
  <c r="A3107" i="1"/>
  <c r="A3103" i="1"/>
  <c r="A3099" i="1"/>
  <c r="A3095" i="1"/>
  <c r="A3091" i="1"/>
  <c r="A3087" i="1"/>
  <c r="A3083" i="1"/>
  <c r="A3079" i="1"/>
  <c r="A3075" i="1"/>
  <c r="A3071" i="1"/>
  <c r="A3067" i="1"/>
  <c r="A3063" i="1"/>
  <c r="A3059" i="1"/>
  <c r="A3055" i="1"/>
  <c r="A3051" i="1"/>
  <c r="A3047" i="1"/>
  <c r="A3043" i="1"/>
  <c r="A3039" i="1"/>
  <c r="A3035" i="1"/>
  <c r="A3031" i="1"/>
  <c r="A3027" i="1"/>
  <c r="A3023" i="1"/>
  <c r="A3019" i="1"/>
  <c r="A3015" i="1"/>
  <c r="A3011" i="1"/>
  <c r="A3007" i="1"/>
  <c r="A3003" i="1"/>
  <c r="A2999" i="1"/>
  <c r="A2995" i="1"/>
  <c r="A2991" i="1"/>
  <c r="A2987" i="1"/>
  <c r="A2983" i="1"/>
  <c r="A2979" i="1"/>
  <c r="A2975" i="1"/>
  <c r="A2971" i="1"/>
  <c r="A2967" i="1"/>
  <c r="A2963" i="1"/>
  <c r="A2959" i="1"/>
  <c r="A2955" i="1"/>
  <c r="A2951" i="1"/>
  <c r="A2947" i="1"/>
  <c r="A2943" i="1"/>
  <c r="A2939" i="1"/>
  <c r="A2935" i="1"/>
  <c r="A2931" i="1"/>
  <c r="A2927" i="1"/>
  <c r="A2923" i="1"/>
  <c r="A2919" i="1"/>
  <c r="A2915" i="1"/>
  <c r="A2911" i="1"/>
  <c r="A2907" i="1"/>
  <c r="A2903" i="1"/>
  <c r="A2899" i="1"/>
  <c r="A2895" i="1"/>
  <c r="A2891" i="1"/>
  <c r="A2887" i="1"/>
  <c r="A2883" i="1"/>
  <c r="A2879" i="1"/>
  <c r="A2875" i="1"/>
  <c r="A2871" i="1"/>
  <c r="A2867" i="1"/>
  <c r="A2863" i="1"/>
  <c r="A2859" i="1"/>
  <c r="A2855" i="1"/>
  <c r="A2851" i="1"/>
  <c r="A2847" i="1"/>
  <c r="A2843" i="1"/>
  <c r="A2839" i="1"/>
  <c r="A2835" i="1"/>
  <c r="A2831" i="1"/>
  <c r="A2827" i="1"/>
  <c r="A2823" i="1"/>
  <c r="A2819" i="1"/>
  <c r="A2815" i="1"/>
  <c r="A2811" i="1"/>
  <c r="A2807" i="1"/>
  <c r="A2803" i="1"/>
  <c r="A2799" i="1"/>
  <c r="A2795" i="1"/>
  <c r="A2791" i="1"/>
  <c r="A2787" i="1"/>
  <c r="A2783" i="1"/>
  <c r="A2779" i="1"/>
  <c r="A2775" i="1"/>
  <c r="A2771" i="1"/>
  <c r="A2767" i="1"/>
  <c r="A2763" i="1"/>
  <c r="A2759" i="1"/>
  <c r="A2755" i="1"/>
  <c r="A2751" i="1"/>
  <c r="A2747" i="1"/>
  <c r="A2743" i="1"/>
  <c r="A2739" i="1"/>
  <c r="A2735" i="1"/>
  <c r="A2731" i="1"/>
  <c r="A2727" i="1"/>
  <c r="A2723" i="1"/>
  <c r="A2719" i="1"/>
  <c r="A2715" i="1"/>
  <c r="A2711" i="1"/>
  <c r="A2707" i="1"/>
  <c r="A2703" i="1"/>
  <c r="A2699" i="1"/>
  <c r="A2695" i="1"/>
  <c r="A2691" i="1"/>
  <c r="A2687" i="1"/>
  <c r="A2683" i="1"/>
  <c r="A2679" i="1"/>
  <c r="A2675" i="1"/>
  <c r="A2671" i="1"/>
  <c r="A2667" i="1"/>
  <c r="A2663" i="1"/>
  <c r="A2659" i="1"/>
  <c r="A2655" i="1"/>
  <c r="A2651" i="1"/>
  <c r="A2647" i="1"/>
  <c r="A2643" i="1"/>
  <c r="A2639" i="1"/>
  <c r="A2635" i="1"/>
  <c r="A2631" i="1"/>
  <c r="A2627" i="1"/>
  <c r="A2623" i="1"/>
  <c r="A2619" i="1"/>
  <c r="A2615" i="1"/>
  <c r="A2611" i="1"/>
  <c r="A2607" i="1"/>
  <c r="A2603" i="1"/>
  <c r="A2599" i="1"/>
  <c r="A2595" i="1"/>
  <c r="A2591" i="1"/>
  <c r="A2587" i="1"/>
  <c r="A2583" i="1"/>
  <c r="A2579" i="1"/>
  <c r="A2575" i="1"/>
  <c r="A2571" i="1"/>
  <c r="A2567" i="1"/>
  <c r="A2563" i="1"/>
  <c r="A2559" i="1"/>
  <c r="A2555" i="1"/>
  <c r="A2551" i="1"/>
  <c r="A2547" i="1"/>
  <c r="A2543" i="1"/>
  <c r="A2539" i="1"/>
  <c r="A2535" i="1"/>
  <c r="A2531" i="1"/>
  <c r="A2527" i="1"/>
  <c r="A2523" i="1"/>
  <c r="A2519" i="1"/>
  <c r="A2515" i="1"/>
  <c r="A2511" i="1"/>
  <c r="A2507" i="1"/>
  <c r="A2503" i="1"/>
  <c r="A2499" i="1"/>
  <c r="A2495" i="1"/>
  <c r="A2491" i="1"/>
  <c r="A2487" i="1"/>
  <c r="A2483" i="1"/>
  <c r="A2479" i="1"/>
  <c r="A2475" i="1"/>
  <c r="A2471" i="1"/>
  <c r="A2467" i="1"/>
  <c r="A2463" i="1"/>
  <c r="A2459" i="1"/>
  <c r="A2455" i="1"/>
  <c r="A2451" i="1"/>
  <c r="A2447" i="1"/>
  <c r="A2443" i="1"/>
  <c r="A2439" i="1"/>
  <c r="A2435" i="1"/>
  <c r="A2431" i="1"/>
  <c r="A2427" i="1"/>
  <c r="A2423" i="1"/>
  <c r="A2419" i="1"/>
  <c r="A2415" i="1"/>
  <c r="A2411" i="1"/>
  <c r="A2407" i="1"/>
  <c r="A2403" i="1"/>
  <c r="A2399" i="1"/>
  <c r="A2395" i="1"/>
  <c r="A2391" i="1"/>
  <c r="A2387" i="1"/>
  <c r="A2383" i="1"/>
  <c r="A2379" i="1"/>
  <c r="A2375" i="1"/>
  <c r="A2371" i="1"/>
  <c r="A2367" i="1"/>
  <c r="A2363" i="1"/>
  <c r="A2359" i="1"/>
  <c r="A2355" i="1"/>
  <c r="A2351" i="1"/>
  <c r="A2347" i="1"/>
  <c r="A2343" i="1"/>
  <c r="A2339" i="1"/>
  <c r="A2335" i="1"/>
  <c r="A2331" i="1"/>
  <c r="A2327" i="1"/>
  <c r="A2323" i="1"/>
  <c r="A2319" i="1"/>
  <c r="A2315" i="1"/>
  <c r="A2311" i="1"/>
  <c r="A2307" i="1"/>
  <c r="A2303" i="1"/>
  <c r="A2299" i="1"/>
  <c r="A2295" i="1"/>
  <c r="A2291" i="1"/>
  <c r="A2287" i="1"/>
  <c r="A2283" i="1"/>
  <c r="A2279" i="1"/>
  <c r="A2275" i="1"/>
  <c r="A2271" i="1"/>
  <c r="A2267" i="1"/>
  <c r="A2263" i="1"/>
  <c r="A2259" i="1"/>
  <c r="A2255" i="1"/>
  <c r="A2251" i="1"/>
  <c r="A2247" i="1"/>
  <c r="A2243" i="1"/>
  <c r="A2239" i="1"/>
  <c r="A2235" i="1"/>
  <c r="A2231" i="1"/>
  <c r="A2227" i="1"/>
  <c r="A2223" i="1"/>
  <c r="A2219" i="1"/>
  <c r="A2215" i="1"/>
  <c r="A2211" i="1"/>
  <c r="A2207" i="1"/>
  <c r="A2203" i="1"/>
  <c r="A2199" i="1"/>
  <c r="A2195" i="1"/>
  <c r="A2191" i="1"/>
  <c r="A2187" i="1"/>
  <c r="A2183" i="1"/>
  <c r="A2179" i="1"/>
  <c r="A2175" i="1"/>
  <c r="A2171" i="1"/>
  <c r="A2167" i="1"/>
  <c r="A2163" i="1"/>
  <c r="A2159" i="1"/>
  <c r="A2155" i="1"/>
  <c r="A2151" i="1"/>
  <c r="A2147" i="1"/>
  <c r="A2143" i="1"/>
  <c r="A2139" i="1"/>
  <c r="A2135" i="1"/>
  <c r="A2131" i="1"/>
  <c r="A2127" i="1"/>
  <c r="A2123" i="1"/>
  <c r="A2119" i="1"/>
  <c r="A2115" i="1"/>
  <c r="A2111" i="1"/>
  <c r="A2107" i="1"/>
  <c r="A2103" i="1"/>
  <c r="A2099" i="1"/>
  <c r="A2095" i="1"/>
  <c r="A2091" i="1"/>
  <c r="A2087" i="1"/>
  <c r="A2083" i="1"/>
  <c r="A2079" i="1"/>
  <c r="A2075" i="1"/>
  <c r="A2071" i="1"/>
  <c r="A2067" i="1"/>
  <c r="A2063" i="1"/>
  <c r="A2059" i="1"/>
  <c r="A2055" i="1"/>
  <c r="A2051" i="1"/>
  <c r="A2047" i="1"/>
  <c r="A2043" i="1"/>
  <c r="A2039" i="1"/>
  <c r="A2035" i="1"/>
  <c r="A2031" i="1"/>
  <c r="A2027" i="1"/>
  <c r="A2023" i="1"/>
  <c r="A2019" i="1"/>
  <c r="A2015" i="1"/>
  <c r="A2011" i="1"/>
  <c r="A2007" i="1"/>
  <c r="A2003" i="1"/>
  <c r="A1999" i="1"/>
  <c r="A1995" i="1"/>
  <c r="A1991" i="1"/>
  <c r="A1987" i="1"/>
  <c r="A1983" i="1"/>
  <c r="A1979" i="1"/>
  <c r="A1975" i="1"/>
  <c r="A1971" i="1"/>
  <c r="A1967" i="1"/>
  <c r="A1963" i="1"/>
  <c r="A1959" i="1"/>
  <c r="A1955" i="1"/>
  <c r="A1951" i="1"/>
  <c r="A1947" i="1"/>
  <c r="A1943" i="1"/>
  <c r="A1939" i="1"/>
  <c r="A1935" i="1"/>
  <c r="A1931" i="1"/>
  <c r="A1927" i="1"/>
  <c r="A1923" i="1"/>
  <c r="A1919" i="1"/>
  <c r="A1915" i="1"/>
  <c r="A1911" i="1"/>
  <c r="A1907" i="1"/>
  <c r="A1903" i="1"/>
  <c r="A1899" i="1"/>
  <c r="A1895" i="1"/>
  <c r="A1891" i="1"/>
  <c r="A1887" i="1"/>
  <c r="A1883" i="1"/>
  <c r="A1879" i="1"/>
  <c r="A1875" i="1"/>
  <c r="A1871" i="1"/>
  <c r="A1867" i="1"/>
  <c r="A1863" i="1"/>
  <c r="A1859" i="1"/>
  <c r="A1855" i="1"/>
  <c r="A1851" i="1"/>
  <c r="A1847" i="1"/>
  <c r="A1843" i="1"/>
  <c r="A1839" i="1"/>
  <c r="A1835" i="1"/>
  <c r="A1831" i="1"/>
  <c r="A1827" i="1"/>
  <c r="A1823" i="1"/>
  <c r="A1819" i="1"/>
  <c r="A1815" i="1"/>
  <c r="A1811" i="1"/>
  <c r="A1807" i="1"/>
  <c r="A1803" i="1"/>
  <c r="A1799" i="1"/>
  <c r="A1795" i="1"/>
  <c r="A1791" i="1"/>
  <c r="A1787" i="1"/>
  <c r="A1783" i="1"/>
  <c r="A1779" i="1"/>
  <c r="A1775" i="1"/>
  <c r="A1771" i="1"/>
  <c r="A1767" i="1"/>
  <c r="A1763" i="1"/>
  <c r="A1759" i="1"/>
  <c r="A1755" i="1"/>
  <c r="A1751" i="1"/>
  <c r="A1747" i="1"/>
  <c r="A1743" i="1"/>
  <c r="A1739" i="1"/>
  <c r="A1735" i="1"/>
  <c r="A1731" i="1"/>
  <c r="A1727" i="1"/>
  <c r="A1723" i="1"/>
  <c r="A1719" i="1"/>
  <c r="A1715" i="1"/>
  <c r="A1711" i="1"/>
  <c r="A1707" i="1"/>
  <c r="A1703" i="1"/>
  <c r="A1699" i="1"/>
  <c r="A1695" i="1"/>
  <c r="A1691" i="1"/>
  <c r="A1687" i="1"/>
  <c r="A1683" i="1"/>
  <c r="A1679" i="1"/>
  <c r="A1675" i="1"/>
  <c r="A1671" i="1"/>
  <c r="A1667" i="1"/>
  <c r="A1663" i="1"/>
  <c r="A1659" i="1"/>
  <c r="A1655" i="1"/>
  <c r="A1651" i="1"/>
  <c r="A1647" i="1"/>
  <c r="A1643" i="1"/>
  <c r="A1639" i="1"/>
  <c r="A1635" i="1"/>
  <c r="A1631" i="1"/>
  <c r="A1627" i="1"/>
  <c r="A1623" i="1"/>
  <c r="A1619" i="1"/>
  <c r="A1615" i="1"/>
  <c r="A1611" i="1"/>
  <c r="A1607" i="1"/>
  <c r="A1603" i="1"/>
  <c r="A1599" i="1"/>
  <c r="A1595" i="1"/>
  <c r="A1591" i="1"/>
  <c r="A1587" i="1"/>
  <c r="A1583" i="1"/>
  <c r="A1579" i="1"/>
  <c r="A1575" i="1"/>
  <c r="A1571" i="1"/>
  <c r="A1567" i="1"/>
  <c r="A1563" i="1"/>
  <c r="A1559" i="1"/>
  <c r="A1555" i="1"/>
  <c r="A1551" i="1"/>
  <c r="A1547" i="1"/>
  <c r="A1543" i="1"/>
  <c r="A1539" i="1"/>
  <c r="A1535" i="1"/>
  <c r="A1531" i="1"/>
  <c r="A1527" i="1"/>
  <c r="A1523" i="1"/>
  <c r="A1519" i="1"/>
  <c r="A1515" i="1"/>
  <c r="A1511" i="1"/>
  <c r="A1507" i="1"/>
  <c r="A1503" i="1"/>
  <c r="A1499" i="1"/>
  <c r="A1495" i="1"/>
  <c r="A1491" i="1"/>
  <c r="A1487" i="1"/>
  <c r="A1483" i="1"/>
  <c r="A1479" i="1"/>
  <c r="A1475" i="1"/>
  <c r="A1471" i="1"/>
  <c r="A1467" i="1"/>
  <c r="A1463" i="1"/>
  <c r="A1459" i="1"/>
  <c r="A1455" i="1"/>
  <c r="A1451" i="1"/>
  <c r="A1447" i="1"/>
  <c r="A1443" i="1"/>
  <c r="A1439" i="1"/>
  <c r="A1435" i="1"/>
  <c r="A1431" i="1"/>
  <c r="A1427" i="1"/>
  <c r="A1423" i="1"/>
  <c r="A1419" i="1"/>
  <c r="A1415" i="1"/>
  <c r="A1411" i="1"/>
  <c r="A1407" i="1"/>
  <c r="A1403" i="1"/>
  <c r="A1399" i="1"/>
  <c r="A1395" i="1"/>
  <c r="A1391" i="1"/>
  <c r="A1387" i="1"/>
  <c r="A1383" i="1"/>
  <c r="A1379" i="1"/>
  <c r="A1375" i="1"/>
  <c r="A1371" i="1"/>
  <c r="A1367" i="1"/>
  <c r="A1363" i="1"/>
  <c r="A1359" i="1"/>
  <c r="A1355" i="1"/>
  <c r="A1351" i="1"/>
  <c r="A1347" i="1"/>
  <c r="A1343" i="1"/>
  <c r="A1339" i="1"/>
  <c r="A1335" i="1"/>
  <c r="A1331" i="1"/>
  <c r="A1327" i="1"/>
  <c r="A1323" i="1"/>
  <c r="A1319" i="1"/>
  <c r="A1315" i="1"/>
  <c r="A1311" i="1"/>
  <c r="A1307" i="1"/>
  <c r="A1303" i="1"/>
  <c r="A1299" i="1"/>
  <c r="A1295" i="1"/>
  <c r="A1291" i="1"/>
  <c r="A1287" i="1"/>
  <c r="A1283" i="1"/>
  <c r="A1279" i="1"/>
  <c r="A1275" i="1"/>
  <c r="A1271" i="1"/>
  <c r="A1267" i="1"/>
  <c r="A1263" i="1"/>
  <c r="A1259" i="1"/>
  <c r="A1255" i="1"/>
  <c r="A1251" i="1"/>
  <c r="A1247" i="1"/>
  <c r="A1243" i="1"/>
  <c r="A1239" i="1"/>
  <c r="A1235" i="1"/>
  <c r="A1231" i="1"/>
  <c r="A1227" i="1"/>
  <c r="A1223" i="1"/>
  <c r="A1219" i="1"/>
  <c r="A1215" i="1"/>
  <c r="A1211" i="1"/>
  <c r="A1207" i="1"/>
  <c r="A1203" i="1"/>
  <c r="A1199" i="1"/>
  <c r="A1195" i="1"/>
  <c r="A1191" i="1"/>
  <c r="A1187" i="1"/>
  <c r="A1183" i="1"/>
  <c r="A1179" i="1"/>
  <c r="A1175" i="1"/>
  <c r="A1171" i="1"/>
  <c r="A1167" i="1"/>
  <c r="A1163" i="1"/>
  <c r="A1159" i="1"/>
  <c r="A1155" i="1"/>
  <c r="A1151" i="1"/>
  <c r="A1147" i="1"/>
  <c r="A1143" i="1"/>
  <c r="A1139" i="1"/>
  <c r="A1135" i="1"/>
  <c r="A1131" i="1"/>
  <c r="A1127" i="1"/>
  <c r="A1123" i="1"/>
  <c r="A1119" i="1"/>
  <c r="A1115" i="1"/>
  <c r="A1111" i="1"/>
  <c r="A1107" i="1"/>
  <c r="A1103" i="1"/>
  <c r="A1099" i="1"/>
</calcChain>
</file>

<file path=xl/sharedStrings.xml><?xml version="1.0" encoding="utf-8"?>
<sst xmlns="http://schemas.openxmlformats.org/spreadsheetml/2006/main" count="15379" uniqueCount="14539">
  <si>
    <t>HTSUS</t>
  </si>
  <si>
    <t>Product Description</t>
  </si>
  <si>
    <t>0203.29.20</t>
  </si>
  <si>
    <t>Frozen retail cuts of meat of swine, nesoi</t>
  </si>
  <si>
    <t>0203.29.40</t>
  </si>
  <si>
    <t>Frozen meat of swine, other than retail cuts, nesoi</t>
  </si>
  <si>
    <t>0206.10.00</t>
  </si>
  <si>
    <t>Edible offal of bovine animals, fresh or chilled</t>
  </si>
  <si>
    <t>0208.10.00</t>
  </si>
  <si>
    <t>Meat and edible meat offal of rabbits or hares, fresh, chilled or frozen</t>
  </si>
  <si>
    <t>0208.90.20</t>
  </si>
  <si>
    <t>Meat and edible offal of deer, fresh, chilled or frozen</t>
  </si>
  <si>
    <t>0208.90.25</t>
  </si>
  <si>
    <t>Frog legs, fresh, chilled or frozen</t>
  </si>
  <si>
    <t>0210.19.00</t>
  </si>
  <si>
    <t>Meat of swine other than hams, shoulders, bellies (streaky) and cuts thereof, salted, in brine, dried or smoked</t>
  </si>
  <si>
    <t>0301.11.00</t>
  </si>
  <si>
    <t>Live ornamental freshwater fish</t>
  </si>
  <si>
    <t>0301.19.00</t>
  </si>
  <si>
    <t>Live ornamental fish, other than freshwater</t>
  </si>
  <si>
    <t>0301.91.00</t>
  </si>
  <si>
    <t>Live trout</t>
  </si>
  <si>
    <t>0301.92.00</t>
  </si>
  <si>
    <t>Live eels</t>
  </si>
  <si>
    <t>0301.93.02</t>
  </si>
  <si>
    <t>Live carp</t>
  </si>
  <si>
    <t>0301.94.01</t>
  </si>
  <si>
    <t>Other live Fish, Atlantic &amp; Pacific Bluefin Tunas</t>
  </si>
  <si>
    <t>0301.95.00</t>
  </si>
  <si>
    <t>Other live Fish, Southern Bluefin Tunas</t>
  </si>
  <si>
    <t>0301.99.03</t>
  </si>
  <si>
    <t>Live Tench (Tinca Tinca), sheatfish (Silurus Glanis), bighead carp (Aristichthys Nobilis) and other fish, nesoi</t>
  </si>
  <si>
    <t>0302.11.00</t>
  </si>
  <si>
    <t>Trout, fresh or chilled, excluding fillets, other meat portions, livers and roes</t>
  </si>
  <si>
    <t>0302.13.00</t>
  </si>
  <si>
    <t>Pacific salmon, fresh or chilled, excluding fillets, other meat portions, livers and roes</t>
  </si>
  <si>
    <t>0302.14.00</t>
  </si>
  <si>
    <t>Atlantic and Danube salmon, fresh or chilled, excluding fillets, other meat portions, livers and roes</t>
  </si>
  <si>
    <t>0302.19.00</t>
  </si>
  <si>
    <t>Salmonidae other than trout or Pacific, Atlantic &amp; Danube salmon, fresh or chilled, excluding fillets, other meat portions, livers &amp; roes</t>
  </si>
  <si>
    <t>0302.21.00</t>
  </si>
  <si>
    <t>Halibut and Greenland turbot, fresh or chilled, excluding fillets, other meat portions, livers and roes</t>
  </si>
  <si>
    <t>0302.22.00</t>
  </si>
  <si>
    <t>Plaice, fresh or chilled, excluding fillets, other meat portions, livers and roes</t>
  </si>
  <si>
    <t>0302.23.00</t>
  </si>
  <si>
    <t>Sole, fresh or chilled, excluding fillets, other meat portions, livers and roes</t>
  </si>
  <si>
    <t>0302.24.00</t>
  </si>
  <si>
    <t>Turbots</t>
  </si>
  <si>
    <t>0302.29.01</t>
  </si>
  <si>
    <t>Flat fish, nesoi, fresh or chilled, excluding fillets, other meat portions, livers and roes</t>
  </si>
  <si>
    <t>0302.31.00</t>
  </si>
  <si>
    <t>Albacore or longfinned tunas, fresh or chilled, excluding fillets, other meat portions, livers and roes</t>
  </si>
  <si>
    <t>0302.32.00</t>
  </si>
  <si>
    <t>Yellowfin tunas, fresh or chilled, excluding fillets, other meat portions, livers and roes</t>
  </si>
  <si>
    <t>0302.33.00</t>
  </si>
  <si>
    <t>Skipjack or stripe-bellied bonito, fresh or chilled, excluding fillets, other meat portions, livers and roes</t>
  </si>
  <si>
    <t>0302.34.00</t>
  </si>
  <si>
    <t>Bigeye tunas (Thunnas obesus), fresh or chilled, excluding fillets, other meat portions, livers and roes</t>
  </si>
  <si>
    <t>0302.35.01</t>
  </si>
  <si>
    <t>Atlantic &amp; Pacific bluefin tunas, fresh or chilled, excluding fillets, other meat portions, livers and roes</t>
  </si>
  <si>
    <t>0302.36.00</t>
  </si>
  <si>
    <t>Southern bluefin tunas (Thunnas maccoyii), fresh or chilled, excluding fillets, other meat portions, livers and roes</t>
  </si>
  <si>
    <t>0302.39.02</t>
  </si>
  <si>
    <t>Tunas not elsewhere specified or included, fresh or chilled, excluding fillets, other meat portions, livers and roes</t>
  </si>
  <si>
    <t>0302.41.00</t>
  </si>
  <si>
    <t>Herrings, fresh or chilled, excluding fillets, other meat portions, livers and roes</t>
  </si>
  <si>
    <t>0302.42.00</t>
  </si>
  <si>
    <t>Anchovies, excl. fillets, livers &amp; roes, fresh or chilled, scaled, in immediate containers weighing with their contents &lt;6.8 kg</t>
  </si>
  <si>
    <t>0302.43.00</t>
  </si>
  <si>
    <t>Sardines, sardinella, brisling or sprats, fresh or chilled, excluding fillets, other meat portions, livers and roes</t>
  </si>
  <si>
    <t>0302.44.00</t>
  </si>
  <si>
    <t>Mackerel, excl. fillets, livers &amp; roes, fresh or chilled</t>
  </si>
  <si>
    <t>0302.45.11</t>
  </si>
  <si>
    <t>Jack &amp; horse mackerel, excl. fillets, livers &amp; roes, fresh or chilled, scaled, in immediate containers weighing with their contents &lt;6.8 kg</t>
  </si>
  <si>
    <t>0302.45.50</t>
  </si>
  <si>
    <t>Jack &amp; horse mackerel excl. fillets, livers &amp; roes, fresh or chilled, not scaled, or scaled in immediate containers &gt; 6.8 kg</t>
  </si>
  <si>
    <t>0302.46.11</t>
  </si>
  <si>
    <t>Cobia, excl. fillets, livers and roes, fresh or chilled, scaled, in immediate containers weighing with their contents 6.8 kg or less</t>
  </si>
  <si>
    <t>0302.46.50</t>
  </si>
  <si>
    <t>Cobia, excl. fillets, livers &amp; roes, fresh or chilled, not scaled, or scaled in immediate containers over 6.8 kg</t>
  </si>
  <si>
    <t>0302.47.00</t>
  </si>
  <si>
    <t>Swordfish, fresh or chilled, excluding livers and roes</t>
  </si>
  <si>
    <t>0302.49.00</t>
  </si>
  <si>
    <t>Herrings, anchovies, sardines, nesoi</t>
  </si>
  <si>
    <t>0302.51.00</t>
  </si>
  <si>
    <t>Cod, fresh or chilled, excluding fillets, other meat portions, livers and roes</t>
  </si>
  <si>
    <t>0302.52.00</t>
  </si>
  <si>
    <t>Haddock, fresh or chilled, excluding fillets, other meat portions, livers and roes</t>
  </si>
  <si>
    <t>0302.53.00</t>
  </si>
  <si>
    <t>Coalfish, fresh or chilled, excluding fillets, other meat portions, livers and roes</t>
  </si>
  <si>
    <t>0302.54.11</t>
  </si>
  <si>
    <t>Hake, excl. fillets, livers and roes, fresh or chilled, scaled, in immediate containers weighing with their contents 6.8 kg or less</t>
  </si>
  <si>
    <t>0302.54.50</t>
  </si>
  <si>
    <t>Hake, excl. fillets, livers &amp; roes, fresh or chilled, not scaled, or scaled in immediate containers over 6.8 kg</t>
  </si>
  <si>
    <t>0302.55.11</t>
  </si>
  <si>
    <t>Alaska pollack, excl. fillets, livers,roes, fresh or chilled, scaled, in immediate containers weighing with their contents&lt; 6.8 kg</t>
  </si>
  <si>
    <t>0302.55.50</t>
  </si>
  <si>
    <t>Alaska pollack excl. fillets, livers &amp; roes, fresh or chilled, not scaled, or scaled in immediate containers over 6.8 kg</t>
  </si>
  <si>
    <t>0302.56.11</t>
  </si>
  <si>
    <t>Blue whitings, excl. fillets, livers &amp; roes, fresh or chilled, scaled, in immediate containers weighing with their contents &lt;6.8 kg</t>
  </si>
  <si>
    <t>0302.56.50</t>
  </si>
  <si>
    <t>Blue whitings, excl. fillets, livers &amp; roes, fresh or chilled, not scaled, or scaled in immediate containers over 6.8 kg</t>
  </si>
  <si>
    <t>0302.59.11</t>
  </si>
  <si>
    <t>Bregmacerotidae et al fish, nesoi, excl. fillets, livers and roes, fresh or chilled, scaled, in immediate containers weighing &lt; 6.8 kg</t>
  </si>
  <si>
    <t>0302.59.50</t>
  </si>
  <si>
    <t>Bregmacerotidae fish, etc. excl. fillets, livers &amp; roes, fresh or chilled, not scaled, or scaled in immediate containers &gt; 6.8 kg</t>
  </si>
  <si>
    <t>0302.71.11</t>
  </si>
  <si>
    <t>Tilapias, excl. fillets, livers and roes, fresh or chilled, scaled, in immediate containers weighing with their contents &lt;6.8 kg</t>
  </si>
  <si>
    <t>0302.71.50</t>
  </si>
  <si>
    <t>Tilapias, excl. fillets, livers &amp; roes, fresh or chilled, not scaled, or scaled in immediate containers over 6.8 kg</t>
  </si>
  <si>
    <t>0302.72.11</t>
  </si>
  <si>
    <t>Catfish, excl. fillets, livers and roes, fresh or chilled, scaled, in immediate containers weighing with their contents 6.8 kg or less</t>
  </si>
  <si>
    <t>0302.72.50</t>
  </si>
  <si>
    <t>Catfish excl. fillets, livers &amp; roes, fresh or chilled, not scaled, or scaled in immediate containers over 6.8 kg</t>
  </si>
  <si>
    <t>0302.73.11</t>
  </si>
  <si>
    <t>Carp, excl. fillets, livers and roes, fresh or chilled, scaled, in immediate containers weighing with their contents 6.8 kg or less</t>
  </si>
  <si>
    <t>0302.73.50</t>
  </si>
  <si>
    <t>Carp excl. fillets, livers &amp; roes, fresh or chilled, not scaled, or scaled in immediate containers over 6.8 kg</t>
  </si>
  <si>
    <t>0302.74.00</t>
  </si>
  <si>
    <t>Eels, fresh or chilled, excluding fillets, other meat portions, livers and roes</t>
  </si>
  <si>
    <t>0302.79.11</t>
  </si>
  <si>
    <t>Fish beginning 0302.7, nesoi, excl. fillets, livers and roes, fresh or chilled, scaled, in immediate containers &lt; 6.8 kg</t>
  </si>
  <si>
    <t>0302.79.50</t>
  </si>
  <si>
    <t>Fish beginning 0302.7, nesoi, excl. fillets, livers &amp; roes, fresh or chilled,not scaled,or scaled in containers&gt;6.8 kg</t>
  </si>
  <si>
    <t>0302.81.00</t>
  </si>
  <si>
    <t>Dogfish and other sharks, fresh or chilled, excluding fillets, livers, roes and fish meat of 0304</t>
  </si>
  <si>
    <t>0302.82.00</t>
  </si>
  <si>
    <t>Rays &amp; skates, excl. fillets, livers &amp; roes, fresh or chilled, not scaled, or scaled in immediate containers over 6.8 kg</t>
  </si>
  <si>
    <t>0302.83.00</t>
  </si>
  <si>
    <t>Toothfish excl. fillets, livers &amp; roes, fresh or chilled, not scaled, or scaled in immediate containers over 6.8 kg</t>
  </si>
  <si>
    <t>0302.84.11</t>
  </si>
  <si>
    <t>Seabass, excl. fillets, livers and roes, fresh or chilled, scaled, in immediate containers weighing with their contents 6.8 kg or less</t>
  </si>
  <si>
    <t>0302.84.50</t>
  </si>
  <si>
    <t>Seabass, excl. fillets, livers &amp; roes, fresh or chilled, not scaled, or scaled in immediate containers over 6.8 kg</t>
  </si>
  <si>
    <t>0302.85.11</t>
  </si>
  <si>
    <t>Seabream, excl. fillets, livers and roes, fresh or chilled, scaled, in immediate containers weighing with their contents 6.8 kg or less</t>
  </si>
  <si>
    <t>0302.85.50</t>
  </si>
  <si>
    <t>Seabream, excl. fillets, livers &amp; roes, fresh or chilled, not scaled, or scaled in immediate containers over 6.8 kg</t>
  </si>
  <si>
    <t>0302.89.11</t>
  </si>
  <si>
    <t>Fish, nesoi, excl. fillets, livers and roes, fresh or chilled, scaled, in immediate containers weighing with their contents 6.8 kg or less</t>
  </si>
  <si>
    <t>0302.89.50</t>
  </si>
  <si>
    <t>Fish, nesoi, excl. fillets, livers &amp; roes, fresh or chilled, not scaled, or scaled in immediate containers over 6.8 kg</t>
  </si>
  <si>
    <t>0302.91.20</t>
  </si>
  <si>
    <t>Sturgeon Roe, fresh or chilled</t>
  </si>
  <si>
    <t>0302.91.40</t>
  </si>
  <si>
    <t>Mullet and other fish liver and roes, fresh or chilled</t>
  </si>
  <si>
    <t>0302.92.00</t>
  </si>
  <si>
    <t>Shark fins, fresh or chilled, excluding fillet</t>
  </si>
  <si>
    <t>0302.99.00</t>
  </si>
  <si>
    <t>Other fish, fresh or chilled, nesoi</t>
  </si>
  <si>
    <t>0303.11.00</t>
  </si>
  <si>
    <t>Sockeye salmon (red salmon) (Orncorhynchus nerka), frozen, excluding fillets, other meat portions, livers and roes</t>
  </si>
  <si>
    <t>0303.12.00</t>
  </si>
  <si>
    <t>Pacific salmon, other than sockeye, frozen, excluding fillets, other meat portions, livers and roes</t>
  </si>
  <si>
    <t>0303.13.00</t>
  </si>
  <si>
    <t>Atlantic salmon and Danube salmon, frozen, excluding livers and roes</t>
  </si>
  <si>
    <t>0303.14.00</t>
  </si>
  <si>
    <t>Trout, frozen, excluding fillets, other meat portions, livers and roes</t>
  </si>
  <si>
    <t>0303.19.01</t>
  </si>
  <si>
    <t>Salmonidae, other than trout or Atlantic and Danube salmon, nesoi, frozen, excluding fillets, other meat portions, livers and roes</t>
  </si>
  <si>
    <t>0303.23.00</t>
  </si>
  <si>
    <t>Tilapias, frozen, excluding fillets, other meat portions, livers and roes</t>
  </si>
  <si>
    <t>0303.24.00</t>
  </si>
  <si>
    <t>Catfish, frozen, excluding fillets, other meat portions, livers and roes</t>
  </si>
  <si>
    <t>0303.25.01</t>
  </si>
  <si>
    <t>Carp, frozen excluding fillets, livers and roes</t>
  </si>
  <si>
    <t>0303.26.00</t>
  </si>
  <si>
    <t>Eels, frozen, excluding fillets, other meat portions, livers and roes</t>
  </si>
  <si>
    <t>0303.29.01</t>
  </si>
  <si>
    <t>Other fish in 0303.2 grouping nesoi, frozen, excluding fillets, other meat portions, livers and roes</t>
  </si>
  <si>
    <t>0303.31.00</t>
  </si>
  <si>
    <t>Halibut and Greenland turbot, frozen, excluding fillets, other meat portions &amp; livers and roes</t>
  </si>
  <si>
    <t>0303.32.00</t>
  </si>
  <si>
    <t>Plaice, frozen, excluding fillets, other meat portions, livers and roes</t>
  </si>
  <si>
    <t>0303.33.00</t>
  </si>
  <si>
    <t>Sole, frozen, excluding fillets, other meat portions, livers and roes</t>
  </si>
  <si>
    <t>0303.34.00</t>
  </si>
  <si>
    <t>Turbots, frozen, excluding fillets, other meat portions, livers and roes</t>
  </si>
  <si>
    <t>0303.39.01</t>
  </si>
  <si>
    <t>Flat fish, other than halibut, Greenland turbot, plaice and sole, frozen, excluding fillets, other meat portions, livers and roes</t>
  </si>
  <si>
    <t>0303.41.00</t>
  </si>
  <si>
    <t>Albacore or longfinned tunas, frozen, excluding fillets, other meat portions, livers and roes</t>
  </si>
  <si>
    <t>0303.42.00</t>
  </si>
  <si>
    <t>Yellowfin tunas, frozen, excluding fillets, other meat portions, livers and roes</t>
  </si>
  <si>
    <t>0303.43.00</t>
  </si>
  <si>
    <t>Skipjack or stripe-bellied bonito, frozen, excluding fillets, other meat portions, livers and roes</t>
  </si>
  <si>
    <t>0303.44.00</t>
  </si>
  <si>
    <t>Bigeye tunas (Thunnas obesus), frozen, excluding fillets, other meat portions, livers and roes</t>
  </si>
  <si>
    <t>0303.45.01</t>
  </si>
  <si>
    <t>Atlantic and Pacific bluefin tunas, frozen, excluding fillets, other meat portions, livers and roes</t>
  </si>
  <si>
    <t>0303.46.00</t>
  </si>
  <si>
    <t>Southern bluefin tunas (Thunnas maccoyii), frozen, excluding fillets, other meat portions, livers and roes</t>
  </si>
  <si>
    <t>0303.49.02</t>
  </si>
  <si>
    <t>Tunas, not elsewhere specified or included, frozen, excluding fillets, other meat portions, livers and roes</t>
  </si>
  <si>
    <t>0303.51.00</t>
  </si>
  <si>
    <t>Herrings, frozen, excluding fillets, other meat portions, livers and roes</t>
  </si>
  <si>
    <t>0303.53.00</t>
  </si>
  <si>
    <t>Sardines, sardinella, brisling or sprats, frozen, excluding fillets, other meat portions, livers and roes</t>
  </si>
  <si>
    <t>0303.54.00</t>
  </si>
  <si>
    <t>Mackerel, frozen, excluding fillets, livers and roes</t>
  </si>
  <si>
    <t>0303.55.00</t>
  </si>
  <si>
    <t>Jack &amp; horse mackerel, frozen, excluding fillets, other meat portions, livers and roes</t>
  </si>
  <si>
    <t>0303.56.00</t>
  </si>
  <si>
    <t>Cobia, frozen, excluding fillets, other meat portions, livers and roes</t>
  </si>
  <si>
    <t>0303.57.00</t>
  </si>
  <si>
    <t>Swordfish steaks,other swordfish , excluding fillets, other meat portions, livers and roes</t>
  </si>
  <si>
    <t>0303.59.00</t>
  </si>
  <si>
    <t>Other fish, frozen, excluding fillets, livers, roes and herrings</t>
  </si>
  <si>
    <t>0303.63.00</t>
  </si>
  <si>
    <t>Cod, frozen, excluding fillets, other meat portions, livers and roes</t>
  </si>
  <si>
    <t>0303.64.00</t>
  </si>
  <si>
    <t>Haddock, frozen, excluding fillets, other meat portions, livers and roes</t>
  </si>
  <si>
    <t>0303.65.00</t>
  </si>
  <si>
    <t>Coalfish, frozen, excluding fillets, other meat portions, livers and roes</t>
  </si>
  <si>
    <t>0303.66.00</t>
  </si>
  <si>
    <t>Hake, frozen, excluding fillets, other meat portions, livers and roes</t>
  </si>
  <si>
    <t>0303.67.00</t>
  </si>
  <si>
    <t>Alaska pollack, frozen, excluding fillets, other meat portions, livers and roes</t>
  </si>
  <si>
    <t>0303.68.00</t>
  </si>
  <si>
    <t>Blue whitings, frozen, excluding fillets, other meat portions, livers and roes</t>
  </si>
  <si>
    <t>0303.69.00</t>
  </si>
  <si>
    <t>Other fish in Bregmacerotidae et al, etc. frozen, excluding fillets, other meat portions, livers and roes</t>
  </si>
  <si>
    <t>0303.81.00</t>
  </si>
  <si>
    <t>Dogfish and other sharks, frozen, excluding fillets, livers, roes and fish meat of 0304</t>
  </si>
  <si>
    <t>0303.82.00</t>
  </si>
  <si>
    <t>Rays &amp; skates, frozen, excluding fillets, other meat portions, livers and roes</t>
  </si>
  <si>
    <t>0303.83.00</t>
  </si>
  <si>
    <t>Toothfish excluding fillets, other meat portions, livers and roes</t>
  </si>
  <si>
    <t>0303.84.00</t>
  </si>
  <si>
    <t>Sea bass, frozen, excluding fillets, other meat portions, livers and roes</t>
  </si>
  <si>
    <t>0303.89.00</t>
  </si>
  <si>
    <t>Smelts, cusk, pollock, shad, sturgeon, atkafish, fresh-water fish,etc. frozen, excluding fillets, other meat portions, livers and roes</t>
  </si>
  <si>
    <t>0303.91.20</t>
  </si>
  <si>
    <t>Sturgeon roe, frozen</t>
  </si>
  <si>
    <t>0303.91.40</t>
  </si>
  <si>
    <t>Herring, salmon, alaskan pollock, mullet, other fist liver and roes, frozen</t>
  </si>
  <si>
    <t>0303.92.00</t>
  </si>
  <si>
    <t>Shark fins excluding fillets, frozen</t>
  </si>
  <si>
    <t>0303.99.00</t>
  </si>
  <si>
    <t>Other fish, frozen, nesoi</t>
  </si>
  <si>
    <t>0304.31.00</t>
  </si>
  <si>
    <t>Tilapias, fillets, fresh or chilled</t>
  </si>
  <si>
    <t>0304.32.00</t>
  </si>
  <si>
    <t>Catfish, fillets, fresh or chilled</t>
  </si>
  <si>
    <t>0304.33.00</t>
  </si>
  <si>
    <t>Nile perch, fillets, fresh or chilled</t>
  </si>
  <si>
    <t>0304.39.00</t>
  </si>
  <si>
    <t>Eels or snakeheads, fillets, fresh or chilled</t>
  </si>
  <si>
    <t>0304.41.00</t>
  </si>
  <si>
    <t>Salmon fillets, fresh or chilled</t>
  </si>
  <si>
    <t>0304.42.00</t>
  </si>
  <si>
    <t>Trout, fillets, fresh or chilled</t>
  </si>
  <si>
    <t>0304.43.00</t>
  </si>
  <si>
    <t>“Flat fish”, sole, plaice, etc. fillets, fresh or chilled</t>
  </si>
  <si>
    <t>0304.44.00</t>
  </si>
  <si>
    <t>Bregamacerotidae &amp; like fish, fillets, fresh or chilled</t>
  </si>
  <si>
    <t>0304.45.00</t>
  </si>
  <si>
    <t>Fresh or chilled swordfish fillets</t>
  </si>
  <si>
    <t>0304.46.00</t>
  </si>
  <si>
    <t>Fresh or chilled toothfish fillets</t>
  </si>
  <si>
    <t>0304.47.00</t>
  </si>
  <si>
    <t>Dogfish and other shark fillets, frozen or chilled</t>
  </si>
  <si>
    <t>0304.48.00</t>
  </si>
  <si>
    <t>Ray and skate fillets, fresh or chilled</t>
  </si>
  <si>
    <t>0304.49.01</t>
  </si>
  <si>
    <t>Pike, pickerel, whitefish, tilapia, perch, cusk, other fish fillets, fresh or chilled</t>
  </si>
  <si>
    <t>0304.51.01</t>
  </si>
  <si>
    <t>Tilapias, catfish, carp, eels, nile perch, snakeheads, other than fillets, fresh or chilled</t>
  </si>
  <si>
    <t>0304.52.00</t>
  </si>
  <si>
    <t>Salmonidae, other than fillets, fresh or chilled</t>
  </si>
  <si>
    <t>0304.53.00</t>
  </si>
  <si>
    <t>Bregmacerotidae and other fish, nesoi, other than fillets, fresh or chilled</t>
  </si>
  <si>
    <t>0304.54.00</t>
  </si>
  <si>
    <t>Fresh or chilled swordfish other than fillets</t>
  </si>
  <si>
    <t>0304.55.00</t>
  </si>
  <si>
    <t>Fresh or chilled toothfish other than fillets</t>
  </si>
  <si>
    <t>0304.56.00</t>
  </si>
  <si>
    <t>Dogfish and other sharks, fresh or chilled</t>
  </si>
  <si>
    <t>0304.57.00</t>
  </si>
  <si>
    <t>Rays and skates, fresh or chilled</t>
  </si>
  <si>
    <t>0304.59.00</t>
  </si>
  <si>
    <t>Other fish, nesoi, other than fillets, fresh or chilled</t>
  </si>
  <si>
    <t>0304.61.00</t>
  </si>
  <si>
    <t>Frozen tilapia fillets</t>
  </si>
  <si>
    <t>0304.62.00</t>
  </si>
  <si>
    <t>Frozen catfish fillets</t>
  </si>
  <si>
    <t>0304.63.00</t>
  </si>
  <si>
    <t>Frozen Nile perch fillets</t>
  </si>
  <si>
    <t>0304.69.00</t>
  </si>
  <si>
    <t>Frozen eel &amp; snakehead fillets</t>
  </si>
  <si>
    <t>0304.71.10</t>
  </si>
  <si>
    <t>Frozen cod fillets, skinned, in blocks weighing over 4.5 kg, to be minced, ground or cut into pieces of uniform weight and dimension</t>
  </si>
  <si>
    <t>0304.71.50</t>
  </si>
  <si>
    <t>Fillets, frozen, of cod, other than above</t>
  </si>
  <si>
    <t>0304.72.10</t>
  </si>
  <si>
    <t>Frozen haddock fillets, skinned, in blocks weighing over 4.5 kg, to be minced, ground or cut into pieces of uniform weight and dimension</t>
  </si>
  <si>
    <t>0304.72.50</t>
  </si>
  <si>
    <t>Fillets, frozen, of haddock, other than above</t>
  </si>
  <si>
    <t>0304.73.10</t>
  </si>
  <si>
    <t>Frozen coalfish fillets, skinned, in blocks weighing over 4.5 kg, to be minced, ground or cut into pieces of uniform weight and dimension</t>
  </si>
  <si>
    <t>0304.73.50</t>
  </si>
  <si>
    <t>Other coalfish fillets</t>
  </si>
  <si>
    <t>0304.74.10</t>
  </si>
  <si>
    <t>Frozen hake fillets, skinned, in blocks weighing over 4.5 kg, to be minced, ground or cut into pieces of uniform weight and dimension</t>
  </si>
  <si>
    <t>0304.74.50</t>
  </si>
  <si>
    <t>Fillets, frozen, of hake</t>
  </si>
  <si>
    <t>0304.75.10</t>
  </si>
  <si>
    <t>Frozen Alaska pollack fillets, skinned, in blocks weighing over 4.5 kg, to be minced, ground or cut</t>
  </si>
  <si>
    <t>0304.75.50</t>
  </si>
  <si>
    <t>Fillets, frozen, of Alaska pollock, other than above</t>
  </si>
  <si>
    <t>0304.79.10</t>
  </si>
  <si>
    <t>Frozen Bregmacerotidae et al fish fillets, nesoi, skinned, in blocks weighing over 4.5 kg, to be minced, ground or cut into pieces</t>
  </si>
  <si>
    <t>0304.79.50</t>
  </si>
  <si>
    <t>Frozen fillets of other fresh-water fish, flat fish, etc., nesoi, other than above</t>
  </si>
  <si>
    <t>0304.81.10</t>
  </si>
  <si>
    <t>Frozen salmon fillets, skinned, in blocks weighing over 4.5 kg, to be minced, ground or cut into pieces of uniform weight</t>
  </si>
  <si>
    <t>0304.81.50</t>
  </si>
  <si>
    <t>Other frozen salmon fillets</t>
  </si>
  <si>
    <t>0304.82.10</t>
  </si>
  <si>
    <t>Frozen trout fillets, skinned, in blocks weighing over 4.5 kg, to be minced, ground or cut into pieces of uniform weight and dimension</t>
  </si>
  <si>
    <t>0304.82.50</t>
  </si>
  <si>
    <t>Frozen trout fillets, other than above</t>
  </si>
  <si>
    <t>0304.83.10</t>
  </si>
  <si>
    <t>Frozen "flat fish" fillets, skinned, in blocks weighing over 4.5 kg, to be minced, ground or cut into pieces of uniform weight and dimension</t>
  </si>
  <si>
    <t>0304.83.50</t>
  </si>
  <si>
    <t>Frozen "other flat fish" fillets, other than above</t>
  </si>
  <si>
    <t>0304.84.00</t>
  </si>
  <si>
    <t>Frozen swordfish fillets</t>
  </si>
  <si>
    <t>0304.85.00</t>
  </si>
  <si>
    <t>Frozen toothfish fillets</t>
  </si>
  <si>
    <t>0304.86.00</t>
  </si>
  <si>
    <t>Frozen herring fillets</t>
  </si>
  <si>
    <t>0304.87.00</t>
  </si>
  <si>
    <t>Frozen tuna fillets</t>
  </si>
  <si>
    <t>0304.88.00</t>
  </si>
  <si>
    <t>Dogfish, other shark, ray and skate fillets, frozen</t>
  </si>
  <si>
    <t>0304.89.10</t>
  </si>
  <si>
    <t>Other frozen fish fillets, skinned, in blocks weighing over 4.5 kg, to be minced, ground or cut into pieces of uniform weight and dimension</t>
  </si>
  <si>
    <t>0304.89.50</t>
  </si>
  <si>
    <t>Other frozen fish fillets, other than above</t>
  </si>
  <si>
    <t>0304.91.10</t>
  </si>
  <si>
    <t>Chilled or Frozen Swordfish fillets, in bulk or in immediate containers weighing with their contents over 6.8 kg each</t>
  </si>
  <si>
    <t>0304.91.90</t>
  </si>
  <si>
    <t>Chilled or Frozen Swordfish Fillets, nesoi</t>
  </si>
  <si>
    <t>0304.92.10</t>
  </si>
  <si>
    <t>Chilled or Frozen Toothfish fillets, in bulk or in immediate containers weighing with their contents over 6.8 kg each</t>
  </si>
  <si>
    <t>0304.92.90</t>
  </si>
  <si>
    <t>Chilled or Frozen Toothfish Fillets,nesoi</t>
  </si>
  <si>
    <t>0304.93.10</t>
  </si>
  <si>
    <t>Chilled or Frozen tilapia &amp; like fillets,nesoi, in bulk or in immediate containers weighing &gt; 6.8 kg each</t>
  </si>
  <si>
    <t>0304.93.90</t>
  </si>
  <si>
    <t>Tilapias , catfish, carp, eels, nile perch &amp; snakehead chilled or frozen fillets,nesoi</t>
  </si>
  <si>
    <t>0304.94.10</t>
  </si>
  <si>
    <t>Alaska pollack chilled or frozen fillets,in bulk or in immediate containers weighing with their contents over 6.8 kg each</t>
  </si>
  <si>
    <t>0304.94.90</t>
  </si>
  <si>
    <t>Alaska pollack, chilled or frozen fillets,nesoi</t>
  </si>
  <si>
    <t>0304.95.10</t>
  </si>
  <si>
    <t>Chilled or Frozen fillets,Bregmacerotidae &amp; like, nesoi, in bulk or in immediate containers &gt; 6.8 kg each</t>
  </si>
  <si>
    <t>0304.95.90</t>
  </si>
  <si>
    <t>Bregamacerotidae other fish, other than Alaska pollack, nesoi, chilled or frozen fillets,nesoi</t>
  </si>
  <si>
    <t>0304.96.00</t>
  </si>
  <si>
    <t>Dogfish and other sharks, frozen, nesoi</t>
  </si>
  <si>
    <t>0304.97.00</t>
  </si>
  <si>
    <t>Ray and skates, frozen, nesoi</t>
  </si>
  <si>
    <t>0304.99.11</t>
  </si>
  <si>
    <t>Chilled or Frozen fillets,nesoi, in bulk or in immediate containers weighing with their contents over 6.8 kg each</t>
  </si>
  <si>
    <t>0304.99.91</t>
  </si>
  <si>
    <t>Chilled or Frozen fillets,nesoi</t>
  </si>
  <si>
    <t>0305.10.20</t>
  </si>
  <si>
    <t>Flours, meals and pellets of fish, fit for human consumption, in bulk or in immediate containers weighing with contents over 6.8 kg each</t>
  </si>
  <si>
    <t>0305.10.40</t>
  </si>
  <si>
    <t>Flours, meals and pellets of fish, fit for human consumption, other than in bulk or immediate containers weighing contents over 6.8 kg each</t>
  </si>
  <si>
    <t>0305.20.20</t>
  </si>
  <si>
    <t>Sturgeon roe, dried, smoked, salted or in brine</t>
  </si>
  <si>
    <t>0305.20.40</t>
  </si>
  <si>
    <t>Fish livers and roes, other than sturgeon roe, dried, smoked, salted or in brine</t>
  </si>
  <si>
    <t>0305.31.01</t>
  </si>
  <si>
    <t>Tilapia, catfish, carp, eel, nile perch, snakehead fillets, dried or salted in brine, but not smoked</t>
  </si>
  <si>
    <t>0305.32.00</t>
  </si>
  <si>
    <t>"Flat fish" fillets, nesoi, dried, salted or in brine, but not smoked</t>
  </si>
  <si>
    <t>0305.39.20</t>
  </si>
  <si>
    <t>Fillets of herrings, dried, salted or in brine, but not smoked, in immediate containers weighing with their contents 6.8 kg or less each</t>
  </si>
  <si>
    <t>0305.39.40</t>
  </si>
  <si>
    <t>Fillets of mackerel, dried, salted or in brine, but not smoked, in immediate containers weighing with their contents 6.8 kg or less each</t>
  </si>
  <si>
    <t>0305.39.61</t>
  </si>
  <si>
    <t>Herring and other fist fillets, dried, salted or in brine, but not smoked</t>
  </si>
  <si>
    <t>0305.41.00</t>
  </si>
  <si>
    <t>Smoked Pacific, Atlantic and Danube salmon, including fillets</t>
  </si>
  <si>
    <t>0305.42.00</t>
  </si>
  <si>
    <t>Smoked herrings, including fillets</t>
  </si>
  <si>
    <t>0305.43.00</t>
  </si>
  <si>
    <t>Smoked trout, including fillets</t>
  </si>
  <si>
    <t>0305.44.01</t>
  </si>
  <si>
    <t>Tilapia, catfish, carp, eel, nile perch, snakehead including fillets, smoked</t>
  </si>
  <si>
    <t>0305.49.20</t>
  </si>
  <si>
    <t>Smoked mackerel, including fillets</t>
  </si>
  <si>
    <t>0305.49.40</t>
  </si>
  <si>
    <t>Smoked fish, including fillets, nesoi</t>
  </si>
  <si>
    <t>0305.51.00</t>
  </si>
  <si>
    <t>Dried cod, whether or not salted but not smoked</t>
  </si>
  <si>
    <t>0305.52.00</t>
  </si>
  <si>
    <t>Tilapia, catfish, carp, eel, nile perch, snakehead, not smoked, dried, whether or not salted</t>
  </si>
  <si>
    <t>0305.53.00</t>
  </si>
  <si>
    <t>Fish of families Bregmacerotidae, Euclichthyidae, Gadidae, Macrouridae,Melanonidae, Merlucciidae, Moridae and Muraenolepididae, dried but not smoked</t>
  </si>
  <si>
    <t>0305.54.00</t>
  </si>
  <si>
    <t>Herrings, anchovies, sardines, sardinella, brisling or sprat, mackerel, Indian mackeral, seerfish, dried, whether or not salted, but not smoked</t>
  </si>
  <si>
    <t>0305.59.00</t>
  </si>
  <si>
    <t>Dried fish, other than cod or shark fins, whether or not salted but not smoked</t>
  </si>
  <si>
    <t>0305.61.20</t>
  </si>
  <si>
    <t>Herrings, in brine or salted but not dried or smoked, in immediate containers weighing with their contents 6.8 kg or less each</t>
  </si>
  <si>
    <t>0305.61.40</t>
  </si>
  <si>
    <t>Herrings, in brine or salted but not dried or smoked, other than in immediate containers weighing with their contents 6.8 kg or less each</t>
  </si>
  <si>
    <t>0305.62.00</t>
  </si>
  <si>
    <t>Cod, in brine or salted but not dried or smoked</t>
  </si>
  <si>
    <t>0305.63.20</t>
  </si>
  <si>
    <t>Anchovies, in brine or salted but not dried or smoked, in immediate airtight containers weighing with their contents 6.8 kg or less each</t>
  </si>
  <si>
    <t>0305.63.40</t>
  </si>
  <si>
    <t>Anchovies, in brine or salted but not dried or smoked, in immediate containers, nesoi, weighing with their contents 6.8 kg or less each</t>
  </si>
  <si>
    <t>0305.63.60</t>
  </si>
  <si>
    <t>Anchovies, in brine or salted but not dried or smoked, other than in immediate containers weighing with their contents 6.8 kg or less each</t>
  </si>
  <si>
    <t>0305.64.10</t>
  </si>
  <si>
    <t>Tilapias, catfish, carp, eel, Nile perch, or snakehead, in brine or salted but not dried or smoked, in immediate containers &lt;6.8 kg</t>
  </si>
  <si>
    <t>0305.64.50</t>
  </si>
  <si>
    <t>Tilapias, catfish, carp, eel, Nile perch, or snakehead, in brine or salted but not dried or smoked, other than in containers &lt;6.8 kg</t>
  </si>
  <si>
    <t>0305.69.10</t>
  </si>
  <si>
    <t>Cusk, haddock, hake, and pollock, in brine or salted but not dried or smoked</t>
  </si>
  <si>
    <t>0305.69.20</t>
  </si>
  <si>
    <t>Mackerel, in brine or salted but not dried or smoked, in immediate containers weighing with their contents 6.8 kg or less each</t>
  </si>
  <si>
    <t>0305.69.30</t>
  </si>
  <si>
    <t>Mackerel, in brine or salted but not dried or smoked, other than in immediate containers weighing with their contents 6.8 kg or less each</t>
  </si>
  <si>
    <t>0305.69.40</t>
  </si>
  <si>
    <t>Salmon, in brine or salted but not dried or smoked</t>
  </si>
  <si>
    <t>0305.69.50</t>
  </si>
  <si>
    <t>Fish, nesoi, in brine or salted but not dried or smoked, in immediate containers weighing with their contents 6.8 kg or less each</t>
  </si>
  <si>
    <t>0305.69.60</t>
  </si>
  <si>
    <t>Fish, nesoi, in brine or salted but not dried or smoked, other than in immediate containers weighing with their contents 6.8 kg or less each</t>
  </si>
  <si>
    <t>0305.71.00</t>
  </si>
  <si>
    <t>Dried shark fins, whether or not salted but not smoked</t>
  </si>
  <si>
    <t>0305.72.00</t>
  </si>
  <si>
    <t>Fish heads, tails, and maws, whether or not salted but not smoked</t>
  </si>
  <si>
    <t>0305.79.00</t>
  </si>
  <si>
    <t>Edible fish offal, other fish heads tails and maws or shark fins, whether or not salted but not smoked</t>
  </si>
  <si>
    <t>0306.11.00</t>
  </si>
  <si>
    <t>Rock lobster and other sea crawfish, cooked in shell or uncooked, dried, salted or in brine, frozen</t>
  </si>
  <si>
    <t>0306.12.00</t>
  </si>
  <si>
    <t>Lobsters excluding rock lobster, cooked in shell or uncooked, dried, salted or in brine, frozen</t>
  </si>
  <si>
    <t>0306.14.20</t>
  </si>
  <si>
    <t>Crabmeat, frozen</t>
  </si>
  <si>
    <t>0306.14.40</t>
  </si>
  <si>
    <t>Crabs, cooked in shell or uncooked (whether in shell or not), dried, salted or in brine, frozen</t>
  </si>
  <si>
    <t>0306.15.00</t>
  </si>
  <si>
    <t>Norway lobsters, cooked in shell or uncooked, dried, salted or in brine, frozen</t>
  </si>
  <si>
    <t>0306.16.00</t>
  </si>
  <si>
    <t>Cold-water shrimps and prawns, cooked in shell or uncooked, dried, salted or in brine, frozen</t>
  </si>
  <si>
    <t>0306.17.00</t>
  </si>
  <si>
    <t>Other shrimps and prawns, cooked in shell or uncooked, dried, salted or in brine, frozen</t>
  </si>
  <si>
    <t>0306.19.00</t>
  </si>
  <si>
    <t>Crustateans, nesoi (including flours, meals and pellets of crustaceans fit for human consumption), cooked in shell or uncooked, etc., frozen</t>
  </si>
  <si>
    <t>0306.31.00</t>
  </si>
  <si>
    <t>Live rock lobster and other sea crawfish, frozen or chilled</t>
  </si>
  <si>
    <t>0306.32.00</t>
  </si>
  <si>
    <t>Live lobsters (Homarus spp.), frozen or chilled, except rock lobster</t>
  </si>
  <si>
    <t>0306.33.20</t>
  </si>
  <si>
    <t>Crabmeat, fresh or chilled</t>
  </si>
  <si>
    <t>0306.33.40</t>
  </si>
  <si>
    <t>Live crabs, fresh or chilled, other than crabmeat</t>
  </si>
  <si>
    <t>0306.34.00</t>
  </si>
  <si>
    <t>Live Norway lobsters, frozen or chilled</t>
  </si>
  <si>
    <t>0306.35.00</t>
  </si>
  <si>
    <t>Cold water shrimps and prawns, shell-on or peeled, live, frozen, or chilled</t>
  </si>
  <si>
    <t>0306.36.00</t>
  </si>
  <si>
    <t>Shrimps and prawns, other than cold water shrimp, shell-on or peeled, live, frozen or chilled</t>
  </si>
  <si>
    <t>0306.39.00</t>
  </si>
  <si>
    <t>Flours, meals and pellets of crustaceans, fress or chilled, fit for human consumption, or other crustaceans, live, fresh or chilled</t>
  </si>
  <si>
    <t>0306.91.00</t>
  </si>
  <si>
    <t>Rock lobster and other sea crawfish nesoi</t>
  </si>
  <si>
    <t>0306.92.00</t>
  </si>
  <si>
    <t>Lobsters (Homarus SPP.), except rock lobster nesoi</t>
  </si>
  <si>
    <t>0306.93.20</t>
  </si>
  <si>
    <t>Crabmeat, nesoi</t>
  </si>
  <si>
    <t>0306.93.40</t>
  </si>
  <si>
    <t>Crabs, other than crabmeat, nesoi</t>
  </si>
  <si>
    <t>0306.94.00</t>
  </si>
  <si>
    <t>Norway lobsters (Nephrops Norvegicus), nesoi</t>
  </si>
  <si>
    <t>0306.95.00</t>
  </si>
  <si>
    <t>Other shrimps and prawns, shell-on or peeled</t>
  </si>
  <si>
    <t>0306.99.00</t>
  </si>
  <si>
    <t>Flours, meals and pellets of crustaceans, fit for human consumption or crustraceans nesoi</t>
  </si>
  <si>
    <t>0307.11.00</t>
  </si>
  <si>
    <t>Oysters, whether in shell or not, live, fresh, or chilled</t>
  </si>
  <si>
    <t>0307.12.00</t>
  </si>
  <si>
    <t>Oysters, frozen</t>
  </si>
  <si>
    <t>0307.19.01</t>
  </si>
  <si>
    <t>Oysters, fresh or chilled</t>
  </si>
  <si>
    <t>0307.21.00</t>
  </si>
  <si>
    <t>Scallops, including queen scallops, whether in shell or not, live, fresh or chilled</t>
  </si>
  <si>
    <t>0307.22.00</t>
  </si>
  <si>
    <t>Scallops, including queen scallops, of the genera Pecten, Chlamys or Placopecten, frozen</t>
  </si>
  <si>
    <t>0307.29.01</t>
  </si>
  <si>
    <t>Scallops, including queen scallops, of the genera Pecten, Chlamys or Placopecten, dried, salted or in brine</t>
  </si>
  <si>
    <t>0307.31.00</t>
  </si>
  <si>
    <t>Mussels, whether in shell or not, live, fresh or chilled</t>
  </si>
  <si>
    <t>0307.32.00</t>
  </si>
  <si>
    <t>Mussels (Mytilus Spp., Perna Spp.), frozen</t>
  </si>
  <si>
    <t>0307.39.01</t>
  </si>
  <si>
    <t>Mussels (Mytilus Spp., Perna Spp.), dried, salted or in brine</t>
  </si>
  <si>
    <t>0307.42.00</t>
  </si>
  <si>
    <t>Squid or cuttle fish, live, fresh or chilled</t>
  </si>
  <si>
    <t>0307.43.00</t>
  </si>
  <si>
    <t>Squid or cuttle fish, frozen</t>
  </si>
  <si>
    <t>0307.49.01</t>
  </si>
  <si>
    <t>Squid or cuttle fish, dried, salted or in brine</t>
  </si>
  <si>
    <t>0307.51.00</t>
  </si>
  <si>
    <t>Octopus, live, fresh or chilled</t>
  </si>
  <si>
    <t>0307.52.00</t>
  </si>
  <si>
    <t>Octopus, frozen</t>
  </si>
  <si>
    <t>0307.59.01</t>
  </si>
  <si>
    <t>Octopus, dried, salted or in brine</t>
  </si>
  <si>
    <t>0307.60.00</t>
  </si>
  <si>
    <t>Snails, other than sea snails, whether in shell or not, live, fresh, chilled, frozen, dried, salted or in brine</t>
  </si>
  <si>
    <t>0307.71.00</t>
  </si>
  <si>
    <t>Clams, cockles and ark shells, whether in shell or not, live, fresh or chilled</t>
  </si>
  <si>
    <t>0307.72.00</t>
  </si>
  <si>
    <t>Clams, cockles and ark shells, frozen</t>
  </si>
  <si>
    <t>0307.79.01</t>
  </si>
  <si>
    <t>Clams, cockles and ark shells, dried salted or in brine</t>
  </si>
  <si>
    <t>0307.81.00</t>
  </si>
  <si>
    <t>Abalone, whether in shell or not, live, fresh or chilled</t>
  </si>
  <si>
    <t>0307.82.00</t>
  </si>
  <si>
    <t>Live stromboid conch, fresh or chilled</t>
  </si>
  <si>
    <t>0307.83.00</t>
  </si>
  <si>
    <t>Abalone, including flours, meals and pellets fit for human consumption, frozen</t>
  </si>
  <si>
    <t>0307.84.00</t>
  </si>
  <si>
    <t>Stromboid conchs (Strombus Spp.), frozen</t>
  </si>
  <si>
    <t>0307.87.00</t>
  </si>
  <si>
    <t>Abalone, including edible flours, meals and pellets, nesoi</t>
  </si>
  <si>
    <t>0307.88.00</t>
  </si>
  <si>
    <t>Stromboid conchs, nesoi</t>
  </si>
  <si>
    <t>0307.91.02</t>
  </si>
  <si>
    <t>Conch and other molluscs nesoi, including flours, meals and pellets, fit for human consumption, live, fresh o chilled</t>
  </si>
  <si>
    <t>0307.92.00</t>
  </si>
  <si>
    <t>Conch and other molluscs nesoi, including flours, meals and pellets, fit for human consumption, frozen</t>
  </si>
  <si>
    <t>0307.99.02</t>
  </si>
  <si>
    <t>Molluscs, including flours, meals and pellets fit for human consumption, nesoi</t>
  </si>
  <si>
    <t>0308.11.00</t>
  </si>
  <si>
    <t>Sea cucumbers, live, fresh or chilled</t>
  </si>
  <si>
    <t>0308.12.00</t>
  </si>
  <si>
    <t>Frozen sea cucumbers</t>
  </si>
  <si>
    <t>0308.19.01</t>
  </si>
  <si>
    <t>Sea cucumbers, not frozen</t>
  </si>
  <si>
    <t>0308.21.00</t>
  </si>
  <si>
    <t>Sea urchins, live, fresh or chilled</t>
  </si>
  <si>
    <t>0308.22.00</t>
  </si>
  <si>
    <t>Frozen sea urchins</t>
  </si>
  <si>
    <t>0308.29.01</t>
  </si>
  <si>
    <t>Sea urchins, not frozen</t>
  </si>
  <si>
    <t>0308.30.00</t>
  </si>
  <si>
    <t>Jellly fish, live, fresh, chilled, frozen, dried, salted smoked, or in brine</t>
  </si>
  <si>
    <t>0308.90.00</t>
  </si>
  <si>
    <t>Other aquatic invertebrates, oth than molluscs &amp; crustaceans, nesoi, live, fresh or chilled, dried, salted, smoked or in brine</t>
  </si>
  <si>
    <t>0404.10.05</t>
  </si>
  <si>
    <t>Whey protein concentrates</t>
  </si>
  <si>
    <t>0404.10.08</t>
  </si>
  <si>
    <t>Modified whey (except protein conc.), subject to gen. note 15 of the HIS</t>
  </si>
  <si>
    <t>0404.10.11</t>
  </si>
  <si>
    <t>Modified whey (except protein conc.), wheth/not conc. or sweetened, subject to add US note 10 to Ch.4</t>
  </si>
  <si>
    <t>0404.10.15</t>
  </si>
  <si>
    <t>Modified whey (except protein conc.), wheth/not conc. or sweetened, not subject to gen. note 15 or</t>
  </si>
  <si>
    <t>0404.10.20</t>
  </si>
  <si>
    <t>Fluid whey, whether or not concentrated or containing added sweeteners</t>
  </si>
  <si>
    <t>0404.10.48</t>
  </si>
  <si>
    <t>Whey (except modified whey), dried, whether or not conc. or sweetened, subject to gen. note 15 of the HIS</t>
  </si>
  <si>
    <t>0404.10.50</t>
  </si>
  <si>
    <t>Whey (except modified whey), dried, whether or not conc. or sweetened, subject to add. US note 12 to Ch. 4</t>
  </si>
  <si>
    <t>0404.10.90</t>
  </si>
  <si>
    <t>Whey (except modified whey), dried, whether or not conc. or sweetened, not subject to gen. note 15 or add US nte 12 to Ch.4</t>
  </si>
  <si>
    <t>0405.10.05</t>
  </si>
  <si>
    <t>Butter subject to general note 15 (outside quota)</t>
  </si>
  <si>
    <t>0405.10.10</t>
  </si>
  <si>
    <t>Butter subject to quota pursuant to chapter 4 additional US note 6</t>
  </si>
  <si>
    <t>0405.10.20</t>
  </si>
  <si>
    <t>Butter not subject to general note 15 and in excess of quota in chapter 4 additional U.S. note 6</t>
  </si>
  <si>
    <t>0407.19.00</t>
  </si>
  <si>
    <t>Birds' eggs, in shell, fertilized eggs for incubation, other than Gallus domesticus</t>
  </si>
  <si>
    <t>0407.21.00</t>
  </si>
  <si>
    <t>Birds' eggs, in shell, other fresh, not fertilized eggs for incubation, of species Gallus domesticus</t>
  </si>
  <si>
    <t>0407.29.00</t>
  </si>
  <si>
    <t>Birds' eggs, in shell, other fresh, not fertilized eggs for incubation, other than species Gallus domesticus</t>
  </si>
  <si>
    <t>0407.90.00</t>
  </si>
  <si>
    <t>Birds' eggs, in shell, fresh, preserved or cooked</t>
  </si>
  <si>
    <t>0408.11.00</t>
  </si>
  <si>
    <t>Egg yolks, dried, whether or not containing added sweeteners</t>
  </si>
  <si>
    <t>0408.19.00</t>
  </si>
  <si>
    <t>Egg yolks, other than dried, whether or not containing added sweeteners</t>
  </si>
  <si>
    <t>0408.99.00</t>
  </si>
  <si>
    <t>Birds' eggs, not in shell, other than dried, whether or not containing added sweeteners</t>
  </si>
  <si>
    <t>0409.00.00</t>
  </si>
  <si>
    <t>Natural honey</t>
  </si>
  <si>
    <t>0410.00.00</t>
  </si>
  <si>
    <t>Edible products of animal origin, nesoi</t>
  </si>
  <si>
    <t>0501.00.00</t>
  </si>
  <si>
    <t>Human hair, unworked, whether or not washed and scoured; waste of human hair</t>
  </si>
  <si>
    <t>0502.10.00</t>
  </si>
  <si>
    <t>Pigs', hogs' or boars' bristles and hair and waste thereof</t>
  </si>
  <si>
    <t>0502.90.00</t>
  </si>
  <si>
    <t>Badger hair and other brushmaking hair, nesoi, and waste thereof</t>
  </si>
  <si>
    <t>0504.00.00</t>
  </si>
  <si>
    <t>Guts, bladders and stomachs of animals (other than fish), whole and pieces thereof</t>
  </si>
  <si>
    <t>0505.10.00</t>
  </si>
  <si>
    <t>Feathers of a kind used for stuffing, and down</t>
  </si>
  <si>
    <t>0505.90.20</t>
  </si>
  <si>
    <t>Feather meal and waste</t>
  </si>
  <si>
    <t>0505.90.60</t>
  </si>
  <si>
    <t>Skins and parts of birds with their feathers or down (except meal and waste) nesoi</t>
  </si>
  <si>
    <t>0506.10.00</t>
  </si>
  <si>
    <t>Ossein and bones treated with acid</t>
  </si>
  <si>
    <t>0506.90.00</t>
  </si>
  <si>
    <t>Bones &amp; horn-cores, unworked, defatted, simply prepared (but not cut to shape) or degelatinized; powder &amp; waste of these products</t>
  </si>
  <si>
    <t>0507.90.00</t>
  </si>
  <si>
    <t>Tortoise shell, whalebone and whalebone hair, horns, antlers, hooves, nails, claws and beaks, unworked or simply prepared; waste and powder</t>
  </si>
  <si>
    <t>0508.00.00</t>
  </si>
  <si>
    <t>Coral, shells, cuttlebone and similar materials, unworked or simply prepared, but not cut to shape; powder and waste thereof</t>
  </si>
  <si>
    <t>0510.00.40</t>
  </si>
  <si>
    <t>Cantharides; bile; glands and other animal products nesoi, used in pharmaceutical products</t>
  </si>
  <si>
    <t>0511.10.00</t>
  </si>
  <si>
    <t>Bovine semen</t>
  </si>
  <si>
    <t>0511.91.00</t>
  </si>
  <si>
    <t>Products of fish, crustaceans, molluscs or other aquatic invertebrates nesoi; dead animals of chapter 3, unfit for human consumption</t>
  </si>
  <si>
    <t>0511.99.20</t>
  </si>
  <si>
    <t>Parings and similar waste of raw hides or skins; glue stock nesoi</t>
  </si>
  <si>
    <t>0511.99.30</t>
  </si>
  <si>
    <t>Animal products chiefly used as food for animals or as ingredients in such food, nesoi</t>
  </si>
  <si>
    <t>0511.99.33</t>
  </si>
  <si>
    <t>Horsehair and horsehair waste, whether or not put up as a layer with or without supporting material</t>
  </si>
  <si>
    <t>0511.99.36</t>
  </si>
  <si>
    <t>Natural sponges of animal origin</t>
  </si>
  <si>
    <t>0511.99.40</t>
  </si>
  <si>
    <t>Animal products nesoi; dead animals of chapter 1, unfit for human consumption</t>
  </si>
  <si>
    <t>0703.10.20</t>
  </si>
  <si>
    <t>Onion sets, fresh or chilled</t>
  </si>
  <si>
    <t>0703.10.30</t>
  </si>
  <si>
    <t>Pearl onions not over 16 mm in diameter, fresh or chilled</t>
  </si>
  <si>
    <t>0703.10.40</t>
  </si>
  <si>
    <t>Onions, other than onion sets or pearl onions not over 16 mm in diameter, and shallots, fresh or chilled</t>
  </si>
  <si>
    <t>0703.20.00</t>
  </si>
  <si>
    <t>Garlic, fresh or chilled</t>
  </si>
  <si>
    <t>0703.90.00</t>
  </si>
  <si>
    <t>Leeks and other alliaceous vegetables nesoi, fresh or chilled</t>
  </si>
  <si>
    <t>0704.10.20</t>
  </si>
  <si>
    <t>Cauliflower and headed broccoli, fresh or chilled, if entered June 5 to October 15, inclusive, in any year</t>
  </si>
  <si>
    <t>0704.10.40</t>
  </si>
  <si>
    <t>Cauliflower and headed broccoli, fresh or chilled, not reduced in size, if entered Oct. 16 through June 4, inclusive</t>
  </si>
  <si>
    <t>0704.10.60</t>
  </si>
  <si>
    <t>Cauliflower and headed broccoli, fresh or chilled, reduced in size, if entered Oct. 16 through June 4, inclusive</t>
  </si>
  <si>
    <t>0704.90.20</t>
  </si>
  <si>
    <t>Cabbage, fresh or chilled</t>
  </si>
  <si>
    <t>0704.90.40</t>
  </si>
  <si>
    <t>Kohlrabi, kale and similar edible brassicas nesoi, including sprouting broccoli, fresh or chilled</t>
  </si>
  <si>
    <t>0706.10.05</t>
  </si>
  <si>
    <t>Carrots, fresh or chilled, reduced in size</t>
  </si>
  <si>
    <t>0706.10.10</t>
  </si>
  <si>
    <t>Carrots, fresh or chilled, not reduced in size, under 10 cm in length</t>
  </si>
  <si>
    <t>0706.10.20</t>
  </si>
  <si>
    <t>Carrots, fresh or chilled, not reduced in size, 10 cm or over in length</t>
  </si>
  <si>
    <t>0706.10.40</t>
  </si>
  <si>
    <t>Turnips, fresh or chilled</t>
  </si>
  <si>
    <t>0706.90.20</t>
  </si>
  <si>
    <t>Radishes, fresh or chilled</t>
  </si>
  <si>
    <t>0706.90.30</t>
  </si>
  <si>
    <t>Beets and horseradish, fresh or chilled</t>
  </si>
  <si>
    <t>0706.90.40</t>
  </si>
  <si>
    <t>Salsify, celeriac, radishes and similar edible roots nesoi, fresh or chilled</t>
  </si>
  <si>
    <t>0707.00.50</t>
  </si>
  <si>
    <t>Cucumbers, including gherkins, fresh or chilled, if entered May 1 to June 30, inclusive, or Sept. 1 to Nov. 30, inclusive, in any year</t>
  </si>
  <si>
    <t>0708.10.20</t>
  </si>
  <si>
    <t>Peas, fresh or chilled, shelled or unshelled, if entered July 1 to Sept. 30, inclusive, in any year</t>
  </si>
  <si>
    <t>0708.10.40</t>
  </si>
  <si>
    <t>Peas, fresh or chilled, shelled or unshelled, if entered Nov. 1 through the following June 30, inclusive</t>
  </si>
  <si>
    <t>0708.20.20</t>
  </si>
  <si>
    <t>Cowpeas (other than black-eye peas), fresh or chilled, shelled or unshelled</t>
  </si>
  <si>
    <t>0708.20.90</t>
  </si>
  <si>
    <t>Beans nesoi, fresh or chilled, shelled or unshelled</t>
  </si>
  <si>
    <t>0708.90.15</t>
  </si>
  <si>
    <t>Lentils, fresh or chilled, shelled or unshelled</t>
  </si>
  <si>
    <t>0708.90.40</t>
  </si>
  <si>
    <t>Leguminous vegetables nesoi, fresh or chilled, shelled or unshelled</t>
  </si>
  <si>
    <t>0709.40.20</t>
  </si>
  <si>
    <t>Celery, other than celeriac, fresh or chilled, reduced in size</t>
  </si>
  <si>
    <t>0709.40.40</t>
  </si>
  <si>
    <t>Celery, other than celeriac, fresh or chilled, not reduced in size, if entered April 15 to July 31, inclusive, in any year</t>
  </si>
  <si>
    <t>0709.40.60</t>
  </si>
  <si>
    <t>Celery, other than celeriac, fresh or chilled, not reduced in size, if entered August 1 through the following April 14, inclusive</t>
  </si>
  <si>
    <t>0709.51.01</t>
  </si>
  <si>
    <t>Mushrooms of the genus Agaricus, fresh or chilled</t>
  </si>
  <si>
    <t>0709.59.10</t>
  </si>
  <si>
    <t>Truffles, fresh or chilled</t>
  </si>
  <si>
    <t>0709.59.90</t>
  </si>
  <si>
    <t>Mushrooms, other than of the genus Agaricus, fresh or chilled</t>
  </si>
  <si>
    <t>0709.60.20</t>
  </si>
  <si>
    <t>Chili peppers, fresh or chilled</t>
  </si>
  <si>
    <t>0709.60.40</t>
  </si>
  <si>
    <t>Fruits of the genus capsicum (peppers) (ex. chili peppers) or of the genus pimenta (e.g., Allspice), fresh or chilled</t>
  </si>
  <si>
    <t>0709.93.20</t>
  </si>
  <si>
    <t>Squash, fresh or chilled</t>
  </si>
  <si>
    <t>0709.99.05</t>
  </si>
  <si>
    <t>Jicamas and breadfruit, fresh or chilled</t>
  </si>
  <si>
    <t>0709.99.10</t>
  </si>
  <si>
    <t>Chayote (Sechium edule), fresh or chilled</t>
  </si>
  <si>
    <t>0709.99.14</t>
  </si>
  <si>
    <t>Okra, fresh or chilled</t>
  </si>
  <si>
    <t>0709.99.30</t>
  </si>
  <si>
    <t>Fiddlehead greens, fresh or chilled</t>
  </si>
  <si>
    <t>0709.99.45</t>
  </si>
  <si>
    <t>Sweet corn, fresh or chilled</t>
  </si>
  <si>
    <t>0709.99.90</t>
  </si>
  <si>
    <t>Vegetables, not elsewhere specified or included, fresh or chilled</t>
  </si>
  <si>
    <t>0710.10.00</t>
  </si>
  <si>
    <t>Potatoes, uncooked or cooked by steaming or boiling in water, frozen</t>
  </si>
  <si>
    <t>0710.21.20</t>
  </si>
  <si>
    <t>Peas, uncooked or cooked by steaming or boiling in water, frozen, if entered July 1 through September 30, inclusive, in any year</t>
  </si>
  <si>
    <t>0710.21.40</t>
  </si>
  <si>
    <t>Peas, uncooked or cooked by steaming or boiling in water, frozen, if entered Jan. 1 through June 30, or Oct. 1 through Dec. 31, inclusive</t>
  </si>
  <si>
    <t>0710.22.10</t>
  </si>
  <si>
    <t>Lima beans, uncooked or cooked by steaming or boiling in water, frozen, not reduced in size, entered Nov. 1 through the following May 31</t>
  </si>
  <si>
    <t>0710.22.15</t>
  </si>
  <si>
    <t>Lima beans, frozen, entered June 1 - October 31</t>
  </si>
  <si>
    <t>0710.22.20</t>
  </si>
  <si>
    <t>Cowpeas (other than black-eye peas), uncooked or cooked by steaming or boiling in water, frozen, not reduced in size</t>
  </si>
  <si>
    <t>0710.22.25</t>
  </si>
  <si>
    <t>Frozen string beans (snap beans), not reduced in size</t>
  </si>
  <si>
    <t>0710.22.37</t>
  </si>
  <si>
    <t>Frozen beans nesoi, not reduced in size</t>
  </si>
  <si>
    <t>0710.22.40</t>
  </si>
  <si>
    <t>Beans nesoi, uncooked or cooked by steaming or boiling in water, frozen, reduced in size</t>
  </si>
  <si>
    <t>0710.29.05</t>
  </si>
  <si>
    <t>Chickpeas (garbanzos), uncooked or cooked by steaming or boiling in water, frozen</t>
  </si>
  <si>
    <t>0710.29.25</t>
  </si>
  <si>
    <t>Pigeon peas, uncooked or cooked by steaming or boiling in water, frozen, if entered July 1 through September 30, inclusive, in any year</t>
  </si>
  <si>
    <t>0710.29.30</t>
  </si>
  <si>
    <t>Pigeon peas, uncooked or cooked by steaming or boiling in water, frozen, if entered Oct. 1 through the following June 30, inclusive</t>
  </si>
  <si>
    <t>0710.29.40</t>
  </si>
  <si>
    <t>Leguminous vegetables nesoi, uncooked or cooked by steaming or boiling in water, frozen</t>
  </si>
  <si>
    <t>0710.30.00</t>
  </si>
  <si>
    <t>Spinach, New Zealand spinach and orache spinach (garden spinach), uncooked or cooked by steaming or boiling in water, frozen</t>
  </si>
  <si>
    <t>0710.40.00</t>
  </si>
  <si>
    <t>Sweet corn, uncooked or cooked by steaming or boiling in water, frozen</t>
  </si>
  <si>
    <t>0710.80.15</t>
  </si>
  <si>
    <t>Bamboo shoots and water chestnuts (other than Chinese water chestnuts), uncooked or cooked by steaming or boiling in water, frozen</t>
  </si>
  <si>
    <t>0710.80.20</t>
  </si>
  <si>
    <t>Mushrooms, uncooked or cooked by steaming or boiling in water, frozen</t>
  </si>
  <si>
    <t>0710.80.40</t>
  </si>
  <si>
    <t>Tomatoes, uncooked or cooked by steaming or boiling in water, frozen, if entered Mar. 1 thru July 14, incl. or Sept. 1 thru Nov. 14, incl.</t>
  </si>
  <si>
    <t>0710.80.45</t>
  </si>
  <si>
    <t>Tomatoes, uncooked or cooked by steaming or boiling in water, frozen, if entered July 15 through August 31, inclusive, in any year</t>
  </si>
  <si>
    <t>0710.80.50</t>
  </si>
  <si>
    <t>Tomatoes, uncooked or cooked by steaming or boiling in water, frozen, if entered Nov. 15 through the following February, incl.</t>
  </si>
  <si>
    <t>0710.80.65</t>
  </si>
  <si>
    <t>Brussels sprouts, uncooked or cooked by steaming or boiling in water, frozen, not reduced in size</t>
  </si>
  <si>
    <t>0710.80.70</t>
  </si>
  <si>
    <t>Vegetables nesoi, uncooked or cooked by steaming or boiling in water, frozen, not reduced in size</t>
  </si>
  <si>
    <t>0710.80.93</t>
  </si>
  <si>
    <t>Okra, reduced in size, frozen</t>
  </si>
  <si>
    <t>0710.80.97</t>
  </si>
  <si>
    <t>Vegetables nesoi, uncooked or cooked by steaming or boiling in water, frozen, reduced in size</t>
  </si>
  <si>
    <t>0710.90.11</t>
  </si>
  <si>
    <t>Mixtures of pea pods and water chestnuts (other than Chinese water chestnuts), uncooked or cooked by steaming or boiling in water, frozen</t>
  </si>
  <si>
    <t>0710.90.91</t>
  </si>
  <si>
    <t>Mixtures of vegetables not elsewhere specified or included, uncooked or cooked by steaming or boiling in water, frozen</t>
  </si>
  <si>
    <t>0711.40.00</t>
  </si>
  <si>
    <t>Cucumbers including gherkins, provisionally preserved but unsuitable in that state for immediate consumption</t>
  </si>
  <si>
    <t>0711.51.00</t>
  </si>
  <si>
    <t>Mushrooms of the genus Agaricus, provisionally preserved but unsuitable in that state for immediate consumption</t>
  </si>
  <si>
    <t>0711.59.10</t>
  </si>
  <si>
    <t>Mushrooms, other than of the genus Agaricus, provisionally preserved but unsuitable in that state for immediate consumption</t>
  </si>
  <si>
    <t>0711.90.20</t>
  </si>
  <si>
    <t>Leguminous vegetables, provisionally preserved but unsuitable in that state for immediate consumption</t>
  </si>
  <si>
    <t>0711.90.50</t>
  </si>
  <si>
    <t>Onions, provisionally preserved but unsuitable in that state for immediate consumption</t>
  </si>
  <si>
    <t>0711.90.65</t>
  </si>
  <si>
    <t>Vegetables nesoi, and mixtures of vegetables, provisionally preserved but unsuitable in that state for immediate consumption</t>
  </si>
  <si>
    <t>0712.20.20</t>
  </si>
  <si>
    <t>Dried onion powder or flour</t>
  </si>
  <si>
    <t>0712.20.40</t>
  </si>
  <si>
    <t>Dried onions whole, cut, sliced or broken, but not further prepared</t>
  </si>
  <si>
    <t>0712.31.10</t>
  </si>
  <si>
    <t>Air dried or sun dried mushrooms of the genus Agaricus, whole, cut, sliced, broken or in powder, but not further prepared</t>
  </si>
  <si>
    <t>0712.31.20</t>
  </si>
  <si>
    <t>Dried (not air or sun dried) mushrooms of the genus Agaricus, whole, cut, sliced, broken or in powder, but not further prepared</t>
  </si>
  <si>
    <t>0712.32.00</t>
  </si>
  <si>
    <t>Dried wood ears (Auricularia spp.), whole, cut, sliced, broken or in powder, but not further prepared</t>
  </si>
  <si>
    <t>0712.33.00</t>
  </si>
  <si>
    <t>Dried jelly fungi (Tremella spp), whole, cut, sliced, broken or in powder, but not further prepared</t>
  </si>
  <si>
    <t>0712.39.10</t>
  </si>
  <si>
    <t>Air dried or sun dried mushrooms (other than of the genus Agaricus), whole, cut, sliced, broken or in powder, but not further prepared</t>
  </si>
  <si>
    <t>0712.39.20</t>
  </si>
  <si>
    <t>Dried (not air or sun dried) mushrooms (other than of the genus Agaricus), whole, cut, sliced, broken or in powder, but not further prepared</t>
  </si>
  <si>
    <t>0712.39.40</t>
  </si>
  <si>
    <t>Dried truffles, whole, cut, sliced, broken or in powder, but not further prepared</t>
  </si>
  <si>
    <t>0712.90.10</t>
  </si>
  <si>
    <t>Dried carrots, whole, cut, sliced, broken or in powder, but not further prepared</t>
  </si>
  <si>
    <t>0712.90.15</t>
  </si>
  <si>
    <t>Dried olives, not ripe</t>
  </si>
  <si>
    <t>0712.90.20</t>
  </si>
  <si>
    <t>Dried olives, ripe</t>
  </si>
  <si>
    <t>0712.90.30</t>
  </si>
  <si>
    <t>Dried potatoes, whether or not cut or sliced but not further prepared</t>
  </si>
  <si>
    <t>0712.90.40</t>
  </si>
  <si>
    <t>Dried garlic, whole, cut, sliced, broken or in powder, but not further prepared</t>
  </si>
  <si>
    <t>0712.90.60</t>
  </si>
  <si>
    <t>Dried fennel, marjoram, parsley, savory and tarragon, crude or not manufactured</t>
  </si>
  <si>
    <t>0712.90.65</t>
  </si>
  <si>
    <t>Dried parsley nesoi, whole, cut, sliced, broken or in powder, but not further prepared</t>
  </si>
  <si>
    <t>0712.90.70</t>
  </si>
  <si>
    <t>Dried fennel, marjoram, savory and tarragon nesoi, whole, cut, sliced, broken or in powder, but not further prepared</t>
  </si>
  <si>
    <t>0712.90.74</t>
  </si>
  <si>
    <t>Tomatoes, dried in powder</t>
  </si>
  <si>
    <t>0712.90.78</t>
  </si>
  <si>
    <t>Tomatoes, dried, whole, other</t>
  </si>
  <si>
    <t>0712.90.85</t>
  </si>
  <si>
    <t>Dried vegetables nesoi, and mixtures of dried vegetables, whole, cut, sliced, broken or in powder, but not further prepared</t>
  </si>
  <si>
    <t>0713.10.10</t>
  </si>
  <si>
    <t>Seeds of peas of a kind used for sowing</t>
  </si>
  <si>
    <t>0713.10.20</t>
  </si>
  <si>
    <t>Dried split peas, shelled</t>
  </si>
  <si>
    <t>0713.10.40</t>
  </si>
  <si>
    <t>Dried peas, nesoi, shelled</t>
  </si>
  <si>
    <t>0713.20.10</t>
  </si>
  <si>
    <t>Seeds of chickpeas (garbanzos) of a kind used for sowing</t>
  </si>
  <si>
    <t>0713.20.20</t>
  </si>
  <si>
    <t>Dried chickpeas (garbanzos), shelled</t>
  </si>
  <si>
    <t>0713.31.10</t>
  </si>
  <si>
    <t>Seeds of beans of a kind used for sowing</t>
  </si>
  <si>
    <t>0713.31.20</t>
  </si>
  <si>
    <t>Dried beans, shelled, if entered May 1 through August 31, inclusive, in any year</t>
  </si>
  <si>
    <t>0713.31.40</t>
  </si>
  <si>
    <t>Dried beans, shelled, if entered September 1 through the following April 30, or withdrawn for consumption at any time</t>
  </si>
  <si>
    <t>0713.32.10</t>
  </si>
  <si>
    <t>Seeds of small red (adzuki) beans of a kind used for sowing</t>
  </si>
  <si>
    <t>0713.32.20</t>
  </si>
  <si>
    <t>Dried small red (adzuki) beans, shelled</t>
  </si>
  <si>
    <t>0713.33.10</t>
  </si>
  <si>
    <t>Seeds of kidney beans, including white pea beans of a kind used for sowing</t>
  </si>
  <si>
    <t>0713.33.20</t>
  </si>
  <si>
    <t>Dried kidney beans, including white pea beans, shelled, if entered May 1 through August 31, inclusive, in any year</t>
  </si>
  <si>
    <t>0713.33.40</t>
  </si>
  <si>
    <t>Dried kidney beans, including white pea beans, shelled, if entered Sept. 1 through April 30, or withdrawn for consumption at any time</t>
  </si>
  <si>
    <t>0713.34.20</t>
  </si>
  <si>
    <t>Dried Bambara beans, shelled, if entered for consumption from May 1 through August 31, inclusive, in any year</t>
  </si>
  <si>
    <t>0713.34.40</t>
  </si>
  <si>
    <t>Dried Bambara beans, shelled, if entered for consumption other than above period, or withdrawn for consumption</t>
  </si>
  <si>
    <t>0713.35.00</t>
  </si>
  <si>
    <t>Dried cowpeas, shelled</t>
  </si>
  <si>
    <t>0713.39.11</t>
  </si>
  <si>
    <t>Seeds of beans nesoi, of a kind used for sowing</t>
  </si>
  <si>
    <t>0713.39.21</t>
  </si>
  <si>
    <t>Dried beans nesoi, shelled, if entered for consumption from May 1 through August 31, inclusive, in any year</t>
  </si>
  <si>
    <t>0713.39.41</t>
  </si>
  <si>
    <t>Dried beans nesoi, shelled, if entered for consumption September 1 through April 30, or withdrawn for consumption at any time</t>
  </si>
  <si>
    <t>0713.40.10</t>
  </si>
  <si>
    <t>Lentil seeds of a kind used for sowing</t>
  </si>
  <si>
    <t>0713.40.20</t>
  </si>
  <si>
    <t>Dried lentils, shelled</t>
  </si>
  <si>
    <t>0713.50.10</t>
  </si>
  <si>
    <t>Seeds of broad beans and horse beans of a kind used for sowing</t>
  </si>
  <si>
    <t>0713.50.20</t>
  </si>
  <si>
    <t>Dried broad beans and horse beans, shelled</t>
  </si>
  <si>
    <t>0713.60.60</t>
  </si>
  <si>
    <t>Dried pigeon pea seeds, shelled, if entered for consumption during the period from May 1 through August 31, inclusive, in any year</t>
  </si>
  <si>
    <t>0713.60.80</t>
  </si>
  <si>
    <t>Dried pigeon pea seeds, shelled, if entered Sept. 1 through the following April 30, or withdrawn for consumption at any time</t>
  </si>
  <si>
    <t>0713.90.11</t>
  </si>
  <si>
    <t>Seeds of leguminous vegetables nesoi, of a kind used for sowing</t>
  </si>
  <si>
    <t>0713.90.50</t>
  </si>
  <si>
    <t>Dried guar seeds, shelled</t>
  </si>
  <si>
    <t>0713.90.61</t>
  </si>
  <si>
    <t>Dried leguminous vegetables nesoi, shelled, if entered for consumption during the period from May 1 through August 31, inclusive, in any year</t>
  </si>
  <si>
    <t>0713.90.81</t>
  </si>
  <si>
    <t>Dried leguminous vegetales, nesoi, shelled, if entered Sept. 1 through the following April 30, or withdrawn for consumption at any time</t>
  </si>
  <si>
    <t>0714.10.20</t>
  </si>
  <si>
    <t>Cassava (manioc), fresh, chilled or dried, whether or not sliced or in the form of pellets</t>
  </si>
  <si>
    <t>0714.20.10</t>
  </si>
  <si>
    <t>Sweet potatoes, frozen, whether or not sliced or in the form of pellets</t>
  </si>
  <si>
    <t>0714.20.20</t>
  </si>
  <si>
    <t>Sweet potatoes, fresh, chilled or dried, whether or not sliced or in the form of pellets</t>
  </si>
  <si>
    <t>0714.30.10</t>
  </si>
  <si>
    <t>Fresh or chilled yams (Dioscorea spp.), whether or not sliced or in the form of pellets</t>
  </si>
  <si>
    <t>0714.30.20</t>
  </si>
  <si>
    <t>Frozen yams (Dioscorea spp.)</t>
  </si>
  <si>
    <t>0714.30.60</t>
  </si>
  <si>
    <t>Dried yams (Dioscorea spp.), whether or not sliced but not in pellets</t>
  </si>
  <si>
    <t>0714.40.10</t>
  </si>
  <si>
    <t>Fresh or chilled taro (Colocasia spp.), whether or not sliced or in the form of pellets</t>
  </si>
  <si>
    <t>0714.40.20</t>
  </si>
  <si>
    <t>Frozen taro (Colocasia spp.)</t>
  </si>
  <si>
    <t>0714.40.50</t>
  </si>
  <si>
    <t>Dried taro (Colocasia spp.), in the form of pellets</t>
  </si>
  <si>
    <t>0714.40.60</t>
  </si>
  <si>
    <t>Dried taro (Colocasia spp.), whether or not sliced but not in pellets</t>
  </si>
  <si>
    <t>0714.50.10</t>
  </si>
  <si>
    <t>Fresh or chilled yautia (Xanthosoma spp.), whether or not sliced or in the form of pellets</t>
  </si>
  <si>
    <t>0714.50.20</t>
  </si>
  <si>
    <t>Frozen yautia (Xanthosoma spp.)</t>
  </si>
  <si>
    <t>0714.50.50</t>
  </si>
  <si>
    <t>Dried yautia (Xanthosoma spp.), in the form of pellets</t>
  </si>
  <si>
    <t>0714.50.60</t>
  </si>
  <si>
    <t>Dried yautia (Xanthosoma spp.), whether or not sliced but not in pellets</t>
  </si>
  <si>
    <t>0714.90.05</t>
  </si>
  <si>
    <t>Chinese water chestnuts, fresh or chilled</t>
  </si>
  <si>
    <t>0714.90.39</t>
  </si>
  <si>
    <t>Fresh or chilled arrowroot/salep/Jerusalem artichokes/similar roots &amp; tubers, nesoi</t>
  </si>
  <si>
    <t>0714.90.41</t>
  </si>
  <si>
    <t>Mixtures of pea pods and Chineses water chestnuts, frozen</t>
  </si>
  <si>
    <t>0714.90.42</t>
  </si>
  <si>
    <t>Other mixtures of Chinese water chestnuts, frozen</t>
  </si>
  <si>
    <t>0714.90.44</t>
  </si>
  <si>
    <t>Chinese water chestnuts, not mixed, frozen</t>
  </si>
  <si>
    <t>0714.90.46</t>
  </si>
  <si>
    <t>Frozen dasheens/arrowroot/salep/Jerusalem artichokes/similar roots &amp; tubers, nesoi</t>
  </si>
  <si>
    <t>0714.90.48</t>
  </si>
  <si>
    <t>Chinese water chestnuts, dried</t>
  </si>
  <si>
    <t>0714.90.51</t>
  </si>
  <si>
    <t>Dried dasheens, arrowroot, salep, Jerusalem artichokes and similar roots and tubers nesoi, in the form of pellets</t>
  </si>
  <si>
    <t>0714.90.61</t>
  </si>
  <si>
    <t>Dried dasheens, arrowroot, salep, Jerusalem artichokes, and similar roots and tubers nesoi, whether or not sliced but not in pellets</t>
  </si>
  <si>
    <t>0801.11.00</t>
  </si>
  <si>
    <t>Coconuts, desiccated</t>
  </si>
  <si>
    <t>0801.19.01</t>
  </si>
  <si>
    <t>Coconuts, fresh, not in the inner shell (endocarp)</t>
  </si>
  <si>
    <t>0801.31.00</t>
  </si>
  <si>
    <t>Cashew nuts, fresh or dried, in shell</t>
  </si>
  <si>
    <t>0801.32.00</t>
  </si>
  <si>
    <t>Cashew nuts, fresh or dried, shelled</t>
  </si>
  <si>
    <t>0802.11.00</t>
  </si>
  <si>
    <t>Almonds, fresh or dried, in shell</t>
  </si>
  <si>
    <t>0802.12.00</t>
  </si>
  <si>
    <t>Almonds, fresh or dried, shelled</t>
  </si>
  <si>
    <t>0802.22.00</t>
  </si>
  <si>
    <t>Hazelnuts or filberts, fresh or dried, shelled</t>
  </si>
  <si>
    <t>0802.31.00</t>
  </si>
  <si>
    <t>Walnuts, fresh or dried, in shell</t>
  </si>
  <si>
    <t>0802.32.00</t>
  </si>
  <si>
    <t>Walnuts, fresh or dried, shelled</t>
  </si>
  <si>
    <t>0802.41.00</t>
  </si>
  <si>
    <t>Chestnuts, fresh or dried, in shell</t>
  </si>
  <si>
    <t>0802.42.00</t>
  </si>
  <si>
    <t>Chestnuts, fresh or dried, shelled</t>
  </si>
  <si>
    <t>0802.51.00</t>
  </si>
  <si>
    <t>Pistachios, fresh or dried, in shell</t>
  </si>
  <si>
    <t>0802.52.00</t>
  </si>
  <si>
    <t>Pistachios, fresh or dried, shelled</t>
  </si>
  <si>
    <t>0802.62.00</t>
  </si>
  <si>
    <t>Macadamia nuts, shelled</t>
  </si>
  <si>
    <t>0802.80.20</t>
  </si>
  <si>
    <t>Areca nuts, fresh or dried, shelled</t>
  </si>
  <si>
    <t>0802.90.10</t>
  </si>
  <si>
    <t>Pecans, fresh or dried, in shell</t>
  </si>
  <si>
    <t>0802.90.15</t>
  </si>
  <si>
    <t>Pecans, fresh or dried, shelled</t>
  </si>
  <si>
    <t>0802.90.20</t>
  </si>
  <si>
    <t>Pignolias, fresh or dried, in shell</t>
  </si>
  <si>
    <t>0802.90.25</t>
  </si>
  <si>
    <t>Pignolias, fresh or dried, shelled</t>
  </si>
  <si>
    <t>0802.90.82</t>
  </si>
  <si>
    <t>Nuts,nesoi, fresh or dried, in shell</t>
  </si>
  <si>
    <t>0802.90.98</t>
  </si>
  <si>
    <t>Nuts nesoi, fresh or dried, shelled</t>
  </si>
  <si>
    <t>0803.10.20</t>
  </si>
  <si>
    <t>Plantains, dried</t>
  </si>
  <si>
    <t>0803.90.00</t>
  </si>
  <si>
    <t>Bananas, fresh or dried</t>
  </si>
  <si>
    <t>0804.10.20</t>
  </si>
  <si>
    <t>Dates, fresh or dried, whole, with or without pits, packed in units weighing (with immediate container, if any) not over 4.6 kg</t>
  </si>
  <si>
    <t>0804.10.40</t>
  </si>
  <si>
    <t>Dates, fresh or dried, whole, with pits, packed in units weighing over 4.6 kg</t>
  </si>
  <si>
    <t>0804.10.60</t>
  </si>
  <si>
    <t>Dates, fresh or dried, whole, without pits, packed in units weighing over 4.6 kg</t>
  </si>
  <si>
    <t>0804.10.80</t>
  </si>
  <si>
    <t>Dates, fresh or dried, other than whole</t>
  </si>
  <si>
    <t>0804.20.40</t>
  </si>
  <si>
    <t>Figs, fresh or dried, whole, in units weighing more than 0.5 kg each</t>
  </si>
  <si>
    <t>0804.20.60</t>
  </si>
  <si>
    <t>Figs, fresh or dried, whole, in immediate containers weighing with their contents 0.5 kg or less</t>
  </si>
  <si>
    <t>0804.20.80</t>
  </si>
  <si>
    <t>Figs, fresh or dried, other than whole (including fig paste)</t>
  </si>
  <si>
    <t>0804.30.20</t>
  </si>
  <si>
    <t>Pineapples, fresh or dried, not reduced in size, in bulk</t>
  </si>
  <si>
    <t>0804.30.40</t>
  </si>
  <si>
    <t>Pineapples, fresh or dried, not reduced in size, in crates or other packages</t>
  </si>
  <si>
    <t>0804.30.60</t>
  </si>
  <si>
    <t>Pineapples, fresh or dried, reduced in size</t>
  </si>
  <si>
    <t>0804.50.40</t>
  </si>
  <si>
    <t>Guavas, mangoes, and mangosteens, fresh, if entered during the period September 1 through May 31, inclusive</t>
  </si>
  <si>
    <t>0804.50.60</t>
  </si>
  <si>
    <t>Guavas, mangoes, and mangosteens, fresh, if entered during the period June 1 through August 31, inclusive</t>
  </si>
  <si>
    <t>0804.50.80</t>
  </si>
  <si>
    <t>Guavas, mangoes, and mangosteens, dried</t>
  </si>
  <si>
    <t>0805.10.00</t>
  </si>
  <si>
    <t>Oranges, fresh or dried</t>
  </si>
  <si>
    <t>0805.21.00</t>
  </si>
  <si>
    <t>Mandarins and other similar citrus hybrids including tangerines, satsumas, clementines, wilkings, fresh or dried</t>
  </si>
  <si>
    <t>0805.22.00</t>
  </si>
  <si>
    <t>Clementines, fresh or dried, other</t>
  </si>
  <si>
    <t>0805.29.00</t>
  </si>
  <si>
    <t>Wilkings and similar citrus hybrids, fresh or dried, other</t>
  </si>
  <si>
    <t>0806.20.10</t>
  </si>
  <si>
    <t>Raisins, made from dried seedless grapes</t>
  </si>
  <si>
    <t>0806.20.20</t>
  </si>
  <si>
    <t>Raisins, made from other than seedless grapes</t>
  </si>
  <si>
    <t>0806.20.90</t>
  </si>
  <si>
    <t>Grapes, dried, other than raisins</t>
  </si>
  <si>
    <t>0808.10.00</t>
  </si>
  <si>
    <t>Apples, fresh</t>
  </si>
  <si>
    <t>0808.30.20</t>
  </si>
  <si>
    <t>Pears, fresh, if entered during the period from April 1 through June 30, inclusive</t>
  </si>
  <si>
    <t>0808.30.40</t>
  </si>
  <si>
    <t>Pears, fresh, if entered during the period from July 1 through the following March 31, inclusive</t>
  </si>
  <si>
    <t>0808.40.20</t>
  </si>
  <si>
    <t>Quinces, fresh, if entered during the period from April 1 through June 30, inclusive</t>
  </si>
  <si>
    <t>0808.40.40</t>
  </si>
  <si>
    <t>Quinces, fresh, if entered during the period from July 1 through the following March 31, inclusive</t>
  </si>
  <si>
    <t>0809.29.00</t>
  </si>
  <si>
    <t>Other cherries, fresh</t>
  </si>
  <si>
    <t>0809.30.20</t>
  </si>
  <si>
    <t>Peaches, including nectarines, fresh, if entered during the period from June 1 through November 30, inclusive</t>
  </si>
  <si>
    <t>0809.30.40</t>
  </si>
  <si>
    <t>Peaches, including nectarines, fresh, if entered during the period from December 1 through the following May 31, inclusive</t>
  </si>
  <si>
    <t>0810.10.20</t>
  </si>
  <si>
    <t>Strawberries, fresh, if entered during the period from June 15 through September 15, inclusive</t>
  </si>
  <si>
    <t>0810.10.40</t>
  </si>
  <si>
    <t>Strawberries, fresh, if entered during the period from September 16 through the following June 14, inclusive</t>
  </si>
  <si>
    <t>0810.20.10</t>
  </si>
  <si>
    <t>Raspberries and loganberries, fresh, if entered during the period from September 1 through the following June 30, inclusive</t>
  </si>
  <si>
    <t>0810.30.00</t>
  </si>
  <si>
    <t>Black, white or red currants and gooseberries (other than kiwifruit), fresh</t>
  </si>
  <si>
    <t>0810.40.00</t>
  </si>
  <si>
    <t>Cranberries, blueberries and other fruits of the genus Vaccinium, fresh</t>
  </si>
  <si>
    <t>0810.70.00</t>
  </si>
  <si>
    <t>Persimmons, fresh</t>
  </si>
  <si>
    <t>0810.90.27</t>
  </si>
  <si>
    <t>Other berries and tamarinds, fresh</t>
  </si>
  <si>
    <t>0810.90.46</t>
  </si>
  <si>
    <t>Fruit, not elsewhere specified or included, fresh</t>
  </si>
  <si>
    <t>0811.10.00</t>
  </si>
  <si>
    <t>Strawberries, frozen, in water or containing added sweetening</t>
  </si>
  <si>
    <t>0811.20.20</t>
  </si>
  <si>
    <t>Raspberries, loganberries, black currants and gooseberries, frozen, in water or containing added sweetening</t>
  </si>
  <si>
    <t>0811.20.40</t>
  </si>
  <si>
    <t>Blackberries, mulberries and white or red currants, frozen, in water or containing added sweetening</t>
  </si>
  <si>
    <t>0811.90.10</t>
  </si>
  <si>
    <t>Bananas and plantains, frozen, in water or containing added sweetening</t>
  </si>
  <si>
    <t>0811.90.20</t>
  </si>
  <si>
    <t>Blueberries, frozen, in water or containing added sweetening</t>
  </si>
  <si>
    <t>0811.90.22</t>
  </si>
  <si>
    <t>Boysenberries, frozen, in water or containing added sweetening</t>
  </si>
  <si>
    <t>0811.90.25</t>
  </si>
  <si>
    <t>Cashew apples, mameyes colorados, sapodillas, soursops and sweetsops, frozen, in water or containing added sweetening</t>
  </si>
  <si>
    <t>0811.90.30</t>
  </si>
  <si>
    <t>Coconut meat, frozen, in water or containing added sweetening</t>
  </si>
  <si>
    <t>0811.90.35</t>
  </si>
  <si>
    <t>Cranberries, frozen, in water or containing added sweetening</t>
  </si>
  <si>
    <t>0811.90.40</t>
  </si>
  <si>
    <t>Papayas, frozen, in water or containing added sweetening</t>
  </si>
  <si>
    <t>0811.90.50</t>
  </si>
  <si>
    <t>Pineapples, frozen, in water or containing added sweetening</t>
  </si>
  <si>
    <t>0811.90.52</t>
  </si>
  <si>
    <t>Mangoes, frozen, whether or not previously steamed or boiled</t>
  </si>
  <si>
    <t>0811.90.55</t>
  </si>
  <si>
    <t>Melons, frozen, in water or containing added sweetening</t>
  </si>
  <si>
    <t>0811.90.80</t>
  </si>
  <si>
    <t>Fruit, nesoi, frozen, whether or not previously steamed or boiled</t>
  </si>
  <si>
    <t>0812.90.10</t>
  </si>
  <si>
    <t>Mixtures of two or more fruits, provisionally preserved, but unsuitable in that state for consumption</t>
  </si>
  <si>
    <t>0812.90.20</t>
  </si>
  <si>
    <t>Citrus fruit, provisionally preserved, but unsuitable in that state for immediate consumption</t>
  </si>
  <si>
    <t>0812.90.30</t>
  </si>
  <si>
    <t>Figs, provisionally preserved, but unsuitable in that state for immediate consumption</t>
  </si>
  <si>
    <t>0812.90.40</t>
  </si>
  <si>
    <t>Pineapples, provisionally preserved, but unsuitable in that state for immediate consumption</t>
  </si>
  <si>
    <t>0812.90.50</t>
  </si>
  <si>
    <t>Strawberries, provisionally preserved, but unsuitable in that state for immediate consumption</t>
  </si>
  <si>
    <t>0812.90.90</t>
  </si>
  <si>
    <t>Fruit and nuts nesoi, including mixtures containing nuts, provisionally preserved, but not for immediate consumption</t>
  </si>
  <si>
    <t>0813.10.00</t>
  </si>
  <si>
    <t>Apricots, dried</t>
  </si>
  <si>
    <t>0813.20.10</t>
  </si>
  <si>
    <t>Prunes and plums, soaked in brine and dried</t>
  </si>
  <si>
    <t>0813.20.20</t>
  </si>
  <si>
    <t>Prunes and plums, dried, (except if presoaked in brine)</t>
  </si>
  <si>
    <t>0813.30.00</t>
  </si>
  <si>
    <t>Apples, dried</t>
  </si>
  <si>
    <t>0813.40.10</t>
  </si>
  <si>
    <t>Papayas, dried</t>
  </si>
  <si>
    <t>0813.40.15</t>
  </si>
  <si>
    <t>Barberries, dried</t>
  </si>
  <si>
    <t>0813.40.20</t>
  </si>
  <si>
    <t>Berries except barberries, dried</t>
  </si>
  <si>
    <t>0813.40.30</t>
  </si>
  <si>
    <t>Cherries, dried</t>
  </si>
  <si>
    <t>0813.40.40</t>
  </si>
  <si>
    <t>Peaches, dried</t>
  </si>
  <si>
    <t>0813.40.80</t>
  </si>
  <si>
    <t>Tamarinds, dried</t>
  </si>
  <si>
    <t>0813.40.90</t>
  </si>
  <si>
    <t>Fruit nesoi, dried, other than that of headings 0801 to 0806, and excluding mixtures</t>
  </si>
  <si>
    <t>0813.50.00</t>
  </si>
  <si>
    <t>Mixtures of nuts or dried fruits of Chapter 8</t>
  </si>
  <si>
    <t>0814.00.10</t>
  </si>
  <si>
    <t>Peel of orange or citron, fresh, frozen, dried or provisionally preserved in brine, in sulfur water or other preservative solutions</t>
  </si>
  <si>
    <t>0814.00.40</t>
  </si>
  <si>
    <t>Lime peel, fresh, frozen or in brine</t>
  </si>
  <si>
    <t>0814.00.80</t>
  </si>
  <si>
    <t>Peel of citrus fruit, excl. orange or citron and peel, nesoi, of melon, fresh, frozen, dried or provisionally preserved</t>
  </si>
  <si>
    <t>1001.11.00</t>
  </si>
  <si>
    <t>Durum wheat, seed</t>
  </si>
  <si>
    <t>1001.99.00</t>
  </si>
  <si>
    <t>Wheat &amp; meslin other than durum or seed wheat</t>
  </si>
  <si>
    <t>1003.10.00</t>
  </si>
  <si>
    <t>Barley, seed</t>
  </si>
  <si>
    <t>1003.90.20</t>
  </si>
  <si>
    <t>Barley, other than seed, for malting purposes</t>
  </si>
  <si>
    <t>1003.90.40</t>
  </si>
  <si>
    <t>Barley, not seed, other than for malting purposes</t>
  </si>
  <si>
    <t>1004.10.00</t>
  </si>
  <si>
    <t>Oats, seed</t>
  </si>
  <si>
    <t>1004.90.00</t>
  </si>
  <si>
    <t>Oats, other than seed</t>
  </si>
  <si>
    <t>1005.90.20</t>
  </si>
  <si>
    <t>Yellow dent corn</t>
  </si>
  <si>
    <t>1005.90.40</t>
  </si>
  <si>
    <t>Corn (maize), other than seed and yellow dent corn</t>
  </si>
  <si>
    <t>1006.20.20</t>
  </si>
  <si>
    <t>Basmati rice, husked</t>
  </si>
  <si>
    <t>1006.20.40</t>
  </si>
  <si>
    <t>Husked (brown) rice, other than Basmati</t>
  </si>
  <si>
    <t>1006.30.10</t>
  </si>
  <si>
    <t>Rice semi-milled or wholly milled, whether or not polished or glazed, parboiled</t>
  </si>
  <si>
    <t>1006.30.90</t>
  </si>
  <si>
    <t>Rice semi-milled or wholly milled, whether or not polished or glazed, other than parboiled</t>
  </si>
  <si>
    <t>1006.40.00</t>
  </si>
  <si>
    <t>Broken rice</t>
  </si>
  <si>
    <t>1007.10.00</t>
  </si>
  <si>
    <t>Grain sorghum, seed</t>
  </si>
  <si>
    <t>1007.90.00</t>
  </si>
  <si>
    <t>Grain sorghum, other than seed</t>
  </si>
  <si>
    <t>1008.10.00</t>
  </si>
  <si>
    <t>Buckwheat</t>
  </si>
  <si>
    <t>1008.21.00</t>
  </si>
  <si>
    <t>Millet, seed</t>
  </si>
  <si>
    <t>1008.29.00</t>
  </si>
  <si>
    <t>Millet, other than seed</t>
  </si>
  <si>
    <t>1008.30.00</t>
  </si>
  <si>
    <t>Canary seed</t>
  </si>
  <si>
    <t>1008.50.00</t>
  </si>
  <si>
    <t>Quinoa (Chenopodium quinoa)</t>
  </si>
  <si>
    <t>1008.90.01</t>
  </si>
  <si>
    <t>Cereals nesoi (including wild rice)</t>
  </si>
  <si>
    <t>1101.00.00</t>
  </si>
  <si>
    <t>Wheat or meslin flour</t>
  </si>
  <si>
    <t>1102.20.00</t>
  </si>
  <si>
    <t>Corn (maize) flour</t>
  </si>
  <si>
    <t>1102.90.20</t>
  </si>
  <si>
    <t>Buckwheat flour</t>
  </si>
  <si>
    <t>1102.90.25</t>
  </si>
  <si>
    <t>Rice flour</t>
  </si>
  <si>
    <t>1102.90.27</t>
  </si>
  <si>
    <t>Rye flour</t>
  </si>
  <si>
    <t>1102.90.30</t>
  </si>
  <si>
    <t>Cereal flours nesoi, mixed together</t>
  </si>
  <si>
    <t>1102.90.60</t>
  </si>
  <si>
    <t>Cereal flours, other than of wheat or meslin, rye, corn, rice or buckwheat</t>
  </si>
  <si>
    <t>1103.11.00</t>
  </si>
  <si>
    <t>Groats and meal of wheat</t>
  </si>
  <si>
    <t>1103.13.00</t>
  </si>
  <si>
    <t>Groats and meal of corn (maize)</t>
  </si>
  <si>
    <t>1103.19.12</t>
  </si>
  <si>
    <t>Groats and meal of oats</t>
  </si>
  <si>
    <t>1103.19.14</t>
  </si>
  <si>
    <t>Groats and meal of rice</t>
  </si>
  <si>
    <t>1103.19.90</t>
  </si>
  <si>
    <t>Groats and meal of cereals other than wheat, oats, corn (maize) or rice</t>
  </si>
  <si>
    <t>1103.20.00</t>
  </si>
  <si>
    <t>Pellets of cereals</t>
  </si>
  <si>
    <t>1104.12.00</t>
  </si>
  <si>
    <t>Rolled or flaked grains of oats</t>
  </si>
  <si>
    <t>1104.19.10</t>
  </si>
  <si>
    <t>Rolled or flaked grains of barley</t>
  </si>
  <si>
    <t>1104.19.90</t>
  </si>
  <si>
    <t>Rolled or flaked grains of cereals, other than of barley or oats</t>
  </si>
  <si>
    <t>1104.22.00</t>
  </si>
  <si>
    <t>Grains of oats, hulled, pearled, clipped, sliced, kibbled or otherwise worked, but not rolled or flaked</t>
  </si>
  <si>
    <t>1104.23.00</t>
  </si>
  <si>
    <t>Grains of corn (maize), hulled, pearled, clipped, sliced, kibbled or otherwise worked, but not rolled or flaked</t>
  </si>
  <si>
    <t>1104.29.10</t>
  </si>
  <si>
    <t>Grains of barley, hulled, pearled, clipped, sliced, kibbled or otherwise worked, but not rolled or flaked</t>
  </si>
  <si>
    <t>1104.29.90</t>
  </si>
  <si>
    <t>Grains of cereals other than barley, oats or corn, hulled, pearled, clipped, sliced, kibbled or otherwise worked, but not rolled or flaked</t>
  </si>
  <si>
    <t>1104.30.00</t>
  </si>
  <si>
    <t>Germ of cereals, whole, rolled, flaked or ground</t>
  </si>
  <si>
    <t>1105.10.00</t>
  </si>
  <si>
    <t>Flour, meal and powder of potatoes</t>
  </si>
  <si>
    <t>1105.20.00</t>
  </si>
  <si>
    <t>Flakes, granules and pellets, of potatoes</t>
  </si>
  <si>
    <t>1106.10.00</t>
  </si>
  <si>
    <t>Flour, meal and powder of the dried leguminous vegetables of heading 0713</t>
  </si>
  <si>
    <t>1106.20.10</t>
  </si>
  <si>
    <t>Flour, meal and powder of Chinese water chestnuts</t>
  </si>
  <si>
    <t>1106.20.90</t>
  </si>
  <si>
    <t>Flour, meal and powder of sago, or of roots or tubers of heading 0714 (excluding Chinese water chestnuts)</t>
  </si>
  <si>
    <t>1106.30.20</t>
  </si>
  <si>
    <t>Flour, meal and powder of banana and plantain</t>
  </si>
  <si>
    <t>1106.30.40</t>
  </si>
  <si>
    <t>Fruit and nut flour, meal and powder of the products of chapter 8, other than of banana and plantain</t>
  </si>
  <si>
    <t>1107.10.00</t>
  </si>
  <si>
    <t>Malt, not roasted</t>
  </si>
  <si>
    <t>1107.20.00</t>
  </si>
  <si>
    <t>Malt, roasted</t>
  </si>
  <si>
    <t>1108.11.00</t>
  </si>
  <si>
    <t>Wheat starch</t>
  </si>
  <si>
    <t>1108.12.00</t>
  </si>
  <si>
    <t>Corn (maize) starch</t>
  </si>
  <si>
    <t>1108.13.00</t>
  </si>
  <si>
    <t>Potato starch</t>
  </si>
  <si>
    <t>1108.14.00</t>
  </si>
  <si>
    <t>Cassava (manioc) starch</t>
  </si>
  <si>
    <t>1108.19.00</t>
  </si>
  <si>
    <t>Starches other than wheat, corn (maize), potato or cassava (manioc) starches</t>
  </si>
  <si>
    <t>1108.20.00</t>
  </si>
  <si>
    <t>Inulin</t>
  </si>
  <si>
    <t>1109.00.10</t>
  </si>
  <si>
    <t>Wheat gluten, whether or not dried, to be used as animal feed</t>
  </si>
  <si>
    <t>1109.00.90</t>
  </si>
  <si>
    <t>Wheat gluten, whether or not dried, to be used for other than animal feed</t>
  </si>
  <si>
    <t>1201.10.00</t>
  </si>
  <si>
    <t>Soybeans, whether or not broken, seed</t>
  </si>
  <si>
    <t>1201.90.00</t>
  </si>
  <si>
    <t>Soybeans, whether or not broken, other than seed</t>
  </si>
  <si>
    <t>1202.30.40</t>
  </si>
  <si>
    <t>Peanuts (ground-nuts), seed, not roasted or cooked, shelled, subject to add. US note 2 to Ch.12</t>
  </si>
  <si>
    <t>1204.00.00</t>
  </si>
  <si>
    <t>Flaxseed (linseed), whether or not broken</t>
  </si>
  <si>
    <t>1205.10.00</t>
  </si>
  <si>
    <t>Low erucic acid rape or colza seeds, whether or not broken</t>
  </si>
  <si>
    <t>1205.90.00</t>
  </si>
  <si>
    <t>Rape or colza seeds (other than of low erucic acid), whether or not broken</t>
  </si>
  <si>
    <t>1206.00.00</t>
  </si>
  <si>
    <t>Sunflower seeds, whether or not broken</t>
  </si>
  <si>
    <t>1207.40.00</t>
  </si>
  <si>
    <t>Sesame seeds, whether or not broken</t>
  </si>
  <si>
    <t>1207.50.00</t>
  </si>
  <si>
    <t>Mustard seeds, whether or not broken</t>
  </si>
  <si>
    <t>1207.60.00</t>
  </si>
  <si>
    <t>Safflower (Carthamus tintorius) seeds</t>
  </si>
  <si>
    <t>1207.70.00</t>
  </si>
  <si>
    <t>Melon seeds</t>
  </si>
  <si>
    <t>1207.91.00</t>
  </si>
  <si>
    <t>Poppy seeds, whether or not broken</t>
  </si>
  <si>
    <t>1207.99.03</t>
  </si>
  <si>
    <t>Other oil seeds and oleaginous fruits whether or not broken, incl niger seeds, hemp seeds and seeds nesoi</t>
  </si>
  <si>
    <t>1208.10.00</t>
  </si>
  <si>
    <t>Flours and meals of soybeans</t>
  </si>
  <si>
    <t>1208.90.00</t>
  </si>
  <si>
    <t>Flours and meals of oil seeds or oleaginous fruits other than those of mustard or soybeans</t>
  </si>
  <si>
    <t>1209.10.00</t>
  </si>
  <si>
    <t>Sugar beet seeds of a kind used for sowing</t>
  </si>
  <si>
    <t>1209.21.00</t>
  </si>
  <si>
    <t>Alfalfa (lucerne) seed of a kind used for sowing</t>
  </si>
  <si>
    <t>1209.25.00</t>
  </si>
  <si>
    <t>Rye grass seeds of a kind used for sowing</t>
  </si>
  <si>
    <t>1209.29.10</t>
  </si>
  <si>
    <t>Beet seed, other than sugar beet seed, of a kind used for sowing</t>
  </si>
  <si>
    <t>1209.29.91</t>
  </si>
  <si>
    <t>Seeds of forage plants of a kind used for sowing, not elsewhere specified or included</t>
  </si>
  <si>
    <t>1209.30.00</t>
  </si>
  <si>
    <t>Seeds of herbaceous plants cultivated principally for their flowers</t>
  </si>
  <si>
    <t>1209.91.10</t>
  </si>
  <si>
    <t>Cauliflower seeds of a kind used for sowing</t>
  </si>
  <si>
    <t>1209.91.20</t>
  </si>
  <si>
    <t>Celery seeds of a kind used for sowing</t>
  </si>
  <si>
    <t>1209.91.40</t>
  </si>
  <si>
    <t>Onion seeds of a kind used for sowing</t>
  </si>
  <si>
    <t>1209.91.50</t>
  </si>
  <si>
    <t>Parsley seeds of a kind used for sowing</t>
  </si>
  <si>
    <t>1209.91.60</t>
  </si>
  <si>
    <t>Pepper seeds of a kind used for sowing</t>
  </si>
  <si>
    <t>1209.91.80</t>
  </si>
  <si>
    <t>Vegetable seeds, nesoi, of a kind used for sowing</t>
  </si>
  <si>
    <t>1209.99.20</t>
  </si>
  <si>
    <t>Tree and shrub seeds of a kind used for sowing</t>
  </si>
  <si>
    <t>1209.99.41</t>
  </si>
  <si>
    <t>Seeds, fruits and spores, of a kind used for sowing, nesoi</t>
  </si>
  <si>
    <t>1210.10.00</t>
  </si>
  <si>
    <t>Hop cones, fresh or dried, neither ground, powdered nor in the form of pellets</t>
  </si>
  <si>
    <t>1211.20.10</t>
  </si>
  <si>
    <t>Ginseng roots, fresh or dried, whether or not cut, crushed or powdered</t>
  </si>
  <si>
    <t>1211.20.15</t>
  </si>
  <si>
    <t>Ginseng roots, frozen or chilled</t>
  </si>
  <si>
    <t>1211.30.00</t>
  </si>
  <si>
    <t>Coca leaf, of a kind used in perfumery, in pharmacy or for insecticidal, fungicidal or similar purposes</t>
  </si>
  <si>
    <t>1211.40.00</t>
  </si>
  <si>
    <t>Poppy straw, of a kind used in perfumery, in pharmacy or for insecticidal, fungicidal or similar purposes</t>
  </si>
  <si>
    <t>1211.50.00</t>
  </si>
  <si>
    <t>Ephedra</t>
  </si>
  <si>
    <t>1211.90.20</t>
  </si>
  <si>
    <t>Mint leaves, crude or not manufactured, of a kind used in perfumery, in pharmacy or for insecticidal, fungicidal or similar purposes</t>
  </si>
  <si>
    <t>1211.90.40</t>
  </si>
  <si>
    <t>Mint leaves nesoi, of a kind used in perfumery, in pharmacy or for insecticidal, fungicidal or similar purposes</t>
  </si>
  <si>
    <t>1211.90.92</t>
  </si>
  <si>
    <t>Plants, parts of plants (including seeds and fruits), used in perfumery, pharmacy, insecticidal, fungicidal or similar puproses, other, fresh or dried</t>
  </si>
  <si>
    <t>1211.90.93</t>
  </si>
  <si>
    <t>Plants, parts of plants (including seeds and fruits), used in perfumery, pharmacy, insecticidal, fungicidal or similar purposes, chilled or frozen</t>
  </si>
  <si>
    <t>1212.21.00</t>
  </si>
  <si>
    <t>Seaweeds and other algae, fresh, chilled, frozen or dried, whether or not ground, fit for human consumption</t>
  </si>
  <si>
    <t>1212.29.00</t>
  </si>
  <si>
    <t>Seaweeds and other algae, fresh, chilled, frozen or dried, whether or not ground, other than for human consumption</t>
  </si>
  <si>
    <t>1212.92.00</t>
  </si>
  <si>
    <t>Locust beans (carob)</t>
  </si>
  <si>
    <t>1212.99.20</t>
  </si>
  <si>
    <t>Nectarine stones and kernels of a kind used primarily for human consumption, not elsewhere specified or included</t>
  </si>
  <si>
    <t>1212.99.30</t>
  </si>
  <si>
    <t>Apricot, peach (other than nectarine) or plum stones and kernels used primarily for human consumption, not elsewhere specified or included</t>
  </si>
  <si>
    <t>1212.99.92</t>
  </si>
  <si>
    <t>Fruit stone &amp; kernel (not apricot/peach/plum) &amp; other vegetable products used primary human consumption, nesoi</t>
  </si>
  <si>
    <t>1213.00.00</t>
  </si>
  <si>
    <t>Cereal straw and husks, unprepared, whether or not chopped, ground, pressed or in the form of pellets</t>
  </si>
  <si>
    <t>1214.10.00</t>
  </si>
  <si>
    <t>Alfalfa (lucerne) meal and pellets</t>
  </si>
  <si>
    <t>1214.90.00</t>
  </si>
  <si>
    <t>Rutabagas, mangolds, fodder roots, hay, clover, sainfoin, kale, lupines, vetches &amp; forage products nesoi</t>
  </si>
  <si>
    <t>1401.10.00</t>
  </si>
  <si>
    <t>Bamboos, of a kind used primarily for plaiting</t>
  </si>
  <si>
    <t>1401.20.20</t>
  </si>
  <si>
    <t>Rattans, in the rough or cut transversely into sections, of a kind used primarily for plaiting</t>
  </si>
  <si>
    <t>1401.20.40</t>
  </si>
  <si>
    <t>Rattans, other than those in the rough or cut transversely into sections, of a kind used primarily for plaiting</t>
  </si>
  <si>
    <t>1401.90.20</t>
  </si>
  <si>
    <t>Willow (osier), of a kind used primarily for plaiting</t>
  </si>
  <si>
    <t>1401.90.40</t>
  </si>
  <si>
    <t>Lime bark, raffia, reeds, rushes, cleaned, bleached or dyed cereal straw, other vegetable materials nesoi, used primarily for plaiting</t>
  </si>
  <si>
    <t>1404.20.00</t>
  </si>
  <si>
    <t>Cotton linters</t>
  </si>
  <si>
    <t>1404.90.10</t>
  </si>
  <si>
    <t>Vegetable hair not elsewere specified or included</t>
  </si>
  <si>
    <t>1404.90.30</t>
  </si>
  <si>
    <t>Istle of a kind used primarily in brooms or brushes</t>
  </si>
  <si>
    <t>1404.90.40</t>
  </si>
  <si>
    <t>Piassava, couch-grass and other vegetable materials nesoi, of a kind used primarily in brooms or brushes</t>
  </si>
  <si>
    <t>1404.90.90</t>
  </si>
  <si>
    <t>Other vegetable materials nesoi</t>
  </si>
  <si>
    <t>1504.10.20</t>
  </si>
  <si>
    <t>Cod-liver oil and its fractions</t>
  </si>
  <si>
    <t>1504.10.40</t>
  </si>
  <si>
    <t>Fish-liver oils and their fractions, other than cod-liver oil and its fractions</t>
  </si>
  <si>
    <t>1504.20.20</t>
  </si>
  <si>
    <t>Cod oil and its fractions, other than liver oil</t>
  </si>
  <si>
    <t>1504.20.40</t>
  </si>
  <si>
    <t>Herring oil and its fractions, other than liver oil</t>
  </si>
  <si>
    <t>1504.20.60</t>
  </si>
  <si>
    <t>Fats and oils and their fractions, of fish other than cod and herring, excluding liver oil</t>
  </si>
  <si>
    <t>1505.00.10</t>
  </si>
  <si>
    <t>Wool grease, crude</t>
  </si>
  <si>
    <t>1505.00.90</t>
  </si>
  <si>
    <t>Fatty substances derived from wool grease (including lanolin)</t>
  </si>
  <si>
    <t>1506.00.00</t>
  </si>
  <si>
    <t>Animal fats and oils and their fractions nesoi, whether or not refined, but not chemically modified</t>
  </si>
  <si>
    <t>1602.32.00</t>
  </si>
  <si>
    <t>Prepared or preserved meat or meat offal of chickens, nesoi</t>
  </si>
  <si>
    <t>1603.00.10</t>
  </si>
  <si>
    <t>Clam juice</t>
  </si>
  <si>
    <t>1603.00.90</t>
  </si>
  <si>
    <t>Extracts and juices of meat, fish, crustaceans, molluscs or other aquatic invertebrates, other than clam juice</t>
  </si>
  <si>
    <t>1604.11.20</t>
  </si>
  <si>
    <t>Prepared or preserved salmon, whole or in pieces, but not minced, in oil, in airtight containers</t>
  </si>
  <si>
    <t>1604.11.40</t>
  </si>
  <si>
    <t>Prepared or preserved salmon, whole or in pieces, but not minced, other than in oil and in airtight containers</t>
  </si>
  <si>
    <t>1604.12.20</t>
  </si>
  <si>
    <t>Prepared or preserved herrings, whole or in pieces, but not minced, in oil, in airtight containers</t>
  </si>
  <si>
    <t>1604.12.40</t>
  </si>
  <si>
    <t>Herrings, whole or in pieces, but not minced, in tomato sauce, smoked or kippered, in immediate containers over 0.45 kg each</t>
  </si>
  <si>
    <t>1604.12.60</t>
  </si>
  <si>
    <t>Herrings prepared or preserved, whole or in pieces, but not minced, nesoi</t>
  </si>
  <si>
    <t>1604.13.10</t>
  </si>
  <si>
    <t>Smoked sardines, in oil, not skinned nor boned, $1/kg or more in tin-plate containers, or $1.10/kg or more in other airtight containers</t>
  </si>
  <si>
    <t>1604.13.20</t>
  </si>
  <si>
    <t>Sardines, not smoked, sardinella, brisling or sprats, neither skinned nor boned, in oil, in airtight containers</t>
  </si>
  <si>
    <t>1604.13.30</t>
  </si>
  <si>
    <t>Sardines, sardinella, brisling or sprats, skinned or boned, in oil, in airtight containers</t>
  </si>
  <si>
    <t>1604.13.40</t>
  </si>
  <si>
    <t>Sardines, sardinella, brisling, sprats in containers with their contents under 225 g each, except those in oil and in airtight containers</t>
  </si>
  <si>
    <t>1604.13.90</t>
  </si>
  <si>
    <t>Sardines, sardinella and brisling or sprats (not in oil and airtight cont.), prepared or preserved, not minced, cont. 225 g or more</t>
  </si>
  <si>
    <t>1604.14.10</t>
  </si>
  <si>
    <t>Tunas and skipjack, whole or in pieces, but not minced, in oil, in airtight containers</t>
  </si>
  <si>
    <t>1604.14.22</t>
  </si>
  <si>
    <t>Tunas and skipjack, not in oil, in airtight cont., n/o 7 kg, not of U.S. possessions, product within quota</t>
  </si>
  <si>
    <t>1604.14.30</t>
  </si>
  <si>
    <t>Tunas and skipjack, not in oil, in airtight containers, n/o 7 kg, not of U.S. possessions, over quota</t>
  </si>
  <si>
    <t>1604.14.40</t>
  </si>
  <si>
    <t>Tunas and skipjack, not in airtight containers, not in oil, in bulk or in immediate containers weighing with contents over 6.8 kg each</t>
  </si>
  <si>
    <t>1604.14.50</t>
  </si>
  <si>
    <t>Tunas and skipjack, not in airtight containers, not in bulk or in immediate containers weighing with contents over 6.8 kg each</t>
  </si>
  <si>
    <t>1604.14.70</t>
  </si>
  <si>
    <t>Bonito (Sarda spp.), in oil</t>
  </si>
  <si>
    <t>1604.14.80</t>
  </si>
  <si>
    <t>Bonito (Sarda spp.), not in oil</t>
  </si>
  <si>
    <t>1604.15.00</t>
  </si>
  <si>
    <t>Prepared or preserved mackerel, whole or in pieces, but not minced</t>
  </si>
  <si>
    <t>1604.16.20</t>
  </si>
  <si>
    <t>Anchovies, whole or in pieces but not minced, in oil, in airtight containers</t>
  </si>
  <si>
    <t>1604.16.40</t>
  </si>
  <si>
    <t>Prepared or preserved anchovies, whole or in pieces, not minced, not in oil, in immediate containers with their contents 6.8 kg or less ea.</t>
  </si>
  <si>
    <t>1604.16.60</t>
  </si>
  <si>
    <t>Prepared or preserved anchovies, whole or in pieces, but not minced, not in oil, nesoi</t>
  </si>
  <si>
    <t>1604.17.10</t>
  </si>
  <si>
    <t>Prepared or preserved eels, whole or in pieces, but not minced, in airtight containers, not in oil</t>
  </si>
  <si>
    <t>1604.17.40</t>
  </si>
  <si>
    <t>Eel portions similar to fish sticks and like products of any size or shape, breaded, coated with batter, not cooked nor in oil</t>
  </si>
  <si>
    <t>1604.17.50</t>
  </si>
  <si>
    <t>Eel similar to fish sticks and like products of any size or shape, if breaded, coated with batter, cooked or in oil</t>
  </si>
  <si>
    <t>1604.17.60</t>
  </si>
  <si>
    <t>Prepared or preserved eel, in oil and in bulk or in immediate containers weighing over 7 kg each</t>
  </si>
  <si>
    <t>1604.17.80</t>
  </si>
  <si>
    <t>Prepared or preserved eel, whole or in pieces, but not minced, nesoi</t>
  </si>
  <si>
    <t>1604.18.10</t>
  </si>
  <si>
    <t>Shark fins, not in oil, in airtight containters</t>
  </si>
  <si>
    <t>1604.18.90</t>
  </si>
  <si>
    <t>Shark fins, not in airtight containers</t>
  </si>
  <si>
    <t>1604.19.10</t>
  </si>
  <si>
    <t>Bonito, yellowtail and pollock, whole or in pieces, but not minced, in airtight containers, not in oil</t>
  </si>
  <si>
    <t>1604.19.22</t>
  </si>
  <si>
    <t>Other fish, excluding bonito, yellowtail and pollock, in airtight containers, not in oil</t>
  </si>
  <si>
    <t>1604.19.25</t>
  </si>
  <si>
    <t>Bonito, yellowtail and pollock, whole or in pieces, but not minced, in airtight containers, in oil</t>
  </si>
  <si>
    <t>1604.19.32</t>
  </si>
  <si>
    <t>Other fish, excluding bonito, yellowtail and pollock, in airtight containers, in oil</t>
  </si>
  <si>
    <t>1604.19.41</t>
  </si>
  <si>
    <t>Fish sticks and like products of any size or shape, fillets or other portions of fish, breaded, coated with batter, not cooked nor in oil</t>
  </si>
  <si>
    <t>1604.19.51</t>
  </si>
  <si>
    <t>Fish sticks and like products of any size or shape, fillets or other portions of fish, if breaded, coated with batter, cooked or in oil</t>
  </si>
  <si>
    <t>1604.19.61</t>
  </si>
  <si>
    <t>Prepared or preserved fish nesoi, in oil and in bulk or in immediate containers weighing over 7 kg each</t>
  </si>
  <si>
    <t>1604.19.82</t>
  </si>
  <si>
    <t>Fish, whole or in pieces, but not minced, prepared or preserved, nesoi</t>
  </si>
  <si>
    <t>1604.20.05</t>
  </si>
  <si>
    <t>Products containing meat of crustaceans, molluscs or other aquatic invertebrates, prepared meals</t>
  </si>
  <si>
    <t>1604.20.10</t>
  </si>
  <si>
    <t>Fish pastes</t>
  </si>
  <si>
    <t>1604.20.15</t>
  </si>
  <si>
    <t>Fish balls, cakes and puddings, in oil</t>
  </si>
  <si>
    <t>1604.20.20</t>
  </si>
  <si>
    <t>Fish balls, cakes and puddings, not in oil, in immediate airtight containers, weighing with their contents not over 6.8 kg each</t>
  </si>
  <si>
    <t>1604.20.25</t>
  </si>
  <si>
    <t>Fish balls, cakes and puddings, not in oil, and in immediate nonairtight containers weighing with their contents not over 6.8 kg each</t>
  </si>
  <si>
    <t>1604.20.30</t>
  </si>
  <si>
    <t>Fish balls, cakes and puddings, not in oil, not in immediate containers, weighing with their contents not over 6.8 kg each</t>
  </si>
  <si>
    <t>1604.20.40</t>
  </si>
  <si>
    <t>Fish sticks and similar products of any size or shape, if breaded, coated with batter or similarly prepared, not cooked nor in oil</t>
  </si>
  <si>
    <t>1604.20.50</t>
  </si>
  <si>
    <t>Fish sticks and similar products of any size or shape, if breaded, coated with batter or similarly prepared, cooked or in oil</t>
  </si>
  <si>
    <t>1604.20.60</t>
  </si>
  <si>
    <t>Prepared or preserved fish, other than whole or in pieces, nesoi</t>
  </si>
  <si>
    <t>1604.31.00</t>
  </si>
  <si>
    <t>Caviar</t>
  </si>
  <si>
    <t>1604.32.30</t>
  </si>
  <si>
    <t>Caviar substitutes prepared from fish eggs, boiled and in airtight containers</t>
  </si>
  <si>
    <t>1604.32.40</t>
  </si>
  <si>
    <t>Caviar substitutes prepared from fish eggs, nesoi</t>
  </si>
  <si>
    <t>1605.10.05</t>
  </si>
  <si>
    <t>Crab products containing fish meat; prepared meals of crab</t>
  </si>
  <si>
    <t>1605.10.20</t>
  </si>
  <si>
    <t>Crabmeat, prepared or preserved, in airtight containers</t>
  </si>
  <si>
    <t>1605.10.40</t>
  </si>
  <si>
    <t>Crabmeat, prepared or preserved, other than in airtight containers</t>
  </si>
  <si>
    <t>1605.10.60</t>
  </si>
  <si>
    <t>Crabs, other than crabmeat, prepared or preserved</t>
  </si>
  <si>
    <t>1605.21.05</t>
  </si>
  <si>
    <t>Shrimp &amp; prawns not in airtight containers: fish meat and prepared meals</t>
  </si>
  <si>
    <t>1605.21.10</t>
  </si>
  <si>
    <t>Shrimp &amp; prawns not in airtight containers: other than fish meat and prepared meals</t>
  </si>
  <si>
    <t>1605.29.05</t>
  </si>
  <si>
    <t>Shrimp &amp; prawns in airtight containers: fish meat and prepared meals</t>
  </si>
  <si>
    <t>1605.29.10</t>
  </si>
  <si>
    <t>Shrimp &amp; prawns in airtight containers: other than fish meat and prepared meals</t>
  </si>
  <si>
    <t>1605.30.05</t>
  </si>
  <si>
    <t>Lobster products containing fish meat; prepared meals of lobster</t>
  </si>
  <si>
    <t>1605.30.10</t>
  </si>
  <si>
    <t>Lobster, prepared or preserved, not containing fish meat, nesoi</t>
  </si>
  <si>
    <t>1605.40.05</t>
  </si>
  <si>
    <t>Crustacean products nesoi, containing fish meat; prepared meals of crustaceans, nesoi</t>
  </si>
  <si>
    <t>1605.40.10</t>
  </si>
  <si>
    <t>Crustaceans nesoi, prepared or preserved, not containing fish meat, nesoi</t>
  </si>
  <si>
    <t>1605.51.05</t>
  </si>
  <si>
    <t>Oysters, fish meat or prepared meals</t>
  </si>
  <si>
    <t>1605.51.40</t>
  </si>
  <si>
    <t>Smoked oysters</t>
  </si>
  <si>
    <t>1605.51.50</t>
  </si>
  <si>
    <t>Oysters, prepared or preserved, but not smoked</t>
  </si>
  <si>
    <t>1605.52.05</t>
  </si>
  <si>
    <t>Scallops, including queen scallops as containing fish meat; prepared meals</t>
  </si>
  <si>
    <t>1605.52.60</t>
  </si>
  <si>
    <t>Scallops, including queen scallops, prepared or preserved</t>
  </si>
  <si>
    <t>1605.53.05</t>
  </si>
  <si>
    <t>Mussels, containing fish meats or in prepared meals</t>
  </si>
  <si>
    <t>1605.53.60</t>
  </si>
  <si>
    <t>Mussels, prepared or preserved</t>
  </si>
  <si>
    <t>1605.54.05</t>
  </si>
  <si>
    <t>Cuttle fish and squid, as containing fish meat; prepared meals</t>
  </si>
  <si>
    <t>1605.54.60</t>
  </si>
  <si>
    <t>Cuttle fish and squid, prepared or preserved</t>
  </si>
  <si>
    <t>1605.55.05</t>
  </si>
  <si>
    <t>Octopus, as containing fish meat or prepared meals</t>
  </si>
  <si>
    <t>1605.55.60</t>
  </si>
  <si>
    <t>Octopus, prepared or preserved</t>
  </si>
  <si>
    <t>1605.56.05</t>
  </si>
  <si>
    <t>Products of clams, cockles, and arkshells containing fish meat; prepared meals</t>
  </si>
  <si>
    <t>1605.56.10</t>
  </si>
  <si>
    <t>Razor clams, in airtight containers, prepared or preserved, nesoi</t>
  </si>
  <si>
    <t>1605.56.15</t>
  </si>
  <si>
    <t>Boiled clams in immediate airtight containers, the contents of which do not exceed 680 g gross weight</t>
  </si>
  <si>
    <t>1605.56.20</t>
  </si>
  <si>
    <t>Clams, prepared or preserved, excluding boiled clams, in immediate airtight containers, nesoi</t>
  </si>
  <si>
    <t>1605.56.30</t>
  </si>
  <si>
    <t>Clams, prepared or preserved, other than in airtight containers</t>
  </si>
  <si>
    <t>1605.56.60</t>
  </si>
  <si>
    <t>Cockles and arkshells, prepared or preserved</t>
  </si>
  <si>
    <t>1605.57.05</t>
  </si>
  <si>
    <t>Products of abalone containing fish meat; prepared meals of abalone</t>
  </si>
  <si>
    <t>1605.57.60</t>
  </si>
  <si>
    <t>Abalone, prepared or preserved</t>
  </si>
  <si>
    <t>1605.58.05</t>
  </si>
  <si>
    <t>Products of snails, other than sea snails, containing fish meat; prepared meals of snails other than sea snails</t>
  </si>
  <si>
    <t>1605.58.55</t>
  </si>
  <si>
    <t>Prepared or preserved snails, other than sea snails</t>
  </si>
  <si>
    <t>1605.59.05</t>
  </si>
  <si>
    <t>Products of molluscs nesoi containing fish meat; prepared meals of molluscs nesoi</t>
  </si>
  <si>
    <t>1605.59.60</t>
  </si>
  <si>
    <t>Molluscs nesoi, prepared or preserved</t>
  </si>
  <si>
    <t>1605.61.00</t>
  </si>
  <si>
    <t>Sea cucumbers, prepared or preserved</t>
  </si>
  <si>
    <t>1605.62.00</t>
  </si>
  <si>
    <t>Sea urchins, prepared or preserved</t>
  </si>
  <si>
    <t>1605.63.00</t>
  </si>
  <si>
    <t>Jelly fish, prepared or preserved</t>
  </si>
  <si>
    <t>1605.69.00</t>
  </si>
  <si>
    <t>Other aquatic invertebrates, nesoi, prepared or preserved</t>
  </si>
  <si>
    <t>1701.99.10</t>
  </si>
  <si>
    <t>Cane/beet sugar &amp; pure sucrose, refined, solid, w/o added coloring or flavoring, subject to add. US 5 to Ch.17</t>
  </si>
  <si>
    <t>1701.99.50</t>
  </si>
  <si>
    <t>Cane/beet sugar &amp; pure sucrose, refined, solid, w/o added coloring or flavoring, not subject to gen. note 15 or add. US 5 to Ch.17</t>
  </si>
  <si>
    <t>1702.90.90</t>
  </si>
  <si>
    <t>Sugars and sugar syrups, and articles containing sugar, nesoi</t>
  </si>
  <si>
    <t>1704.90.35</t>
  </si>
  <si>
    <t>Sugar confections or sweetmeats ready for consumption, not containing cocoa, other than candied nuts or cough drops</t>
  </si>
  <si>
    <t>1704.90.90</t>
  </si>
  <si>
    <t>Sugar confectionery, w/o cocoa, nesoi</t>
  </si>
  <si>
    <t>1901.90.91</t>
  </si>
  <si>
    <t>Flour-, meal-, starch-, malt extract- or dairy-based food preps not containing cocoa and not containing specific amounts of dairy, nesoi</t>
  </si>
  <si>
    <t>1902.19.20</t>
  </si>
  <si>
    <t>Uncooked pasta, not stuffed or otherwise prepared, not containing eggs, exclusively pasta</t>
  </si>
  <si>
    <t>1902.19.40</t>
  </si>
  <si>
    <t>Uncooked pasta, not stuffed or otherwise prepared, not containing eggs, nesoi, including pasta packaged with sauce preparations</t>
  </si>
  <si>
    <t>1902.20.00</t>
  </si>
  <si>
    <t>Stuffed pasta, whether or not cooked or otherwise prepared</t>
  </si>
  <si>
    <t>1902.30.00</t>
  </si>
  <si>
    <t>Pasta nesoi</t>
  </si>
  <si>
    <t>1905.90.10</t>
  </si>
  <si>
    <t>Bread, pastry, cake, biscuit and similar baked products nesoi, and puddings whether or not containing chocolate, fruit, nuts or confectionery</t>
  </si>
  <si>
    <t>2001.10.00</t>
  </si>
  <si>
    <t>Cucumbers including gherkins, prepared or preserved by vinegar or acetic acid</t>
  </si>
  <si>
    <t>2001.90.20</t>
  </si>
  <si>
    <t>Capers, prepared or preserved by vinegar or acetic acid, nesoi</t>
  </si>
  <si>
    <t>2001.90.25</t>
  </si>
  <si>
    <t>Artichokes, prepared or preserved by vinegar or acetic acid</t>
  </si>
  <si>
    <t>2001.90.30</t>
  </si>
  <si>
    <t>Beans, prepared or preserved by vinegar or acetic acid</t>
  </si>
  <si>
    <t>2001.90.34</t>
  </si>
  <si>
    <t>Onions, prepared or preserved by vinegar or acetic acid</t>
  </si>
  <si>
    <t>2001.90.35</t>
  </si>
  <si>
    <t>Pimientos, prepared or preserved by vinegar or acetic acid</t>
  </si>
  <si>
    <t>2001.90.38</t>
  </si>
  <si>
    <t>Vegetables (including olives) nesoi, prepared or preserved by vinegar or acetic acid</t>
  </si>
  <si>
    <t>2001.90.42</t>
  </si>
  <si>
    <t>Chestnuts, prepared or preserved by vinegar or acetic acid</t>
  </si>
  <si>
    <t>2001.90.48</t>
  </si>
  <si>
    <t>Chinese water chestnuts, prepared or preserved by vinegar or acetic acid</t>
  </si>
  <si>
    <t>2001.90.50</t>
  </si>
  <si>
    <t>Walnuts, prepared or preserved by vinegar or acetic acid</t>
  </si>
  <si>
    <t>2001.90.60</t>
  </si>
  <si>
    <t>Fruits, nuts, and other edible parts of plants, nesoi, prepared or preserved by vinegar or acetic acid</t>
  </si>
  <si>
    <t>2002.10.00</t>
  </si>
  <si>
    <t>Tomatoes, whole or in pieces, prepared or preserved otherwise than by vinegar or acetic acid</t>
  </si>
  <si>
    <t>2002.90.40</t>
  </si>
  <si>
    <t>Tomato prep/pres ex by vinegar/acetic acid, powder</t>
  </si>
  <si>
    <t>2002.90.80</t>
  </si>
  <si>
    <t>Tomatoes prepared or preserved otherwise than by vinegar or acetic acid, nesoi</t>
  </si>
  <si>
    <t>2003.10.01</t>
  </si>
  <si>
    <t>Mushrooms of the genus Agaricus, prepared or preserved otherwise than by vinegar or acetic acid</t>
  </si>
  <si>
    <t>2003.90.10</t>
  </si>
  <si>
    <t>Truffles</t>
  </si>
  <si>
    <t>2003.90.80</t>
  </si>
  <si>
    <t>Mushrooms other than of the genus Agaricus or truffles, prepared or preserved otherwise than by vinegar or acetic acid</t>
  </si>
  <si>
    <t>2004.10.80</t>
  </si>
  <si>
    <t>Potatoes (not Solano), prepared or preserved otherwise than by vinegar or acetic acid, frozen</t>
  </si>
  <si>
    <t>2004.90.80</t>
  </si>
  <si>
    <t>Beans, prepared or preserved otherwise than by vinegar or acetic acid, frozen</t>
  </si>
  <si>
    <t>2004.90.85</t>
  </si>
  <si>
    <t>Vegetables and mixtures of vegetables, nesoi, prepared or preserved other than by vinegar or acetic acid, frozen, not preserved by sugar</t>
  </si>
  <si>
    <t>2005.20.00</t>
  </si>
  <si>
    <t>Potato preparations, prepared or preserved otherwise than by vinegar or acetic acid, not frozen</t>
  </si>
  <si>
    <t>2005.40.00</t>
  </si>
  <si>
    <t>Peas, prepared or preserved otherwise than by vinegar or acetic acid, not frozen</t>
  </si>
  <si>
    <t>2005.51.20</t>
  </si>
  <si>
    <t>Black-eye cowpeas, shelled, prepared or preserved otherwise than by vinegar or acetic acid, not frozen</t>
  </si>
  <si>
    <t>2005.51.40</t>
  </si>
  <si>
    <t>Beans other than black-eye cowpeas, shelled, prepared or preserved otherwise than by vinegar or acetic acid, not frozen</t>
  </si>
  <si>
    <t>2005.59.00</t>
  </si>
  <si>
    <t>Beans, not shelled, prepared or preserved otherwise than by vinegar or acetic acid, not frozen</t>
  </si>
  <si>
    <t>2005.60.00</t>
  </si>
  <si>
    <t>Asparagus, prepared or preserved otherwise than by vinegar or acetic acid, not frozen</t>
  </si>
  <si>
    <t>2005.70.25</t>
  </si>
  <si>
    <t>Olives, green, in a saline solution, pitted or stuffed, not place packed</t>
  </si>
  <si>
    <t>2005.70.60</t>
  </si>
  <si>
    <t>Olives (not green), in a saline solution, canned, pitted</t>
  </si>
  <si>
    <t>2005.70.70</t>
  </si>
  <si>
    <t>Olives (not green), in a saline solution, in airtight containers of glass or metal but not canned</t>
  </si>
  <si>
    <t>2005.70.75</t>
  </si>
  <si>
    <t>Olives (not green), in a saline solution, not canned, nesoi</t>
  </si>
  <si>
    <t>2005.70.97</t>
  </si>
  <si>
    <t>Olives, prepared or preserved otherwise than by vinegar, acetic acid or saline soln, not frozen, nesoi</t>
  </si>
  <si>
    <t>2005.80.00</t>
  </si>
  <si>
    <t>Sweet corn, prepared or preserved otherwise than by vinegar, acetic acid or sugar, not frozen</t>
  </si>
  <si>
    <t>2005.91.60</t>
  </si>
  <si>
    <t>Bamboo shoots in airtight containers, prepared or preserved otherwise than by vinegar or acetic acid, not frozen, not preserved by sugar</t>
  </si>
  <si>
    <t>2005.91.97</t>
  </si>
  <si>
    <t>Bamboo shoots, not in airtight containers, prepared or preserved otherwise than by vinegar or acetic acid, not frozen, not preserved by sugar</t>
  </si>
  <si>
    <t>2005.99.10</t>
  </si>
  <si>
    <t>Carrots in airtight containers, prepared or preserved otherwise than by vinegar, acetic acid or sugar, not frozen</t>
  </si>
  <si>
    <t>2005.99.20</t>
  </si>
  <si>
    <t>Onions, prepared or preserved otherwise than by vinegar or acetic acid, not frozen</t>
  </si>
  <si>
    <t>2005.99.30</t>
  </si>
  <si>
    <t>Sauerkraut, prepared or preserved otherwise than by vinegar or acetic acid, not frozen</t>
  </si>
  <si>
    <t>2005.99.41</t>
  </si>
  <si>
    <t>Whole or Sliced water chestnuts, other than Chinese water chestnuts, prepared or preserved otherwise than by vinegar or acetic acid or sugar</t>
  </si>
  <si>
    <t>2005.99.50</t>
  </si>
  <si>
    <t>Pimientos, prepared or preserved otherwise than by vinegar or acetic acid, not frozen</t>
  </si>
  <si>
    <t>2005.99.55</t>
  </si>
  <si>
    <t>Fruits of the genus Capsicum or Pimenta, not pimientos, prepared or preserved otherwise than by vinegar or acetic acid, not frozen</t>
  </si>
  <si>
    <t>2005.99.80</t>
  </si>
  <si>
    <t>Artichokes, prepared or preserved otherwise than by vinegar or acetic acid, not frozen</t>
  </si>
  <si>
    <t>2005.99.85</t>
  </si>
  <si>
    <t>Chickpeas (garbanzos), prepared or preserved otherwise than by vinegar or acetic acid, not frozen</t>
  </si>
  <si>
    <t>2005.99.97</t>
  </si>
  <si>
    <t>Vegetables nesoi,&amp; mixtures of vegetables,prepared or preserved otherwise than by vinegar or acetic acid, not frozen, not preserved by sugar</t>
  </si>
  <si>
    <t>2006.00.20</t>
  </si>
  <si>
    <t>Cherries, preserved by sugar (drained, glace or crystallized)</t>
  </si>
  <si>
    <t>2006.00.30</t>
  </si>
  <si>
    <t>Ginger root, preserved by sugar (drained, glace or crystallized)</t>
  </si>
  <si>
    <t>2006.00.40</t>
  </si>
  <si>
    <t>Pineapples, preserved by sugar (drained, glace or crystallized)</t>
  </si>
  <si>
    <t>2006.00.50</t>
  </si>
  <si>
    <t>Mixtures of vegetables, fruit, nuts, fruit-peel or other parts of plants, preserved by sugar (drained, glace or crystallized)</t>
  </si>
  <si>
    <t>2006.00.60</t>
  </si>
  <si>
    <t>Citrus fruit or peel of citrus or other fruit, except mixtures, preserved by sugar (drained, glace or crystallized)</t>
  </si>
  <si>
    <t>2006.00.70</t>
  </si>
  <si>
    <t>Fruit nesoi, and nuts, except mixtures, preserved by sugar (drained, glace or crystallized)</t>
  </si>
  <si>
    <t>2006.00.90</t>
  </si>
  <si>
    <t>Vegetables and parts of plants, nesoi, preserved by sugar (drained, glace or crystallized), except mixtures,</t>
  </si>
  <si>
    <t>2007.10.00</t>
  </si>
  <si>
    <t>Homogenized cooked preparations of fruit put up for retail sale as infant food or for dietetic purposes, in cont. not over 250 grams, net</t>
  </si>
  <si>
    <t>2007.91.10</t>
  </si>
  <si>
    <t>Citrus fruit pastes and purees, being cooked preparations</t>
  </si>
  <si>
    <t>2007.91.40</t>
  </si>
  <si>
    <t>Orange marmalade</t>
  </si>
  <si>
    <t>2007.99.05</t>
  </si>
  <si>
    <t>Lingonberry and raspberry jams</t>
  </si>
  <si>
    <t>2007.99.10</t>
  </si>
  <si>
    <t>Strawberry jam</t>
  </si>
  <si>
    <t>2007.99.15</t>
  </si>
  <si>
    <t>Currant and other berry jams, nesoi</t>
  </si>
  <si>
    <t>2007.99.20</t>
  </si>
  <si>
    <t>Apricot jam</t>
  </si>
  <si>
    <t>2007.99.25</t>
  </si>
  <si>
    <t>Cherry jam</t>
  </si>
  <si>
    <t>2007.99.35</t>
  </si>
  <si>
    <t>Peach jam</t>
  </si>
  <si>
    <t>2007.99.40</t>
  </si>
  <si>
    <t>Pineapple jam</t>
  </si>
  <si>
    <t>2007.99.45</t>
  </si>
  <si>
    <t>Jams, nesoi</t>
  </si>
  <si>
    <t>2007.99.48</t>
  </si>
  <si>
    <t>Apple, quince and pear pastes and purees, being cooked preparations</t>
  </si>
  <si>
    <t>2007.99.50</t>
  </si>
  <si>
    <t>Guava and mango pastes and purees, being cooked preparations</t>
  </si>
  <si>
    <t>2007.99.60</t>
  </si>
  <si>
    <t>Strawberry pastes and purees, being cooked preparations</t>
  </si>
  <si>
    <t>2007.99.65</t>
  </si>
  <si>
    <t>Fruit pastes and purees, nesoi, and nut pastes and purees, being cooked preparations</t>
  </si>
  <si>
    <t>2007.99.70</t>
  </si>
  <si>
    <t>Currant and berry fruit jellies</t>
  </si>
  <si>
    <t>2007.99.75</t>
  </si>
  <si>
    <t>Fruit jellies, other than currant and berry</t>
  </si>
  <si>
    <t>2008.11.02</t>
  </si>
  <si>
    <t>Peanut butter and paste, subject to gen. note 15 of the HIS</t>
  </si>
  <si>
    <t>2008.11.05</t>
  </si>
  <si>
    <t>Peanut butter and paste, subject to add. US note 5 to Ch. 20, not GN15</t>
  </si>
  <si>
    <t>2008.11.15</t>
  </si>
  <si>
    <t>Peanut butter and paste, nesoi, not subject to gen note 15 or add US note 5 to Ch. 20</t>
  </si>
  <si>
    <t>2008.11.22</t>
  </si>
  <si>
    <t>Blanched peanuts, subject to gen. note 15 of the HIS</t>
  </si>
  <si>
    <t>2008.11.25</t>
  </si>
  <si>
    <t>Blanched peanuts, subject to add. US note 2 to Ch. 12, not GN15</t>
  </si>
  <si>
    <t>2008.11.42</t>
  </si>
  <si>
    <t>Peanuts, otherwise prepared or preserved, nesoi, subject to gen. note 15 of the HIS</t>
  </si>
  <si>
    <t>2008.11.45</t>
  </si>
  <si>
    <t>Peanuts, otherwise prepared or preserved, nesoi, subject to add. US note 2 to chap. 12, not GN15</t>
  </si>
  <si>
    <t>2008.19.10</t>
  </si>
  <si>
    <t>Brazil nuts and cashew nuts, otherwise prepared or preserved, nesoi</t>
  </si>
  <si>
    <t>2008.19.15</t>
  </si>
  <si>
    <t>Coconuts, otherwise prepared or preserved, nesoi</t>
  </si>
  <si>
    <t>2008.19.20</t>
  </si>
  <si>
    <t>Filberts, otherwise prepared or preserved, nesoi</t>
  </si>
  <si>
    <t>2008.19.25</t>
  </si>
  <si>
    <t>Pecans, otherwise prepared or preserved, nesoi</t>
  </si>
  <si>
    <t>2008.19.30</t>
  </si>
  <si>
    <t>Pignolia and pistachio nuts, otherwise prepared or preserved, nesoi</t>
  </si>
  <si>
    <t>2008.19.40</t>
  </si>
  <si>
    <t>Almonds, otherwise prepared or preserved, nesoi</t>
  </si>
  <si>
    <t>2008.19.50</t>
  </si>
  <si>
    <t>Watermelon seeds, otherwise prepared or preserved, nesoi</t>
  </si>
  <si>
    <t>2008.19.85</t>
  </si>
  <si>
    <t>Mixtures of nuts or other seeds otherwise prepared or preserved, nesoi</t>
  </si>
  <si>
    <t>2008.19.90</t>
  </si>
  <si>
    <t>Other nuts and seeds nesoi, excluding mixtures, otherwise prepared or preserved, nesoi</t>
  </si>
  <si>
    <t>2008.20.00</t>
  </si>
  <si>
    <t>Pineapples, otherwise prepared or preserved, nesoi</t>
  </si>
  <si>
    <t>2008.30.10</t>
  </si>
  <si>
    <t>Peel of oranges, mandarins, clementines, wilkings and similar citrus hybrids, otherwise prepared or preserved, nesoi</t>
  </si>
  <si>
    <t>2008.30.20</t>
  </si>
  <si>
    <t>Peel of lemons, otherwise prepared or preserved, nesoi</t>
  </si>
  <si>
    <t>2008.30.30</t>
  </si>
  <si>
    <t>Peel of citrus fruit, nesoi, otherwise prepared or preserved, nesoi</t>
  </si>
  <si>
    <t>2008.30.40</t>
  </si>
  <si>
    <t>Oranges (other than peel or pulp), otherwise prepared or preserved, nesoi</t>
  </si>
  <si>
    <t>2008.30.42</t>
  </si>
  <si>
    <t>Satsumas, prepared or preserved, in airtight containers, aggregate quantity n/o 40,000 metric tons/calandar yr</t>
  </si>
  <si>
    <t>2008.30.46</t>
  </si>
  <si>
    <t>Satsumas, prepared or preserved, in airtight containers, aggregate quantity o/40,000 metric tons/calandar yr</t>
  </si>
  <si>
    <t>2008.30.48</t>
  </si>
  <si>
    <t>Mandarins (other than satsuma), prepared or preserved, nesoi</t>
  </si>
  <si>
    <t>2008.30.55</t>
  </si>
  <si>
    <t>Clementines, wilkings and similar citrus hybrids (other than peel or pulp), otherwise prepared or preserved, nesoi</t>
  </si>
  <si>
    <t>2008.30.70</t>
  </si>
  <si>
    <t>Grapefruit (other than peel or pulp), otherwise prepared or preserved, nesoi</t>
  </si>
  <si>
    <t>2008.30.80</t>
  </si>
  <si>
    <t>Kumquats (other than peel or pulp), otherwise prepared or preserved, nesoi</t>
  </si>
  <si>
    <t>2008.30.96</t>
  </si>
  <si>
    <t>Citrus fruit nesoi (including bergamots), other than peel or pulp, otherwise prepared or preserved, nesoi</t>
  </si>
  <si>
    <t>2008.40.00</t>
  </si>
  <si>
    <t>Pears, otherwise prepared or preserved, nesoi</t>
  </si>
  <si>
    <t>2008.50.20</t>
  </si>
  <si>
    <t>Apricot pulp, otherwise prepared or preserved, nesoi</t>
  </si>
  <si>
    <t>2008.50.40</t>
  </si>
  <si>
    <t>Apricots, other than pulp, otherwise prepared or preserved, nesoi</t>
  </si>
  <si>
    <t>2008.60.00</t>
  </si>
  <si>
    <t>Cherries, otherwise prepared or preserved, nesoi</t>
  </si>
  <si>
    <t>2008.70.10</t>
  </si>
  <si>
    <t>Nectarines, otherwise prepared or preserved, not elsewhere specified or included</t>
  </si>
  <si>
    <t>2008.70.20</t>
  </si>
  <si>
    <t>Peaches (excluding nectarines), otherwise prepared or preserved, not elsewhere specified or included</t>
  </si>
  <si>
    <t>2008.80.00</t>
  </si>
  <si>
    <t>Strawberries, otherwise prepared or preserved, nesoi</t>
  </si>
  <si>
    <t>2008.93.00</t>
  </si>
  <si>
    <t>Cranberries</t>
  </si>
  <si>
    <t>2008.97.10</t>
  </si>
  <si>
    <t>Mixtures of fruit or edible parts of plants, in airtight cont. excl. apricots, citrus, peaches or pears (incl. canned tropical fruit salad)</t>
  </si>
  <si>
    <t>2008.97.90</t>
  </si>
  <si>
    <t>Mixtures of fruit or other edible parts of plants, otherwise prepared or preserved, nesoi (excluding tropical fruit salad)</t>
  </si>
  <si>
    <t>2008.99.05</t>
  </si>
  <si>
    <t>Apples, otherwise prepared or preserved, nesoi</t>
  </si>
  <si>
    <t>2008.99.15</t>
  </si>
  <si>
    <t>Bananas, other than pulp, otherwise prepared or preserved, nesoi</t>
  </si>
  <si>
    <t>2008.99.18</t>
  </si>
  <si>
    <t>Blueberries, otherwise prepared or preserved, nesoi.</t>
  </si>
  <si>
    <t>2008.99.21</t>
  </si>
  <si>
    <t>Berries, other than cranberries, blueberries and strawberries, otherwise prepared or preserved, nesoi</t>
  </si>
  <si>
    <t>2008.99.23</t>
  </si>
  <si>
    <t>Cashew apples, mameyes colorados, sapodillas, soursops and sweetsops, otherwise prepared or preserved, nesoi</t>
  </si>
  <si>
    <t>2008.99.25</t>
  </si>
  <si>
    <t>Dates, otherwise prepared or preserved, nesoi</t>
  </si>
  <si>
    <t>2008.99.28</t>
  </si>
  <si>
    <t>Figs, otherwise prepared or preserved, nesoi</t>
  </si>
  <si>
    <t>2008.99.29</t>
  </si>
  <si>
    <t>Grapes, otherwise prepared or preserved, nesoi</t>
  </si>
  <si>
    <t>2008.99.30</t>
  </si>
  <si>
    <t>Guavas, otherwise prepared or preserved, nesoi</t>
  </si>
  <si>
    <t>2008.99.35</t>
  </si>
  <si>
    <t>Lychees and longans, otherwise prepared or preserved, nesoi</t>
  </si>
  <si>
    <t>2008.99.40</t>
  </si>
  <si>
    <t>Mangoes, otherwise prepared or preserved, nesoi</t>
  </si>
  <si>
    <t>2008.99.50</t>
  </si>
  <si>
    <t>Papayas, other than pulp, otherwise prepared or preserved, nesoi</t>
  </si>
  <si>
    <t>2008.99.60</t>
  </si>
  <si>
    <t>Plums (including prune plums and sloes), otherwise prepared or preserved, nesoi</t>
  </si>
  <si>
    <t>2008.99.61</t>
  </si>
  <si>
    <t>Soybeans, otherwise prepared or preserved, nesoi</t>
  </si>
  <si>
    <t>2008.99.63</t>
  </si>
  <si>
    <t>Sweet ginger, otherwise prepared or preserved, nesoi</t>
  </si>
  <si>
    <t>2008.99.70</t>
  </si>
  <si>
    <t>Chinese water chestnuts, otherwise prepared or preserved, frozen, not elsewhere specified or included</t>
  </si>
  <si>
    <t>2008.99.71</t>
  </si>
  <si>
    <t>Chinese water chestnuts, otherwise prepared or preserved, not frozen, not elsewhere specified or included</t>
  </si>
  <si>
    <t>2008.99.80</t>
  </si>
  <si>
    <t>Pulp of fruit nesoi, and other edible parts of plants nesoi, excluding mixtures, otherwise prepared or preserved, nesoi</t>
  </si>
  <si>
    <t>2008.99.91</t>
  </si>
  <si>
    <t>Bean cake, bean stick, miso, other fruit, nuts and other edible parts of plans, prepared or preserved</t>
  </si>
  <si>
    <t>2009.11.00</t>
  </si>
  <si>
    <t>Orange juice, frozen, unfermented and not containing added spirit</t>
  </si>
  <si>
    <t>2009.29.00</t>
  </si>
  <si>
    <t>Grapefruit juice, of a Brix value exceeding 20, unfermented</t>
  </si>
  <si>
    <t>2009.31.20</t>
  </si>
  <si>
    <t>Lime juice, of a Brix value not exceeding 20, fit for beverage purposes, unfermented</t>
  </si>
  <si>
    <t>2009.31.40</t>
  </si>
  <si>
    <t>Citrus juice of any single citrus fruit (other than orange, grapefruit or lime), Brix value not exceeding 20, not concentrated, unfermented</t>
  </si>
  <si>
    <t>2009.31.60</t>
  </si>
  <si>
    <t>Citrus juice of any single citrus fruit (other than orange, grapefruit or lime), of a Brix value not exceeding 20, concentrated, unfermented</t>
  </si>
  <si>
    <t>2009.39.60</t>
  </si>
  <si>
    <t>Citrus juice of any single citrus fruit (other than orange, grapefruit or lime), of a Brix value exceeding 20, unfermented</t>
  </si>
  <si>
    <t>2009.41.40</t>
  </si>
  <si>
    <t>Pineapple juice, of a Brix value not exceeding 20, concentrated (in degree of concentration greater than 3.5), unfermented</t>
  </si>
  <si>
    <t>2009.49.40</t>
  </si>
  <si>
    <t>Pineapple juice, of a Brix value exceeding 20, concentrated (in degree of concentration greater than 3.5)</t>
  </si>
  <si>
    <t>2009.50.00</t>
  </si>
  <si>
    <t>Tomato juice, concentrated or not concentrated</t>
  </si>
  <si>
    <t>2009.69.00</t>
  </si>
  <si>
    <t>Grape juice (including grape must), of a Brix value exceeding 30, unfermented</t>
  </si>
  <si>
    <t>2009.71.00</t>
  </si>
  <si>
    <t>Apple juice, of a Brix value not exceeding 20, unfermented</t>
  </si>
  <si>
    <t>2009.79.00</t>
  </si>
  <si>
    <t>Apple juice, of a Brix value exceeding 20, unfermented</t>
  </si>
  <si>
    <t>2009.89.20</t>
  </si>
  <si>
    <t>Pear juice, concentrated or not concentrated</t>
  </si>
  <si>
    <t>2009.89.60</t>
  </si>
  <si>
    <t>Juice of any other single fruit, nesoi, (including cherries and berries), concentrated or not concentrated</t>
  </si>
  <si>
    <t>2009.89.80</t>
  </si>
  <si>
    <t>Juice of any single vegetable, other than tomato, concentrated or not concentrated</t>
  </si>
  <si>
    <t>2009.90.40</t>
  </si>
  <si>
    <t>Mixtures of fruit juices, or mixtures of vegetable and fruit juices, concentrated or not concentrated</t>
  </si>
  <si>
    <t>2103.10.00</t>
  </si>
  <si>
    <t>Soy sauce</t>
  </si>
  <si>
    <t>2103.90.80</t>
  </si>
  <si>
    <t>Mixed condiments and mixed seasonings, not described in add US note 3 to Ch. 21</t>
  </si>
  <si>
    <t>2106.10.00</t>
  </si>
  <si>
    <t>Protein concentrates and textured protein substances</t>
  </si>
  <si>
    <t>2201.10.00</t>
  </si>
  <si>
    <t>Mineral waters and aerated waters, not containing added sugar or other sweetening matter nor flavored</t>
  </si>
  <si>
    <t>2201.90.00</t>
  </si>
  <si>
    <t>Waters (incl. ice, snow and steam), ot/than mineral waters or aerated waters, not cont. added sugar or other sweetening matter nor flavored</t>
  </si>
  <si>
    <t>2202.10.00</t>
  </si>
  <si>
    <t>Waters, including mineral waters and aerated waters, containing added sugar or other sweetening matter or flavored</t>
  </si>
  <si>
    <t>2202.99.30</t>
  </si>
  <si>
    <t>Orange juice, fortified with vitamins or minerals not made from a juice having a degree of concentration of &gt;=1.5</t>
  </si>
  <si>
    <t>2202.99.35</t>
  </si>
  <si>
    <t>Orange juice fortified with vitamins or minerals, nesoi</t>
  </si>
  <si>
    <t>2202.99.36</t>
  </si>
  <si>
    <t>Juice of any single fruit or vegetable (except orange juice) fortified with vitamins or minerals, in nonconcentrated form</t>
  </si>
  <si>
    <t>2202.99.37</t>
  </si>
  <si>
    <t>Fruit or vegetable juices, fortified with vitamins or minerals, mixtures of juices in nonconcentrated form</t>
  </si>
  <si>
    <t>2202.99.90</t>
  </si>
  <si>
    <t>Nonalcoholic beverages, nesoi, excluding fruit or vegetable juices of heading 2009</t>
  </si>
  <si>
    <t>2203.00.00</t>
  </si>
  <si>
    <t>Beer made from malt</t>
  </si>
  <si>
    <t>2204.10.00</t>
  </si>
  <si>
    <t>Sparkling wine, made from grapes</t>
  </si>
  <si>
    <t>2204.21.20</t>
  </si>
  <si>
    <t>Effervescent grape wine, in containers holding 2 liters or less</t>
  </si>
  <si>
    <t>2204.21.30</t>
  </si>
  <si>
    <t>Tokay wine (not carbonated) not over 14% alcohol, in containers not over 2 liters</t>
  </si>
  <si>
    <t>2204.21.50</t>
  </si>
  <si>
    <t>Wine other than Tokay (not carbonated), not over 14% alcohol, in containers not over 2 liters</t>
  </si>
  <si>
    <t>2204.21.60</t>
  </si>
  <si>
    <t>"Marsala" wine, over 14% vol. alcohol, in containers holding 2 liters or less</t>
  </si>
  <si>
    <t>2204.21.80</t>
  </si>
  <si>
    <t>Grape wine, other than "Marsala", not sparkling or effervescent, over 14% vol. alcohol, in containers holding 2 liters or less</t>
  </si>
  <si>
    <t>2206.00.45</t>
  </si>
  <si>
    <t>Rice wine or sake</t>
  </si>
  <si>
    <t>2206.00.90</t>
  </si>
  <si>
    <t>Fermented beverages (other than grape wine, beer, cider, prune wine, sake, vermouth, or other effervescent wines)</t>
  </si>
  <si>
    <t>2207.10.30</t>
  </si>
  <si>
    <t>Undenatured ethyl alcohol of 80 percent vol. alcohol or higher, for beverage purposes</t>
  </si>
  <si>
    <t>2207.10.60</t>
  </si>
  <si>
    <t>Undenatured ethyl alcohol of 80 percent vol. alcohol or higher, for nonbeverage purposes</t>
  </si>
  <si>
    <t>2209.00.00</t>
  </si>
  <si>
    <t>Vinegar and substitutes for vinegar obtained from acetic acid</t>
  </si>
  <si>
    <t>2301.10.00</t>
  </si>
  <si>
    <t>Flours, meals, and pellets, of meat or meat offal unfit for human consumption; greaves (cracklings)</t>
  </si>
  <si>
    <t>2301.20.00</t>
  </si>
  <si>
    <t>Flours, meals, and pellets, of fish or of crustaceans, molluscs or other aquatic invertebrates, unfit for human consumption</t>
  </si>
  <si>
    <t>2302.30.00</t>
  </si>
  <si>
    <t>Bran, sharps (middlings) and other residues, derived from the sifting, milling or other working of wheat</t>
  </si>
  <si>
    <t>2302.40.01</t>
  </si>
  <si>
    <t>Bran, sharps (middlings) and other residues, derived from the sifting, milling or other working of cereals, excluding corn, rice and wheat</t>
  </si>
  <si>
    <t>2302.50.00</t>
  </si>
  <si>
    <t>Bran, sharps (middlings) and other residues, derived from the sifting, milling or other working of leguminous plants</t>
  </si>
  <si>
    <t>2303.10.00</t>
  </si>
  <si>
    <t>Residues of starch manufacture and similar residues</t>
  </si>
  <si>
    <t>2303.20.00</t>
  </si>
  <si>
    <t>Beet-pulp, bagasse and other waste of sugar manufacture</t>
  </si>
  <si>
    <t>2303.30.00</t>
  </si>
  <si>
    <t>Brewing or distilling dregs and waste</t>
  </si>
  <si>
    <t>2304.00.00</t>
  </si>
  <si>
    <t>Oilcake and other solid residues, resulting from the extraction of soybean oil</t>
  </si>
  <si>
    <t>2305.00.00</t>
  </si>
  <si>
    <t>Oilcake and other solid residues, resulting from the extraction of peanut (ground-nut) oil</t>
  </si>
  <si>
    <t>2306.20.00</t>
  </si>
  <si>
    <t>Oilcake and other solid residues, resulting from the extraction of vegetable fats or oils, of linseed</t>
  </si>
  <si>
    <t>2306.30.00</t>
  </si>
  <si>
    <t>Oilcake and other solid residues, resulting from the extraction of vegetable fats or oils, of sunflower seeds</t>
  </si>
  <si>
    <t>2306.41.00</t>
  </si>
  <si>
    <t>Oilcake and other solid residues, resulting from the extraction of vegetable fats or oils, of low erucic acid rape or colza seeds</t>
  </si>
  <si>
    <t>2306.49.00</t>
  </si>
  <si>
    <t>Oilcake and other solid residues, resulting from the extraction of vegetable fats/oils, of rape or colza seeds (other than low erucic acid)</t>
  </si>
  <si>
    <t>2306.90.01</t>
  </si>
  <si>
    <t>Oilcake and other solid residues, resulting from the extraction of vegetable fats or oils, nesoi</t>
  </si>
  <si>
    <t>2308.00.95</t>
  </si>
  <si>
    <t>Dehydrated marigolds, of a kind used in animal feeding, not elsewhere specified or included</t>
  </si>
  <si>
    <t>2308.00.98</t>
  </si>
  <si>
    <t>Vegetable materials and vegetable waste, vegetable residues and byproducts, of a kind used in animal feeding, nesoi</t>
  </si>
  <si>
    <t>2309.10.00</t>
  </si>
  <si>
    <t>Dog or cat food, put up for retail sale</t>
  </si>
  <si>
    <t>2309.90.10</t>
  </si>
  <si>
    <t>Mixed feed or mixed feed ingredients used in animal feeding</t>
  </si>
  <si>
    <t>2309.90.70</t>
  </si>
  <si>
    <t>Other preps nes with a basis of vitamin B12, for supplementing animal in animal feeding, not cont milk or egg prods</t>
  </si>
  <si>
    <t>2309.90.95</t>
  </si>
  <si>
    <t>Other preps nes of a kind used in animal feeding, not cont milk or egg prods</t>
  </si>
  <si>
    <t>2401.10.44</t>
  </si>
  <si>
    <t>Tobacco, not stemmed or stripped, not or not over 35% wrapper tobacco, oriental or turkish type, cigarette leaf</t>
  </si>
  <si>
    <t>2401.20.05</t>
  </si>
  <si>
    <t>Leaf tobacco, the product of two or more countries or dependencies, when mixed or packed together, partly or wholly stemmed, not threshed</t>
  </si>
  <si>
    <t>2401.20.14</t>
  </si>
  <si>
    <t>Wrapper tobacco, partly or wholly stemmed (stripped), not threshed or similarly processed</t>
  </si>
  <si>
    <t>2401.20.18</t>
  </si>
  <si>
    <t>Tobacco containing over 35% wrapper tobacco, partly or wholly stemmed (stripped), not threshed or similarly processed</t>
  </si>
  <si>
    <t>2401.20.23</t>
  </si>
  <si>
    <t>Tobacco, partly or wholly stemmed/stripped, n/threshed or similarly processed, not or n/over 35% wrapper, oriental or turkish, cigarette lea</t>
  </si>
  <si>
    <t>2401.20.26</t>
  </si>
  <si>
    <t>Tobacco, partly or wholly stemmed/stripped, n/threshed or similarly processed, not or n/over 35% wrapper, not cigarette leaf</t>
  </si>
  <si>
    <t>2401.20.29</t>
  </si>
  <si>
    <t>Tobacco, partly or wholly stemmed/stripped, n/threshed or similarly processed, not or n/over 35% wrapper, cigar binder and filler</t>
  </si>
  <si>
    <t>2401.20.31</t>
  </si>
  <si>
    <t>Tobacco, partly or wholly stemmed/stripped, n/threshed or similarly proc., not or n/over 35% wrapper, flue-cured burley etc, not for cigaret</t>
  </si>
  <si>
    <t>2401.20.33</t>
  </si>
  <si>
    <t>Tobacco, partly or wholly stemmed/stripped, n/threshed or similarly proc., not or n/over 35% wrapper, des. in addl US note 5 to ch. 24</t>
  </si>
  <si>
    <t>2401.20.35</t>
  </si>
  <si>
    <t>Tobacco, partly or wholly stemmed/stripped, n/threshed or similarly proc., not or n/over 35% wrapper, flue-cured burley etc, other nesoi</t>
  </si>
  <si>
    <t>2401.20.57</t>
  </si>
  <si>
    <t>Tobacco, partly or wholly stemmed/stripped, n/threshed or similarly proc., not or n/over 35% wrapper, not flue-cured burley etc., other nesoi</t>
  </si>
  <si>
    <t>2401.20.60</t>
  </si>
  <si>
    <t>Tobacco, partly or wholly stemmed (stripped), threshed or similarly processed, from cigar leaf</t>
  </si>
  <si>
    <t>2401.20.75</t>
  </si>
  <si>
    <t>Tobacco, partly or wholly stemmed/stripped, threshed or similarly processed, not from cigar leaf , oriental or turkish</t>
  </si>
  <si>
    <t>2401.20.83</t>
  </si>
  <si>
    <t>Tobacco, partly or wholly stemmed/stripped, threshed or similarly processed, not from cigar leaf , not oriental or turkish, not for cigarett</t>
  </si>
  <si>
    <t>2401.20.85</t>
  </si>
  <si>
    <t>Tobacco, partly or wholly stemmed/stripped, threshed or similarly processed, not from cigar leaf , described in addl US note 5 to chap 24</t>
  </si>
  <si>
    <t>2401.20.87</t>
  </si>
  <si>
    <t>Tobacco, partly or wholly stemmed/stripped, threshed or similarly processed, not from cigar leaf , not oriental or turkish, other nesoi</t>
  </si>
  <si>
    <t>2401.30.03</t>
  </si>
  <si>
    <t>Tobacco refuse, tobacco stems, not cut, ground or pulverized</t>
  </si>
  <si>
    <t>2401.30.06</t>
  </si>
  <si>
    <t>Tobacco refuse, from cigar leaf, tobacco stems, cut, ground or pulverized</t>
  </si>
  <si>
    <t>2401.30.09</t>
  </si>
  <si>
    <t>Tobacco refuse, from cigar leaf, other than tobacco stems</t>
  </si>
  <si>
    <t>2401.30.13</t>
  </si>
  <si>
    <t>Tobacco refuse, from oriental or turkish type, tobacco stems, not cut, ground or pulverized</t>
  </si>
  <si>
    <t>2401.30.16</t>
  </si>
  <si>
    <t>Tobacco refuse, from oriental or turkish type, tobacco stems, cut, ground or pulverized</t>
  </si>
  <si>
    <t>2401.30.19</t>
  </si>
  <si>
    <t>Tobacco refuse, from oriental or turkish type, other than tobacco stems</t>
  </si>
  <si>
    <t>2401.30.23</t>
  </si>
  <si>
    <t>Tobacco refuse, from other tobacco, other than for cigarettes, tobacco stems, not cut, ground or pulverized</t>
  </si>
  <si>
    <t>2401.30.25</t>
  </si>
  <si>
    <t>Tobacco refuse, from other tobacco, other than for cigarettes, tobacco stems, cut, ground or pulverized</t>
  </si>
  <si>
    <t>2401.30.27</t>
  </si>
  <si>
    <t>Tobacco refuse, from other tobacco, other than for cigarettes,tother than tobacco stems</t>
  </si>
  <si>
    <t>2401.30.33</t>
  </si>
  <si>
    <t>Tobacco refuse, from other tobacco, for cigarettes, described in addl US note 5 to chap 24, tobacco stems, not cut, ground or pulverized</t>
  </si>
  <si>
    <t>2401.30.35</t>
  </si>
  <si>
    <t>Tobacco refuse, from other tobacco, for cigarettes, described in addl US note 5 to chap 24, tobacco stems, cut, ground or pulverized</t>
  </si>
  <si>
    <t>2401.30.37</t>
  </si>
  <si>
    <t>Tobacco refuse, from other tobacco, for cigarettes, described in addl US note 5 to chap 24, not tobacco stems</t>
  </si>
  <si>
    <t>2401.30.70</t>
  </si>
  <si>
    <t>Tobacco refuse, from other tobacco, for cigarettes, other nesoi</t>
  </si>
  <si>
    <t>2402.10.30</t>
  </si>
  <si>
    <t>Cigars, cheroots and cigarillos containing tobacco, each valued less than 15 cents</t>
  </si>
  <si>
    <t>2402.10.60</t>
  </si>
  <si>
    <t>Cigars, cheroots and cigarillos containing tobacco, each valued 15 cents or over but less than 23 cents</t>
  </si>
  <si>
    <t>2402.10.80</t>
  </si>
  <si>
    <t>Cigars, cheroots and cigarillos containing tobacco, each valued 23 cents or over</t>
  </si>
  <si>
    <t>2402.20.10</t>
  </si>
  <si>
    <t>Cigarettes containing tobacco and clove</t>
  </si>
  <si>
    <t>2402.20.80</t>
  </si>
  <si>
    <t>Cigarettes containing tobacco but not containing clove, paper-wrapped</t>
  </si>
  <si>
    <t>2402.20.90</t>
  </si>
  <si>
    <t>Cigarettes containing tobacco, nesoi</t>
  </si>
  <si>
    <t>2402.90.00</t>
  </si>
  <si>
    <t>Cigars, cheroots and cigarillos and cigarettes of tobacco substitutes</t>
  </si>
  <si>
    <t>2403.11.00</t>
  </si>
  <si>
    <t>Water pipe tobacco, whether or not containing tobacco substitutes</t>
  </si>
  <si>
    <t>2403.19.20</t>
  </si>
  <si>
    <t>Smoking tobacco, whether or not containing tobacco substitutes, prepared for marketing directly to consumer as packaged</t>
  </si>
  <si>
    <t>2403.19.30</t>
  </si>
  <si>
    <t>Smoking tobacco, other than for water pipes, whether or not containing tobacco subst, other, to be used in products other than cigarettes</t>
  </si>
  <si>
    <t>2403.19.60</t>
  </si>
  <si>
    <t>Smoking tobacco, not water pipe, whether or not containing substitutes, other, to be used in cigarettes, in addl US note 5 to chapter</t>
  </si>
  <si>
    <t>2403.19.90</t>
  </si>
  <si>
    <t>Smoking tobacco, not water pipe, whether or not containing substitutes, other, to be used in cigarettes, other nesoi</t>
  </si>
  <si>
    <t>2403.91.43</t>
  </si>
  <si>
    <t>"Homogenized" or "reconstituted" tobacco, not suitable for use as wrapper tobacco, to be used in products other than cigarettes</t>
  </si>
  <si>
    <t>2403.99.20</t>
  </si>
  <si>
    <t>Other manufactured tobacco, tobacco substitutes, tobacco extracts or essences, prepared for marketing directly to consumer as packaged</t>
  </si>
  <si>
    <t>2403.99.30</t>
  </si>
  <si>
    <t>Other manufactured tobacco, tobacco substitutes, tobacco extracts or essences, other, to be used in products other than cigarettes</t>
  </si>
  <si>
    <t>2403.99.60</t>
  </si>
  <si>
    <t>Other manufactured tobacco, tobacco substitutes, tobacco extracts or essences, to be used in cigarettes, described in addl US note 5 to chap</t>
  </si>
  <si>
    <t>2403.99.90</t>
  </si>
  <si>
    <t>Other manufactured tobacco, tobacco substitutes, tobacco extracts or essences, other, to be used in cigarettes, other nesoi</t>
  </si>
  <si>
    <t>2501.00.00</t>
  </si>
  <si>
    <t>Salt &amp; pure sodium chloride, whether or not in aqueous solution or cont. added anticaking or free-flowing agents; sea water</t>
  </si>
  <si>
    <t>2502.00.00</t>
  </si>
  <si>
    <t>Iron pyrites, unroasted</t>
  </si>
  <si>
    <t>2503.00.00</t>
  </si>
  <si>
    <t>Sulfur of all kinds, other than sublimed, precipitated and colloidal sulfur</t>
  </si>
  <si>
    <t>2504.10.10</t>
  </si>
  <si>
    <t>Natural graphite, crystalline flake (not including flake dust)</t>
  </si>
  <si>
    <t>2504.10.50</t>
  </si>
  <si>
    <t>Natural graphite in powder or flakes (other than crystalline flake)</t>
  </si>
  <si>
    <t>2504.90.00</t>
  </si>
  <si>
    <t>Natural graphite, other than in powder or in flakes</t>
  </si>
  <si>
    <t>2505.10.10</t>
  </si>
  <si>
    <t>Natural silica and quartz sands, containing by weight 95% or more of silica and not more than 0.6% of oxide of iron</t>
  </si>
  <si>
    <t>2505.10.50</t>
  </si>
  <si>
    <t>Natural silica and quartz sands, nesoi</t>
  </si>
  <si>
    <t>2505.90.00</t>
  </si>
  <si>
    <t>Natural sands, other than silica or quartz sands and other than metal-bearing sands of chapter 26</t>
  </si>
  <si>
    <t>2506.10.00</t>
  </si>
  <si>
    <t>Quartz (other than natural sands)</t>
  </si>
  <si>
    <t>2506.20.00</t>
  </si>
  <si>
    <t>Quartzite</t>
  </si>
  <si>
    <t>2507.00.00</t>
  </si>
  <si>
    <t>Kaolin and other kaolinic clays, whether or not calcined</t>
  </si>
  <si>
    <t>2508.10.00</t>
  </si>
  <si>
    <t>Bentonite clay, whether or not calcined</t>
  </si>
  <si>
    <t>2508.30.00</t>
  </si>
  <si>
    <t>Fire-clay, whether or not calcined</t>
  </si>
  <si>
    <t>2508.40.01</t>
  </si>
  <si>
    <t>Clays, (not including expanded clays of heading 6806), nesoi, whether or not calcined</t>
  </si>
  <si>
    <t>2508.50.00</t>
  </si>
  <si>
    <t>Andalusite, kyanite and sillimanite, whether or not calcined</t>
  </si>
  <si>
    <t>2508.60.00</t>
  </si>
  <si>
    <t>Mullite</t>
  </si>
  <si>
    <t>2508.70.00</t>
  </si>
  <si>
    <t>Chamotte or dinas earths</t>
  </si>
  <si>
    <t>2509.00.10</t>
  </si>
  <si>
    <t>Chalk, crude</t>
  </si>
  <si>
    <t>2509.00.20</t>
  </si>
  <si>
    <t>Chalk, other than crude</t>
  </si>
  <si>
    <t>2510.10.00</t>
  </si>
  <si>
    <t>Natural calcium phosphates, natural aluminum calcium phosphates and phosphatic chalk, unground</t>
  </si>
  <si>
    <t>2510.20.00</t>
  </si>
  <si>
    <t>Natural calcium phosphates, natural aluminum calcium phosphates and phosphatic chalk, ground</t>
  </si>
  <si>
    <t>2511.10.10</t>
  </si>
  <si>
    <t>Natural barium sulfate (barytes), ground</t>
  </si>
  <si>
    <t>2511.10.50</t>
  </si>
  <si>
    <t>Natural barium sulfate (barytes), not ground</t>
  </si>
  <si>
    <t>2511.20.00</t>
  </si>
  <si>
    <t>Natural barium carbonate (witherite), whether or not calcined</t>
  </si>
  <si>
    <t>2512.00.00</t>
  </si>
  <si>
    <t>Siliceous fossil meals and similar siliceous earths, whether or not calcined, of an apparent specific gravity of 1 or less</t>
  </si>
  <si>
    <t>2513.10.00</t>
  </si>
  <si>
    <t>Pumice</t>
  </si>
  <si>
    <t>2513.20.10</t>
  </si>
  <si>
    <t>Emery; natural corundum, nat. garnet and other nat. abrasives, whether or not heattreated, all the foregoing crude or in irregular pieces</t>
  </si>
  <si>
    <t>2513.20.90</t>
  </si>
  <si>
    <t>Emery; natural corundum, nat. garnet and other nat. abrasives, whether or not heattreated, all the foregoin not crude or irregular pieces</t>
  </si>
  <si>
    <t>2514.00.00</t>
  </si>
  <si>
    <t>Slate, whether or not roughly trimmed or merely cut into blocks or slabs of a rectangular (including square) shape</t>
  </si>
  <si>
    <t>2515.11.00</t>
  </si>
  <si>
    <t>Marble and travertine, crude or roughly trimmed</t>
  </si>
  <si>
    <t>2515.12.10</t>
  </si>
  <si>
    <t>Marble, merely cut into blocks or slabs of a rectangular (including square) shape</t>
  </si>
  <si>
    <t>2515.12.20</t>
  </si>
  <si>
    <t>Travertine, merely cut into blocks or slabs of a rectangular (including square) shape</t>
  </si>
  <si>
    <t>2515.20.00</t>
  </si>
  <si>
    <t>Calcareous monument.or build.stone (o/than marble/traver.) of spec. gravity &gt;=2.5 &amp; alabaster, crude, rough, trimmed or cut blocks or slabs</t>
  </si>
  <si>
    <t>2516.11.00</t>
  </si>
  <si>
    <t>Granite, crude or roughly trimmed</t>
  </si>
  <si>
    <t>2516.12.00</t>
  </si>
  <si>
    <t>Granite, merely cut into blocks or slabs of a rectangular (including square) shape</t>
  </si>
  <si>
    <t>2516.20.10</t>
  </si>
  <si>
    <t>Sandstone, crude or roughly trimmed</t>
  </si>
  <si>
    <t>2516.20.20</t>
  </si>
  <si>
    <t>Sandstone, merely cut into blocks or slabs of a rectangular (including square) shape</t>
  </si>
  <si>
    <t>2516.90.00</t>
  </si>
  <si>
    <t>Porphyry, basalt and other monument. or build. stone (except granite/sandstone), crude or roughly trimmed or cut into rect. blocks/slabs</t>
  </si>
  <si>
    <t>2517.10.00</t>
  </si>
  <si>
    <t>Pebbles, gravel, broken or crushed stones, for concrete aggregates, road metalling, ballast, shingle or flint, whether o/not heat-treated</t>
  </si>
  <si>
    <t>2517.20.00</t>
  </si>
  <si>
    <t>Macadam of slag, dross or similar industrial waste, whether or not incorporating pebbles, gravel, etc.</t>
  </si>
  <si>
    <t>2517.30.00</t>
  </si>
  <si>
    <t>Tarred macadam</t>
  </si>
  <si>
    <t>2517.41.00</t>
  </si>
  <si>
    <t>Granules, chippings and powder of marble, whether or not heat-treated</t>
  </si>
  <si>
    <t>2517.49.00</t>
  </si>
  <si>
    <t>Granules, chippings and powder, of travertine/calcareous monument. or build.stone (except marble)/granite/porphyry/basalt/sandstone etc.</t>
  </si>
  <si>
    <t>2518.10.00</t>
  </si>
  <si>
    <t>Dolomite, not calcined, whether or not or roughly trimmed or merely cut into blocks or slabs of a rectangular (including square) shape</t>
  </si>
  <si>
    <t>2518.20.00</t>
  </si>
  <si>
    <t>Dolomite, calcined, whether or not roughly trimmed or merely cut into blocks or slabs of a rectangular (including square) shape</t>
  </si>
  <si>
    <t>2518.30.00</t>
  </si>
  <si>
    <t>Agglomerated dolomite (including tarred dolomite)</t>
  </si>
  <si>
    <t>2519.10.00</t>
  </si>
  <si>
    <t>Natural magnesoium carbonate (magnesoite)</t>
  </si>
  <si>
    <t>2519.90.10</t>
  </si>
  <si>
    <t>Fused magnesoia; dead-burned (sintered) magnesoia, whether or not cont. small quant. of other oxides added before sintering</t>
  </si>
  <si>
    <t>2519.90.20</t>
  </si>
  <si>
    <t>Caustic calcined magnesoite</t>
  </si>
  <si>
    <t>2519.90.50</t>
  </si>
  <si>
    <t>Magnesoium oxide, nesoi, whether or not pure</t>
  </si>
  <si>
    <t>2520.10.00</t>
  </si>
  <si>
    <t>Gypsum; anhydrite</t>
  </si>
  <si>
    <t>2520.20.00</t>
  </si>
  <si>
    <t>Plasters (of calcined gypsum or calcium sulfate), whether or not colored, with or without small quantities of accelerators or retarders</t>
  </si>
  <si>
    <t>2521.00.00</t>
  </si>
  <si>
    <t>Limestone flux; limestone and other calcareous stone, of a kind used for the manufacture of lime or cement</t>
  </si>
  <si>
    <t>2522.10.00</t>
  </si>
  <si>
    <t>Quicklime (other than calcium oxide and hydroxide of heading 2825)</t>
  </si>
  <si>
    <t>2522.20.00</t>
  </si>
  <si>
    <t>Slaked lime (other than calcium oxide and hydroxide of heading 2825)</t>
  </si>
  <si>
    <t>2522.30.00</t>
  </si>
  <si>
    <t>Hydraulic lime (other than calcium oxide and hydroxide of heading 2825)</t>
  </si>
  <si>
    <t>2523.10.00</t>
  </si>
  <si>
    <t>Clinkers of portland, aluminous, slag, supersulfate and similar hydraulic cements</t>
  </si>
  <si>
    <t>2523.21.00</t>
  </si>
  <si>
    <t>Portland cement (white cement), whether or not artificially colored</t>
  </si>
  <si>
    <t>2523.29.00</t>
  </si>
  <si>
    <t>Portland cement (other than white cement), whether or not colored</t>
  </si>
  <si>
    <t>2523.30.00</t>
  </si>
  <si>
    <t>Aluminous cement, whether or not colored</t>
  </si>
  <si>
    <t>2523.90.00</t>
  </si>
  <si>
    <t>Slag cement, supersulfate cement and other hydraulic cements, nesoi, whether or not colored</t>
  </si>
  <si>
    <t>2524.10.00</t>
  </si>
  <si>
    <t>Crocidolite</t>
  </si>
  <si>
    <t>2524.90.00</t>
  </si>
  <si>
    <t>Asbestos other than crocidolite</t>
  </si>
  <si>
    <t>2525.10.00</t>
  </si>
  <si>
    <t>Mica, crude or rifted into sheets or splittings</t>
  </si>
  <si>
    <t>2525.20.00</t>
  </si>
  <si>
    <t>Mica, powder</t>
  </si>
  <si>
    <t>2525.30.00</t>
  </si>
  <si>
    <t>Mica, waste</t>
  </si>
  <si>
    <t>2526.10.00</t>
  </si>
  <si>
    <t>Steatite, natural n/crushed or powdered, whether or not roughly trimmed or cut into rect. blocks or slabs; talc n/crushed or powdered</t>
  </si>
  <si>
    <t>2526.20.00</t>
  </si>
  <si>
    <t>Steatite, natural; talc; the foregoing crushed or powdered</t>
  </si>
  <si>
    <t>2528.00.00</t>
  </si>
  <si>
    <t>Borates, natural and conc., but n/incl. borates from nat. brine; nat. boric acid w/not over 85% H3B03 by dry weight</t>
  </si>
  <si>
    <t>2529.10.00</t>
  </si>
  <si>
    <t>Feldspar</t>
  </si>
  <si>
    <t>2529.21.00</t>
  </si>
  <si>
    <t>Fluorspar, containing by weight 97 percent or less of calcium fluoride</t>
  </si>
  <si>
    <t>2529.22.00</t>
  </si>
  <si>
    <t>Fluorspar, containing by weight more than 97 percent of calcium fluoride</t>
  </si>
  <si>
    <t>2529.30.00</t>
  </si>
  <si>
    <t>Leucite; nepheline and nepheline syenite</t>
  </si>
  <si>
    <t>2530.10.00</t>
  </si>
  <si>
    <t>Vermiculite, perlite and chlorites, unexpanded</t>
  </si>
  <si>
    <t>2530.20.10</t>
  </si>
  <si>
    <t>Kieserite</t>
  </si>
  <si>
    <t>2530.20.20</t>
  </si>
  <si>
    <t>Epsom salts (natural magnesoium sulfates)</t>
  </si>
  <si>
    <t>2530.90.10</t>
  </si>
  <si>
    <t>Natural cryolite; natural chiolite</t>
  </si>
  <si>
    <t>2530.90.20</t>
  </si>
  <si>
    <t>Natural micaceous iron oxides</t>
  </si>
  <si>
    <t>2530.90.80</t>
  </si>
  <si>
    <t>Other mineral substances, not elsewhere specified or included</t>
  </si>
  <si>
    <t>2601.11.00</t>
  </si>
  <si>
    <t>Iron ores and concentrates (other than roasted iron pyrites), not agglomerated</t>
  </si>
  <si>
    <t>2601.12.00</t>
  </si>
  <si>
    <t>Iron ores and concentrates (other than roasted iron pyrites), agglomerated</t>
  </si>
  <si>
    <t>2601.20.00</t>
  </si>
  <si>
    <t>Roasted iron pyrites</t>
  </si>
  <si>
    <t>2602.00.00</t>
  </si>
  <si>
    <t>Manganese ores and concentrates including ferruginous manganese ores &amp; concentrates with manganese content over 20% calculated on dry weight</t>
  </si>
  <si>
    <t>2603.00.00</t>
  </si>
  <si>
    <t>Copper ores and concentrates</t>
  </si>
  <si>
    <t>2604.00.00</t>
  </si>
  <si>
    <t>Nickel ores and concentrates</t>
  </si>
  <si>
    <t>2605.00.00</t>
  </si>
  <si>
    <t>Cobalt ores and concentrates</t>
  </si>
  <si>
    <t>2606.00.00</t>
  </si>
  <si>
    <t>Aluminum ores and concentrates</t>
  </si>
  <si>
    <t>2607.00.00</t>
  </si>
  <si>
    <t>Lead ores and concentrates</t>
  </si>
  <si>
    <t>2608.00.00</t>
  </si>
  <si>
    <t>Zinc ores and concentrates</t>
  </si>
  <si>
    <t>2609.00.00</t>
  </si>
  <si>
    <t>Tin ores and concentrates</t>
  </si>
  <si>
    <t>2610.00.00</t>
  </si>
  <si>
    <t>Chromium ores and concentrates</t>
  </si>
  <si>
    <t>2611.00.30</t>
  </si>
  <si>
    <t>Tungsten ores</t>
  </si>
  <si>
    <t>2611.00.60</t>
  </si>
  <si>
    <t>Tungsten concentrates</t>
  </si>
  <si>
    <t>2612.10.00</t>
  </si>
  <si>
    <t>Uranium ores and concentrates</t>
  </si>
  <si>
    <t>2612.20.00</t>
  </si>
  <si>
    <t>Thorium ores and concentrates</t>
  </si>
  <si>
    <t>2613.10.00</t>
  </si>
  <si>
    <t>Molybdenum ores and concentrates, roasted</t>
  </si>
  <si>
    <t>2613.90.00</t>
  </si>
  <si>
    <t>Molybdenum ores and concentrates, not roasted</t>
  </si>
  <si>
    <t>2614.00.30</t>
  </si>
  <si>
    <t>Synthetic rutile</t>
  </si>
  <si>
    <t>2614.00.60</t>
  </si>
  <si>
    <t>Titanium ores and concentrates, other than synthetic rutile</t>
  </si>
  <si>
    <t>2615.10.00</t>
  </si>
  <si>
    <t>Zirconium ores and concentrates</t>
  </si>
  <si>
    <t>2615.90.30</t>
  </si>
  <si>
    <t>Synthetic tantalum-niobium concentrates</t>
  </si>
  <si>
    <t>2615.90.60</t>
  </si>
  <si>
    <t>Niobium, tantalum or vanadium ores and concentrates, nesoi</t>
  </si>
  <si>
    <t>2616.10.00</t>
  </si>
  <si>
    <t>Silver ores and concentrates</t>
  </si>
  <si>
    <t>2616.90.00</t>
  </si>
  <si>
    <t>Precious metal (other than silver) ores and concentrates</t>
  </si>
  <si>
    <t>2617.10.00</t>
  </si>
  <si>
    <t>Antimony ores and concentrates</t>
  </si>
  <si>
    <t>2617.90.00</t>
  </si>
  <si>
    <t>Metal ores and concentrates, nesoi</t>
  </si>
  <si>
    <t>2618.00.00</t>
  </si>
  <si>
    <t>Granulated slag (slag sand) from the manufacture of iron or steel</t>
  </si>
  <si>
    <t>2619.00.30</t>
  </si>
  <si>
    <t>Ferrous scale</t>
  </si>
  <si>
    <t>2619.00.90</t>
  </si>
  <si>
    <t>Slag, dross and other waste (except ferrous scale) from the manufacture of iron or steel</t>
  </si>
  <si>
    <t>2620.11.00</t>
  </si>
  <si>
    <t>Hard zinc spelter</t>
  </si>
  <si>
    <t>2620.19.30</t>
  </si>
  <si>
    <t>Zinc dross and skimmings (not from from the mfr. of iron or steel)</t>
  </si>
  <si>
    <t>2620.19.60</t>
  </si>
  <si>
    <t>Ash and residues (not from the mfr. of iron or steel), containing mainly zinc, other than hard zinc spelter/zinc dross &amp; skimmings</t>
  </si>
  <si>
    <t>2620.21.00</t>
  </si>
  <si>
    <t>Leaded gasoline sludges and leaded anti-knock compound sludges, containing mainly lead</t>
  </si>
  <si>
    <t>2620.29.00</t>
  </si>
  <si>
    <t>Ash and residues (other than from the manufacture of iron or steel), containing mainly lead, nesoi</t>
  </si>
  <si>
    <t>2620.30.00</t>
  </si>
  <si>
    <t>Ash and residues (not from the mfr. of iron or steel), containing mainly copper</t>
  </si>
  <si>
    <t>2620.40.00</t>
  </si>
  <si>
    <t>Ash and residues (not from the mfr. of iron or steel), containing mainly aluminum</t>
  </si>
  <si>
    <t>2620.60.10</t>
  </si>
  <si>
    <t>Ash/residues contain arsenic, mercury, thallium or their mixtures, kind used only for extraction of arsenic or manufacture of its compounds</t>
  </si>
  <si>
    <t>2620.60.90</t>
  </si>
  <si>
    <t>Ash/residue contain arsenic,mercury,thallium/their mixtures,kind used only for extraction of those metals or manufacture of their compounds</t>
  </si>
  <si>
    <t>2620.91.00</t>
  </si>
  <si>
    <t>Ash and residues (other than from the manufacture of iron or steel), containing antimony, beryllium, cadmium, chromium or their mixtures</t>
  </si>
  <si>
    <t>2620.99.10</t>
  </si>
  <si>
    <t>Ash and residues (other than from the manufacture of iron or steel), containing mainly vanadium</t>
  </si>
  <si>
    <t>2620.99.20</t>
  </si>
  <si>
    <t>Ash and residues (other than from the manufacture of iron or steel), containing mainly tungsten</t>
  </si>
  <si>
    <t>2620.99.30</t>
  </si>
  <si>
    <t>Materials (ash and residues) not provided for elsewhere in heading 2620 containing by weight over 10 percent nickel</t>
  </si>
  <si>
    <t>2620.99.50</t>
  </si>
  <si>
    <t>Slag (other than from the manufacture of iron or steel) contains over 40% titanium &amp; if has over 2% Cu/Pb/Zn is not for recovery thereof</t>
  </si>
  <si>
    <t>2620.99.75</t>
  </si>
  <si>
    <t>Residues (not from mfr. of iron or steel) cont. metals/metal compounds nesoi, and n/adv. in value or cond. &amp; if &gt; 2% Cu/Pb/Zn n/for recovery</t>
  </si>
  <si>
    <t>2620.99.85</t>
  </si>
  <si>
    <t>Other ash and residues (other than from the manufacture of iron or steel), containing metals or metal compounds, nesoi</t>
  </si>
  <si>
    <t>2621.90.00</t>
  </si>
  <si>
    <t>Other slag and ash, including seaweed ash (kelp), not elsewhere specified or included</t>
  </si>
  <si>
    <t>2701.11.00</t>
  </si>
  <si>
    <t>Coal, anthracite, whether or not pulverized, but not agglomerated</t>
  </si>
  <si>
    <t>2701.12.00</t>
  </si>
  <si>
    <t>Coal, bituminous, whether or not pulverized, but not agglomerated</t>
  </si>
  <si>
    <t>2701.19.00</t>
  </si>
  <si>
    <t>Coal, other than anthracite or bituminous, whether or not pulverized, but not agglomerated</t>
  </si>
  <si>
    <t>2701.20.00</t>
  </si>
  <si>
    <t>Coal, briquettes, ovoids and similar solid fuels manufactured from coal</t>
  </si>
  <si>
    <t>2702.10.00</t>
  </si>
  <si>
    <t>Lignite (excluding jet), whether or not pulverized, but not agglomerated</t>
  </si>
  <si>
    <t>2702.20.00</t>
  </si>
  <si>
    <t>Lignite (excluding jet), agglomerated</t>
  </si>
  <si>
    <t>2703.00.00</t>
  </si>
  <si>
    <t>Peat (including peat litter), whether or not agglomerated</t>
  </si>
  <si>
    <t>2704.00.00</t>
  </si>
  <si>
    <t>Coke and semicoke of coal, lignite or peat, whether or not agglomerated; retort carbon</t>
  </si>
  <si>
    <t>2705.00.00</t>
  </si>
  <si>
    <t>Coal gas, water gas, producer gas and similar gases, other than petroleum gases or other gaseous hydrocarbons</t>
  </si>
  <si>
    <t>2706.00.00</t>
  </si>
  <si>
    <t>Tars (including reconstituted tars), distill. from coal, lignite or peat, and other mineral tars, whether dehydrated or partially distilled</t>
  </si>
  <si>
    <t>2707.10.00</t>
  </si>
  <si>
    <t>Benzene, from distillation of hi-temp coal tar or in which wt. of aromatic components o/wt. of nonaromatic components</t>
  </si>
  <si>
    <t>2707.20.00</t>
  </si>
  <si>
    <t>Toluene, from distillation of hi-temp coal tar or in which wt. of aromatic components o/wt. of nonaromatic components</t>
  </si>
  <si>
    <t>2707.30.00</t>
  </si>
  <si>
    <t>Xylenes, from distillation of hi-temp coal tar or in which wt. of aromatic components o/wt. of nonaromatic components</t>
  </si>
  <si>
    <t>2707.40.00</t>
  </si>
  <si>
    <t>Naphthalene, from distillation of hi-temp coal tar or in which wt. of aromatic components o/wt. of nonaromatic components</t>
  </si>
  <si>
    <t>2707.50.00</t>
  </si>
  <si>
    <t>Aromatichydrocarbon mix.(from dist.ofhi-temp coaltar or wt.of aromatic &gt; nonaromatic),65%+ by vol.(incl.losses) dist. at 250 C/ASTM D 86</t>
  </si>
  <si>
    <t>2707.91.00</t>
  </si>
  <si>
    <t>Creosote oils, from dist.of hi-temp coal tar or wt. of aromatic exceeds nonaromatic</t>
  </si>
  <si>
    <t>2707.99.10</t>
  </si>
  <si>
    <t>Light oil, from dist.of hi-temp coal tar or wt. of aromatic exceeds nonaromatic</t>
  </si>
  <si>
    <t>2707.99.20</t>
  </si>
  <si>
    <t>Picolines, from dist.of hi-temp coal tar or wt. of aromatic exceeds nonaromatic</t>
  </si>
  <si>
    <t>2707.99.40</t>
  </si>
  <si>
    <t>Carbazole, from dist.of hi-temp coal tar or wt. of aromatic exceeds nonaromatic, w/purity of 65% or more by wt.</t>
  </si>
  <si>
    <t>2707.99.51</t>
  </si>
  <si>
    <t>Phenols &gt; 50% by wt hydroxybenzene</t>
  </si>
  <si>
    <t>2707.99.55</t>
  </si>
  <si>
    <t>Metacresol/orthocresol/paracresol/metaparacresol (from dist.of hi-temp coal tar or wt. of aromatic &gt; nonaromatic), w/purity of 75%+ by wt.</t>
  </si>
  <si>
    <t>2707.99.59</t>
  </si>
  <si>
    <t>Phenols, nesoi</t>
  </si>
  <si>
    <t>2707.99.90</t>
  </si>
  <si>
    <t>Other products of hi-temp coal tar distillation and like products in which aromatic constituents exceed nonaromatic constituents, nesoi</t>
  </si>
  <si>
    <t>2708.10.00</t>
  </si>
  <si>
    <t>Pitch, obtained from coal tar or other mineral tars</t>
  </si>
  <si>
    <t>2708.20.00</t>
  </si>
  <si>
    <t>Pitch coke, obtained from coal tar or other mineral tars</t>
  </si>
  <si>
    <t>2709.00.10</t>
  </si>
  <si>
    <t>Petroleum oils and oils from bituminous minerals, crude, testing under 25 degrees A.P.I.</t>
  </si>
  <si>
    <t>2709.00.20</t>
  </si>
  <si>
    <t>Petroleum oils and oils from bituminous minerals, crude, testing 25 degrees A.P.I. or more</t>
  </si>
  <si>
    <t>2710.12.15</t>
  </si>
  <si>
    <t>Light oil motor fuel from petroleum oils and bituminous minerals (o/than crude) or preps. 70%+ by wt. from petroleum oils</t>
  </si>
  <si>
    <t>2710.12.18</t>
  </si>
  <si>
    <t>Light oil motor fuel blending stock from petroleum oils &amp; bituminous minerals (o/than crude) or prep 70%+ by wt. from petroleum oils</t>
  </si>
  <si>
    <t>2710.12.25</t>
  </si>
  <si>
    <t>Naphthas (exc. motor fuel/mtr fuel blend. stock) fr petroleum oils &amp; bitumin minerals (o/than crude) or preps 70%+ by wt. fr petroleum oils</t>
  </si>
  <si>
    <t>2710.12.45</t>
  </si>
  <si>
    <t>Light oil mixt. of hydrocarbons fr petro oils &amp; bitum min(o/than crude) or prep 70%+ wt. fr petro oils, nesoi,n/o 50% any single hydrocarbon</t>
  </si>
  <si>
    <t>2710.12.90</t>
  </si>
  <si>
    <t>Light oils and preparations from petroleum oils &amp; oils from bituminous min. or preps 70%+ by wt. from petro. oils or bitum. min., nesoi</t>
  </si>
  <si>
    <t>2710.19.06</t>
  </si>
  <si>
    <t>Distillate and residual fuel oil (including blends) derived from petroleum or oils from bituminous minerals, testing &lt; 25 degrees A.P.I.</t>
  </si>
  <si>
    <t>2710.19.11</t>
  </si>
  <si>
    <t>Distillate and residual fuel oil (including blends) derived from petroleum oils or oil of bituminous minerals, testing 25 degree A.P.I. or &gt;</t>
  </si>
  <si>
    <t>2710.19.16</t>
  </si>
  <si>
    <t>Kerosene-type jet fuel from petroleum oils and oils of bitumin minerals (o/than crude) or preps. 70%+ by wt. from petroleum oils</t>
  </si>
  <si>
    <t>2710.19.24</t>
  </si>
  <si>
    <t>Kerosene motor fuel (not jet) from petro oils and bitumin minerals (o/than crude) or preps. 70%+ by wt. from petroleum oils</t>
  </si>
  <si>
    <t>2710.19.25</t>
  </si>
  <si>
    <t>Kerosene motor fuel blending stock (not jet), from petro oils and bitumin. minerals (o/than crude) or preps. 70%+ by wt. from petro oils</t>
  </si>
  <si>
    <t>2710.19.26</t>
  </si>
  <si>
    <t>Kerosene (ex. motor fuel/mtr fuel blend stock/xc jet), fr petro oils and bitumin minerals (o/than crude) or preps 70%+ by wt fr petro oils</t>
  </si>
  <si>
    <t>2710.19.45</t>
  </si>
  <si>
    <t>Mixture of hydrocarbons from petro oils &amp; bitum. min. or preps.70%+ by wt. fr. petro. oils, nesoi, n/o 50% any single hydrocarbon</t>
  </si>
  <si>
    <t>2710.19.90</t>
  </si>
  <si>
    <t>Petroleum oils &amp; oils from bituminous minerals or preps nesoi 70%+ by wt. from petroleum oils or bitum. min., not waste, nesoi</t>
  </si>
  <si>
    <t>2710.20.05</t>
  </si>
  <si>
    <t>Dist and resid fuel oil (including blends) derived from petro or oils fr bitum min, testing under 25 degrees A.P.I., contng biodiesel</t>
  </si>
  <si>
    <t>2710.20.10</t>
  </si>
  <si>
    <t>Dist and resid fuel oil (including blends) derived from petro or oils fr bitum min testing 25 degree A.P.I. or &gt;, contng biodiesel</t>
  </si>
  <si>
    <t>2710.20.15</t>
  </si>
  <si>
    <t>Kerosene-type jet fuel/mtr ful/mtr ful blend stck fr pet oils &amp; bitumin min (o/th crude), or preps. 70%+ by w fr pet oils, ctg biodiesel</t>
  </si>
  <si>
    <t>2710.20.25</t>
  </si>
  <si>
    <t>Kerosene (ex jet fuel,mtr ful/mtr ful blend stck/jet), fr pet oils and bitumin. min (o/th crude) or preps 70%+ by wt fr pet oils, ctg biodie</t>
  </si>
  <si>
    <t>2711.11.00</t>
  </si>
  <si>
    <t>Natural gas, liquefied</t>
  </si>
  <si>
    <t>2711.12.00</t>
  </si>
  <si>
    <t>Propane, liquefied</t>
  </si>
  <si>
    <t>2711.13.00</t>
  </si>
  <si>
    <t>Butanes, liquefied</t>
  </si>
  <si>
    <t>2711.14.00</t>
  </si>
  <si>
    <t>Ethylene, propylene, butylene and butadiene, liquefied</t>
  </si>
  <si>
    <t>2711.19.00</t>
  </si>
  <si>
    <t>Liquefied petroleum gases and other gaseous hydrocarbons, nesoi</t>
  </si>
  <si>
    <t>2711.21.00</t>
  </si>
  <si>
    <t>Natural gas, in gaseous state</t>
  </si>
  <si>
    <t>2711.29.00</t>
  </si>
  <si>
    <t>Petroleum gases and other gaseous hydrocarbons, except natural gas</t>
  </si>
  <si>
    <t>2712.10.00</t>
  </si>
  <si>
    <t>Petroleum jelly</t>
  </si>
  <si>
    <t>2712.20.00</t>
  </si>
  <si>
    <t>Paraffin wax (whether or not colored), obtained by synthesis or other process and less than 0.75% oil by wt.</t>
  </si>
  <si>
    <t>2712.90.10</t>
  </si>
  <si>
    <t>Montan wax (whether or not colored), obtained by synthesis or other process</t>
  </si>
  <si>
    <t>2712.90.20</t>
  </si>
  <si>
    <t>Mineral waxes (i.e.,paraffin w/0.75%+ oil, microcrystall. wax, slack lignite &amp; peat waxes, ozokerite), obtained by synthesis</t>
  </si>
  <si>
    <t>2713.11.00</t>
  </si>
  <si>
    <t>Coke, petroleum, not calcined</t>
  </si>
  <si>
    <t>2713.12.00</t>
  </si>
  <si>
    <t>Coke, petroleum coke, calcined</t>
  </si>
  <si>
    <t>2713.20.00</t>
  </si>
  <si>
    <t>Petroleum bitumen</t>
  </si>
  <si>
    <t>2713.90.00</t>
  </si>
  <si>
    <t>Residues (except petroleum coke or petroleum bitumen) of petroleum oils or of oils obtained from bituminous materials</t>
  </si>
  <si>
    <t>2714.10.00</t>
  </si>
  <si>
    <t>Bituminous or oil shale and tar sands</t>
  </si>
  <si>
    <t>2714.90.00</t>
  </si>
  <si>
    <t>Bitumen and asphalt, natural; asphaltites and asphaltic rocks</t>
  </si>
  <si>
    <t>2715.00.00</t>
  </si>
  <si>
    <t>Bituminous mixtures based on natural asphalt, natural bitumen, petroleum bitumen, mineral tar or mineral tar pitch</t>
  </si>
  <si>
    <t>2716.00.00</t>
  </si>
  <si>
    <t>Electrical energy</t>
  </si>
  <si>
    <t>2801.10.00</t>
  </si>
  <si>
    <t>Chlorine</t>
  </si>
  <si>
    <t>2801.20.00</t>
  </si>
  <si>
    <t>Iodine</t>
  </si>
  <si>
    <t>2801.30.10</t>
  </si>
  <si>
    <t>Fluorine</t>
  </si>
  <si>
    <t>2801.30.20</t>
  </si>
  <si>
    <t>Bromine</t>
  </si>
  <si>
    <t>2802.00.00</t>
  </si>
  <si>
    <t>Sulfur, sublimed or precipitated; colloidal sulfur</t>
  </si>
  <si>
    <t>2803.00.00</t>
  </si>
  <si>
    <t>Carbon (carbon blacks and other forms of carbon not elsewhere specified or included)</t>
  </si>
  <si>
    <t>2804.10.00</t>
  </si>
  <si>
    <t>Hydrogen</t>
  </si>
  <si>
    <t>2804.21.00</t>
  </si>
  <si>
    <t>Argon</t>
  </si>
  <si>
    <t>2804.29.00</t>
  </si>
  <si>
    <t>Rare gases, other than argon</t>
  </si>
  <si>
    <t>2804.30.00</t>
  </si>
  <si>
    <t>Nitrogen</t>
  </si>
  <si>
    <t>2804.40.00</t>
  </si>
  <si>
    <t>Oxygen</t>
  </si>
  <si>
    <t>2804.50.00</t>
  </si>
  <si>
    <t>Boron; tellurium</t>
  </si>
  <si>
    <t>2804.61.00</t>
  </si>
  <si>
    <t>Silicon containing by weight not less than 99.99 percent of silicon</t>
  </si>
  <si>
    <t>2804.69.10</t>
  </si>
  <si>
    <t>Silicon, containing by weight less than 99.99 percent but not less than 99 percent of silicon</t>
  </si>
  <si>
    <t>2804.69.50</t>
  </si>
  <si>
    <t>Silicon, containing by weight less than 99 percent of silicon</t>
  </si>
  <si>
    <t>2804.70.00</t>
  </si>
  <si>
    <t>Phosphorus</t>
  </si>
  <si>
    <t>2804.80.00</t>
  </si>
  <si>
    <t>Arsenic</t>
  </si>
  <si>
    <t>2804.90.00</t>
  </si>
  <si>
    <t>Selenium</t>
  </si>
  <si>
    <t>2805.11.00</t>
  </si>
  <si>
    <t>Sodium</t>
  </si>
  <si>
    <t>2805.12.00</t>
  </si>
  <si>
    <t>Calcium</t>
  </si>
  <si>
    <t>2805.19.10</t>
  </si>
  <si>
    <t>Strontium</t>
  </si>
  <si>
    <t>2805.19.20</t>
  </si>
  <si>
    <t>Barium</t>
  </si>
  <si>
    <t>2805.19.90</t>
  </si>
  <si>
    <t>Alkali metals, other than sodium</t>
  </si>
  <si>
    <t>2805.30.00</t>
  </si>
  <si>
    <t>Rare-earth metals, scandium and yttrium, whether or not intermixed or interalloyed</t>
  </si>
  <si>
    <t>2805.40.00</t>
  </si>
  <si>
    <t>Mercury</t>
  </si>
  <si>
    <t>2806.10.00</t>
  </si>
  <si>
    <t>Hydrogen chloride (Hydrochloric acid)</t>
  </si>
  <si>
    <t>2806.20.00</t>
  </si>
  <si>
    <t>Chlorosulfuric acid</t>
  </si>
  <si>
    <t>2807.00.00</t>
  </si>
  <si>
    <t>Sulfuric acid; oleum</t>
  </si>
  <si>
    <t>2808.00.00</t>
  </si>
  <si>
    <t>Nitric acid; sulfonitric acids</t>
  </si>
  <si>
    <t>2809.10.00</t>
  </si>
  <si>
    <t>Diphosphorus pentoxide</t>
  </si>
  <si>
    <t>2809.20.00</t>
  </si>
  <si>
    <t>Phosphoric acid and polyphosphoric acids</t>
  </si>
  <si>
    <t>2810.00.00</t>
  </si>
  <si>
    <t>Oxides of boron; boric acids</t>
  </si>
  <si>
    <t>2811.11.00</t>
  </si>
  <si>
    <t>Hydrogen fluoride (Hydrofluoric acid)</t>
  </si>
  <si>
    <t>2811.12.00</t>
  </si>
  <si>
    <t>Hydrogen cyanide</t>
  </si>
  <si>
    <t>2811.19.10</t>
  </si>
  <si>
    <t>Arsenic acid</t>
  </si>
  <si>
    <t>2811.19.30</t>
  </si>
  <si>
    <t>Hydrobromic acid</t>
  </si>
  <si>
    <t>2811.19.61</t>
  </si>
  <si>
    <t>Sulfamic acid and other inorganic acids nesoi</t>
  </si>
  <si>
    <t>2811.21.00</t>
  </si>
  <si>
    <t>Carbon dioxide</t>
  </si>
  <si>
    <t>2811.22.10</t>
  </si>
  <si>
    <t>Synthetic silica gel</t>
  </si>
  <si>
    <t>2811.22.50</t>
  </si>
  <si>
    <t>Silicon dioxide, other than synthetic silica gel</t>
  </si>
  <si>
    <t>2811.29.10</t>
  </si>
  <si>
    <t>Arsenic trioxide</t>
  </si>
  <si>
    <t>2811.29.20</t>
  </si>
  <si>
    <t>Selenium dioxide</t>
  </si>
  <si>
    <t>2811.29.30</t>
  </si>
  <si>
    <t>Sulfur dioxide</t>
  </si>
  <si>
    <t>2811.29.50</t>
  </si>
  <si>
    <t>Other inorganic oxygen compounds of nonmetals, nesoi</t>
  </si>
  <si>
    <t>2812.11.00</t>
  </si>
  <si>
    <t>Carbonyl dichloride (Phosgene)</t>
  </si>
  <si>
    <t>2812.12.00</t>
  </si>
  <si>
    <t>Phosphorus oxychloride</t>
  </si>
  <si>
    <t>2812.13.00</t>
  </si>
  <si>
    <t>Phosphorus trichloride</t>
  </si>
  <si>
    <t>2812.14.00</t>
  </si>
  <si>
    <t>Phosphorus pentachloride</t>
  </si>
  <si>
    <t>2812.15.00</t>
  </si>
  <si>
    <t>Sulfur monochloride</t>
  </si>
  <si>
    <t>2812.16.00</t>
  </si>
  <si>
    <t>Sulfur dichloride</t>
  </si>
  <si>
    <t>2812.17.00</t>
  </si>
  <si>
    <t>Thionyl chloride</t>
  </si>
  <si>
    <t>2812.19.00</t>
  </si>
  <si>
    <t>Other chlorides and chloride oxides</t>
  </si>
  <si>
    <t>2812.90.00</t>
  </si>
  <si>
    <t>Halides and halide oxides of nonmetals, excluding chlorides and chloride oxides</t>
  </si>
  <si>
    <t>2813.10.00</t>
  </si>
  <si>
    <t>Carbon disulfide</t>
  </si>
  <si>
    <t>2813.90.10</t>
  </si>
  <si>
    <t>Arsenic sulfides</t>
  </si>
  <si>
    <t>2813.90.20</t>
  </si>
  <si>
    <t>Phosphorus sulfides</t>
  </si>
  <si>
    <t>2813.90.50</t>
  </si>
  <si>
    <t>Sulfides of nonmetals, excluding carbon disulfide and sulfides of arsenic or phosphorus</t>
  </si>
  <si>
    <t>2814.10.00</t>
  </si>
  <si>
    <t>Anhydrous ammonia</t>
  </si>
  <si>
    <t>2814.20.00</t>
  </si>
  <si>
    <t>Ammonia in aqueous solution</t>
  </si>
  <si>
    <t>2815.11.00</t>
  </si>
  <si>
    <t>Sodium hydroxide (Caustic soda), solid</t>
  </si>
  <si>
    <t>2815.12.00</t>
  </si>
  <si>
    <t>Sodium hydroxide (Caustic soda), in aqueous solution (Soda lye or liquid soda)</t>
  </si>
  <si>
    <t>2815.20.00</t>
  </si>
  <si>
    <t>Potassium hydroxide (Caustic potash)</t>
  </si>
  <si>
    <t>2815.30.00</t>
  </si>
  <si>
    <t>Peroxides of sodium or potassium</t>
  </si>
  <si>
    <t>2816.10.00</t>
  </si>
  <si>
    <t>Hydroxide and peroxide of magnesoium</t>
  </si>
  <si>
    <t>2816.40.10</t>
  </si>
  <si>
    <t>Oxides, hydroxides and peroxides of strontium</t>
  </si>
  <si>
    <t>2816.40.20</t>
  </si>
  <si>
    <t>Oxides, hydroxides and peroxides of barium</t>
  </si>
  <si>
    <t>2817.00.00</t>
  </si>
  <si>
    <t>Zinc oxide; zinc peroxide</t>
  </si>
  <si>
    <t>2818.10.10</t>
  </si>
  <si>
    <t>Artificial corundum, crude</t>
  </si>
  <si>
    <t>2818.10.20</t>
  </si>
  <si>
    <t>Artificial corundum, in grains, or ground, pulverized or refined</t>
  </si>
  <si>
    <t>2818.20.00</t>
  </si>
  <si>
    <t>Aluminum oxide, other than artificial corundum</t>
  </si>
  <si>
    <t>2818.30.00</t>
  </si>
  <si>
    <t>Aluminum hydroxide</t>
  </si>
  <si>
    <t>2819.10.00</t>
  </si>
  <si>
    <t>Chromium trioxide</t>
  </si>
  <si>
    <t>2819.90.00</t>
  </si>
  <si>
    <t>Chromium oxides and hydroxides, other than chromium trioxide</t>
  </si>
  <si>
    <t>2820.10.00</t>
  </si>
  <si>
    <t>Manganese dioxide</t>
  </si>
  <si>
    <t>2820.90.00</t>
  </si>
  <si>
    <t>Manganese oxides, other than manganese dioxide</t>
  </si>
  <si>
    <t>2821.10.00</t>
  </si>
  <si>
    <t>Iron oxides and hydroxides</t>
  </si>
  <si>
    <t>2821.20.00</t>
  </si>
  <si>
    <t>Earth colors containing 70 percent or more by weight of combined iron evaluated as Fe2O3</t>
  </si>
  <si>
    <t>2822.00.00</t>
  </si>
  <si>
    <t>Cobalt oxides and hydroxides; commercial cobalt oxides</t>
  </si>
  <si>
    <t>2823.00.00</t>
  </si>
  <si>
    <t>Titanium oxides</t>
  </si>
  <si>
    <t>2824.10.00</t>
  </si>
  <si>
    <t>Lead monoxide (Litharge, massicot)</t>
  </si>
  <si>
    <t>2824.90.10</t>
  </si>
  <si>
    <t>Lead suboxide (Leady litharge)</t>
  </si>
  <si>
    <t>2824.90.20</t>
  </si>
  <si>
    <t>Red lead and orange lead</t>
  </si>
  <si>
    <t>2824.90.50</t>
  </si>
  <si>
    <t>Lead oxides, nesoi</t>
  </si>
  <si>
    <t>2825.10.00</t>
  </si>
  <si>
    <t>Hydrazine and hydroxylamine and their inorganic salts</t>
  </si>
  <si>
    <t>2825.20.00</t>
  </si>
  <si>
    <t>Lithium oxide and hydroxide</t>
  </si>
  <si>
    <t>2825.30.00</t>
  </si>
  <si>
    <t>Vanadium oxides and hydroxides</t>
  </si>
  <si>
    <t>2825.40.00</t>
  </si>
  <si>
    <t>Nickel oxides and hydroxides</t>
  </si>
  <si>
    <t>2825.50.10</t>
  </si>
  <si>
    <t>Cupric oxide</t>
  </si>
  <si>
    <t>2825.50.20</t>
  </si>
  <si>
    <t>Cuprous oxide</t>
  </si>
  <si>
    <t>2825.50.30</t>
  </si>
  <si>
    <t>Copper hydroxides</t>
  </si>
  <si>
    <t>2825.60.00</t>
  </si>
  <si>
    <t>Germanium oxides and zirconium dioxide</t>
  </si>
  <si>
    <t>2825.70.00</t>
  </si>
  <si>
    <t>Molybdenum oxides and hydroxides</t>
  </si>
  <si>
    <t>2825.80.00</t>
  </si>
  <si>
    <t>Antimony oxides</t>
  </si>
  <si>
    <t>2825.90.10</t>
  </si>
  <si>
    <t>Beryllium oxide and hydroxide</t>
  </si>
  <si>
    <t>2825.90.15</t>
  </si>
  <si>
    <t>Niobium oxide</t>
  </si>
  <si>
    <t>2825.90.20</t>
  </si>
  <si>
    <t>Tin oxides</t>
  </si>
  <si>
    <t>2825.90.30</t>
  </si>
  <si>
    <t>Tungsten oxides</t>
  </si>
  <si>
    <t>2825.90.75</t>
  </si>
  <si>
    <t>Cadmium oxide</t>
  </si>
  <si>
    <t>2825.90.90</t>
  </si>
  <si>
    <t>Other inorganic bases; other metal oxides, hydroxides and peroxides, nesoi</t>
  </si>
  <si>
    <t>2826.12.00</t>
  </si>
  <si>
    <t>Fluorides of aluminum</t>
  </si>
  <si>
    <t>2826.19.10</t>
  </si>
  <si>
    <t>Ammonium fluoride</t>
  </si>
  <si>
    <t>2826.19.20</t>
  </si>
  <si>
    <t>Sodium fluoride</t>
  </si>
  <si>
    <t>2826.19.90</t>
  </si>
  <si>
    <t>Fluorides, other than of ammonium, sodium or aluminum</t>
  </si>
  <si>
    <t>2826.30.00</t>
  </si>
  <si>
    <t>Sodium hexafluoroaluminate (Synthetic cryolite)</t>
  </si>
  <si>
    <t>2826.90.10</t>
  </si>
  <si>
    <t>Fluorosilicates of sodium or of potassium</t>
  </si>
  <si>
    <t>2826.90.90</t>
  </si>
  <si>
    <t>Other complex fluorine salts, nesoi</t>
  </si>
  <si>
    <t>2827.10.00</t>
  </si>
  <si>
    <t>Ammonium chloride</t>
  </si>
  <si>
    <t>2827.20.00</t>
  </si>
  <si>
    <t>Calcium chloride</t>
  </si>
  <si>
    <t>2827.31.00</t>
  </si>
  <si>
    <t>Magnesoium chloride</t>
  </si>
  <si>
    <t>2827.32.00</t>
  </si>
  <si>
    <t>Aluminum chloride</t>
  </si>
  <si>
    <t>2827.35.00</t>
  </si>
  <si>
    <t>Nickel chloride</t>
  </si>
  <si>
    <t>2827.39.10</t>
  </si>
  <si>
    <t>Vanadium chlorides</t>
  </si>
  <si>
    <t>2827.39.25</t>
  </si>
  <si>
    <t>Tin chlorides</t>
  </si>
  <si>
    <t>2827.39.30</t>
  </si>
  <si>
    <t>Titanium chlorides</t>
  </si>
  <si>
    <t>2827.39.40</t>
  </si>
  <si>
    <t>Tungsten hexachloride</t>
  </si>
  <si>
    <t>2827.39.45</t>
  </si>
  <si>
    <t>Barium chloride</t>
  </si>
  <si>
    <t>2827.39.55</t>
  </si>
  <si>
    <t>Iron chlorides</t>
  </si>
  <si>
    <t>2827.39.60</t>
  </si>
  <si>
    <t>Cobalt chlorides</t>
  </si>
  <si>
    <t>2827.39.65</t>
  </si>
  <si>
    <t>Zinc chloride</t>
  </si>
  <si>
    <t>2827.39.90</t>
  </si>
  <si>
    <t>Chlorides, nesoi</t>
  </si>
  <si>
    <t>2827.41.00</t>
  </si>
  <si>
    <t>Chloride oxides and chloride hydroxides of copper</t>
  </si>
  <si>
    <t>2827.49.10</t>
  </si>
  <si>
    <t>Chloride oxides and chloride hydroxides of vanadium</t>
  </si>
  <si>
    <t>2827.49.50</t>
  </si>
  <si>
    <t>Chloride oxides and chloride hydroxides other than of copper or of vanadium</t>
  </si>
  <si>
    <t>2827.51.00</t>
  </si>
  <si>
    <t>Bromides of sodium or potassium</t>
  </si>
  <si>
    <t>2827.59.25</t>
  </si>
  <si>
    <t>Bromides or bromide oxides of ammonium, calcium, or zinc</t>
  </si>
  <si>
    <t>2827.59.51</t>
  </si>
  <si>
    <t>Other bromides and bromide oxides, other than ammonium, calcium or zinc</t>
  </si>
  <si>
    <t>2827.60.10</t>
  </si>
  <si>
    <t>Iodide and iodide oxide of calcium or copper</t>
  </si>
  <si>
    <t>2827.60.20</t>
  </si>
  <si>
    <t>Iodide and iodide oxide of potassium</t>
  </si>
  <si>
    <t>2827.60.51</t>
  </si>
  <si>
    <t>Iodides and iodide oxides, other than of calcium, copper or potassium</t>
  </si>
  <si>
    <t>2828.10.00</t>
  </si>
  <si>
    <t>Commercial calcium hypochlorite and other calcium hypochlorites</t>
  </si>
  <si>
    <t>2828.90.00</t>
  </si>
  <si>
    <t>Hypochlorites, except of calcium; hypobromites; chlorites</t>
  </si>
  <si>
    <t>2829.11.00</t>
  </si>
  <si>
    <t>Sodium chlorate</t>
  </si>
  <si>
    <t>2829.19.01</t>
  </si>
  <si>
    <t>Other chlorates and perchlorates, other than sodium</t>
  </si>
  <si>
    <t>2829.90.05</t>
  </si>
  <si>
    <t>Potassium bromate</t>
  </si>
  <si>
    <t>2829.90.25</t>
  </si>
  <si>
    <t>Sodium bromate</t>
  </si>
  <si>
    <t>2829.90.40</t>
  </si>
  <si>
    <t>Perchlorates, perbromates, iodates, periodates; of potassium</t>
  </si>
  <si>
    <t>2829.90.61</t>
  </si>
  <si>
    <t>Other perbromates, iodates and periodates other than potassium</t>
  </si>
  <si>
    <t>2830.10.00</t>
  </si>
  <si>
    <t>Sodium sulfides</t>
  </si>
  <si>
    <t>2830.90.10</t>
  </si>
  <si>
    <t>Zinc sulfide, luminescent grade, purity&gt;= 99.99 % By wt.</t>
  </si>
  <si>
    <t>2830.90.15</t>
  </si>
  <si>
    <t>Zinc sulfide excluding luminescent grade</t>
  </si>
  <si>
    <t>2830.90.20</t>
  </si>
  <si>
    <t>Cadmium sulfide</t>
  </si>
  <si>
    <t>2830.90.90</t>
  </si>
  <si>
    <t>Polysulfides; sulfides, other than those of zinc and cadmium</t>
  </si>
  <si>
    <t>2831.10.10</t>
  </si>
  <si>
    <t>Sodium formaldehyde sulfoxylate</t>
  </si>
  <si>
    <t>2831.10.50</t>
  </si>
  <si>
    <t>Dithionites and sulfoxylates of sodium</t>
  </si>
  <si>
    <t>2831.90.00</t>
  </si>
  <si>
    <t>Dithionites and sulfoxylates, other than those of sodium</t>
  </si>
  <si>
    <t>2832.10.00</t>
  </si>
  <si>
    <t>Sodium sulfites</t>
  </si>
  <si>
    <t>2832.20.00</t>
  </si>
  <si>
    <t>Sulfites, except sodium sulfites</t>
  </si>
  <si>
    <t>2832.30.10</t>
  </si>
  <si>
    <t>Sodium thiosulfate</t>
  </si>
  <si>
    <t>2832.30.50</t>
  </si>
  <si>
    <t>Thiosulfates, except sodium thiosulfate</t>
  </si>
  <si>
    <t>2833.11.10</t>
  </si>
  <si>
    <t>Disodium sulfate, crude (Salt cake)</t>
  </si>
  <si>
    <t>2833.11.50</t>
  </si>
  <si>
    <t>Disodium sulfate, other than crude</t>
  </si>
  <si>
    <t>2833.19.00</t>
  </si>
  <si>
    <t>Sodium sulfates, other than disodium sulfate</t>
  </si>
  <si>
    <t>2833.21.00</t>
  </si>
  <si>
    <t>Magnesoium sulfate</t>
  </si>
  <si>
    <t>2833.22.00</t>
  </si>
  <si>
    <t>Aluminum sulfate</t>
  </si>
  <si>
    <t>2833.24.00</t>
  </si>
  <si>
    <t>Nickel sulfate</t>
  </si>
  <si>
    <t>2833.25.00</t>
  </si>
  <si>
    <t>Copper sulfate</t>
  </si>
  <si>
    <t>2833.27.00</t>
  </si>
  <si>
    <t>Barium sulfate</t>
  </si>
  <si>
    <t>2833.29.10</t>
  </si>
  <si>
    <t>Cobalt sulfate</t>
  </si>
  <si>
    <t>2833.29.20</t>
  </si>
  <si>
    <t>Iron sulfate</t>
  </si>
  <si>
    <t>2833.29.30</t>
  </si>
  <si>
    <t>Vanadium sulfate</t>
  </si>
  <si>
    <t>2833.29.40</t>
  </si>
  <si>
    <t>Chromium sulfate</t>
  </si>
  <si>
    <t>2833.29.45</t>
  </si>
  <si>
    <t>Zinc sulfate</t>
  </si>
  <si>
    <t>2833.29.51</t>
  </si>
  <si>
    <t>Other sulfates nesoi</t>
  </si>
  <si>
    <t>2833.30.00</t>
  </si>
  <si>
    <t>Alums</t>
  </si>
  <si>
    <t>2833.40.20</t>
  </si>
  <si>
    <t>Sodium peroxosulfates (sodium persulfates)</t>
  </si>
  <si>
    <t>2833.40.60</t>
  </si>
  <si>
    <t>Peroxosulfates (persulfates), nesoi</t>
  </si>
  <si>
    <t>2834.10.10</t>
  </si>
  <si>
    <t>Sodium nitrite</t>
  </si>
  <si>
    <t>2834.10.50</t>
  </si>
  <si>
    <t>Nitrites, other than of sodium</t>
  </si>
  <si>
    <t>2834.21.00</t>
  </si>
  <si>
    <t>Potassium nitrate</t>
  </si>
  <si>
    <t>2834.29.05</t>
  </si>
  <si>
    <t>Bismuth nitrate</t>
  </si>
  <si>
    <t>2834.29.10</t>
  </si>
  <si>
    <t>Calcium nitrate</t>
  </si>
  <si>
    <t>2834.29.20</t>
  </si>
  <si>
    <t>Strontium nitrate</t>
  </si>
  <si>
    <t>2834.29.51</t>
  </si>
  <si>
    <t>Nitrates, nesoi</t>
  </si>
  <si>
    <t>2835.10.00</t>
  </si>
  <si>
    <t>Phosphinates (hypophosphites) and phosphonates (phosphites)</t>
  </si>
  <si>
    <t>2835.22.00</t>
  </si>
  <si>
    <t>Mono- or disodium phosphates</t>
  </si>
  <si>
    <t>2835.24.00</t>
  </si>
  <si>
    <t>Potassium phosphate</t>
  </si>
  <si>
    <t>2835.25.00</t>
  </si>
  <si>
    <t>Calcium hydrogenorthophosphate (“Dicalcium phosphate”)</t>
  </si>
  <si>
    <t>2835.26.00</t>
  </si>
  <si>
    <t>Other phosphates of calcium, nesoi</t>
  </si>
  <si>
    <t>2835.29.10</t>
  </si>
  <si>
    <t>Aluminum phosphate</t>
  </si>
  <si>
    <t>2835.29.20</t>
  </si>
  <si>
    <t>Triammonium phosphate</t>
  </si>
  <si>
    <t>2835.29.30</t>
  </si>
  <si>
    <t>Trisodium phosphate</t>
  </si>
  <si>
    <t>2835.29.51</t>
  </si>
  <si>
    <t>Other phosphates nesoi</t>
  </si>
  <si>
    <t>2835.31.00</t>
  </si>
  <si>
    <t>Sodium triphosphate (Sodium tripolyphosphate)</t>
  </si>
  <si>
    <t>2835.39.10</t>
  </si>
  <si>
    <t>Potassium polyphosphate</t>
  </si>
  <si>
    <t>2835.39.50</t>
  </si>
  <si>
    <t>Polyphosphates, other than sodium triphosphate and potassium polyphosphate</t>
  </si>
  <si>
    <t>2836.20.00</t>
  </si>
  <si>
    <t>Disodium carbonate</t>
  </si>
  <si>
    <t>2836.30.00</t>
  </si>
  <si>
    <t>Sodium hydrogencarbonate (Sodium bicarbonate)</t>
  </si>
  <si>
    <t>2836.40.10</t>
  </si>
  <si>
    <t>Dipotassium carbonate</t>
  </si>
  <si>
    <t>2836.40.20</t>
  </si>
  <si>
    <t>Potassium hydrogencarbonate (Potassium bicarbonate)</t>
  </si>
  <si>
    <t>2836.50.00</t>
  </si>
  <si>
    <t>Calcium carbonate</t>
  </si>
  <si>
    <t>2836.60.00</t>
  </si>
  <si>
    <t>Barium carbonate</t>
  </si>
  <si>
    <t>2836.91.00</t>
  </si>
  <si>
    <t>Lithium carbonates</t>
  </si>
  <si>
    <t>2836.92.00</t>
  </si>
  <si>
    <t>Strontium carbonate</t>
  </si>
  <si>
    <t>2836.99.10</t>
  </si>
  <si>
    <t>Cobalt carbonates</t>
  </si>
  <si>
    <t>2836.99.20</t>
  </si>
  <si>
    <t>Bismuth carbonate</t>
  </si>
  <si>
    <t>2836.99.30</t>
  </si>
  <si>
    <t>Commercial ammonium carbonate, containing ammonium carbamate, and other ammonium carbonates</t>
  </si>
  <si>
    <t>2836.99.40</t>
  </si>
  <si>
    <t>Lead carbonate</t>
  </si>
  <si>
    <t>2836.99.50</t>
  </si>
  <si>
    <t>Carbonates nesoi, and peroxocarbonates (percarbonates)</t>
  </si>
  <si>
    <t>2837.11.00</t>
  </si>
  <si>
    <t>Sodium cyanide</t>
  </si>
  <si>
    <t>2837.19.01</t>
  </si>
  <si>
    <t>Cyanides and cyanide oxides, except those of sodium</t>
  </si>
  <si>
    <t>2837.20.10</t>
  </si>
  <si>
    <t>Potassium ferricyanide</t>
  </si>
  <si>
    <t>2837.20.51</t>
  </si>
  <si>
    <t>Complex cyanides, excluding potassium ferricyanide</t>
  </si>
  <si>
    <t>2839.11.00</t>
  </si>
  <si>
    <t>Sodium metasilicates</t>
  </si>
  <si>
    <t>2839.19.00</t>
  </si>
  <si>
    <t>Sodium silicates except sodium metasilicates</t>
  </si>
  <si>
    <t>2839.90.10</t>
  </si>
  <si>
    <t>Potassium silicate</t>
  </si>
  <si>
    <t>2839.90.50</t>
  </si>
  <si>
    <t>Other alkali metal silicates nesoi</t>
  </si>
  <si>
    <t>2840.11.00</t>
  </si>
  <si>
    <t>Anhydrous disodium tetraborate (refined borax)</t>
  </si>
  <si>
    <t>2840.19.00</t>
  </si>
  <si>
    <t>Disodium tetraborate (refined borax) except anhydrous</t>
  </si>
  <si>
    <t>2840.20.00</t>
  </si>
  <si>
    <t>Borates, other than disodium tetraborate (refined borax)</t>
  </si>
  <si>
    <t>2840.30.00</t>
  </si>
  <si>
    <t>Peroxoborates (perborates)</t>
  </si>
  <si>
    <t>2841.30.00</t>
  </si>
  <si>
    <t>Sodium dichromate</t>
  </si>
  <si>
    <t>2841.50.10</t>
  </si>
  <si>
    <t>Potassium dichromate</t>
  </si>
  <si>
    <t>2841.50.91</t>
  </si>
  <si>
    <t>Chromates except of zinc or lead and dichromates except of sodium or potassium; peroxochromates</t>
  </si>
  <si>
    <t>2841.61.00</t>
  </si>
  <si>
    <t>Potassium permanganate</t>
  </si>
  <si>
    <t>2841.69.00</t>
  </si>
  <si>
    <t>Manganites, manganates and permanganates (except potassium permanganate)</t>
  </si>
  <si>
    <t>2841.70.10</t>
  </si>
  <si>
    <t>Ammonium molybdate</t>
  </si>
  <si>
    <t>2841.70.50</t>
  </si>
  <si>
    <t>Molybdates, other than of ammonium</t>
  </si>
  <si>
    <t>2841.80.00</t>
  </si>
  <si>
    <t>Tungstates (wolframates)</t>
  </si>
  <si>
    <t>2841.90.10</t>
  </si>
  <si>
    <t>Vanadates</t>
  </si>
  <si>
    <t>2841.90.20</t>
  </si>
  <si>
    <t>Ammonium perrhenate</t>
  </si>
  <si>
    <t>2841.90.30</t>
  </si>
  <si>
    <t>Potassium stannate</t>
  </si>
  <si>
    <t>2841.90.40</t>
  </si>
  <si>
    <t>Aluminates</t>
  </si>
  <si>
    <t>2841.90.45</t>
  </si>
  <si>
    <t>Chromates of zinc or of lead</t>
  </si>
  <si>
    <t>2841.90.50</t>
  </si>
  <si>
    <t>Salts of oxometallic or peroxometallic acids nesoi</t>
  </si>
  <si>
    <t>2842.10.00</t>
  </si>
  <si>
    <t>Double or complex silicates</t>
  </si>
  <si>
    <t>2842.90.10</t>
  </si>
  <si>
    <t>Fulminates, cyanates and thiocyanates</t>
  </si>
  <si>
    <t>2842.90.90</t>
  </si>
  <si>
    <t>Salts of inorganic acids or peroxoacids nesoi, excluding azides</t>
  </si>
  <si>
    <t>2843.10.00</t>
  </si>
  <si>
    <t>Colloidal precious metals</t>
  </si>
  <si>
    <t>2843.21.00</t>
  </si>
  <si>
    <t>Silver nitrate</t>
  </si>
  <si>
    <t>2843.29.01</t>
  </si>
  <si>
    <t>Silver compounds, other than silver nitrate</t>
  </si>
  <si>
    <t>2843.30.00</t>
  </si>
  <si>
    <t>Gold compounds</t>
  </si>
  <si>
    <t>2843.90.00</t>
  </si>
  <si>
    <t>Inorganic or organic compounds of precious metals, excluding those of silver and gold; amalgams of precious metals</t>
  </si>
  <si>
    <t>2844.10.10</t>
  </si>
  <si>
    <t>Natural uranium metal</t>
  </si>
  <si>
    <t>2844.10.20</t>
  </si>
  <si>
    <t>Natural uranium compounds</t>
  </si>
  <si>
    <t>2844.10.50</t>
  </si>
  <si>
    <t>Alloys, dispersions (including cermets), ceramic products and mixtures containing natural uranium or natural uranium compounds</t>
  </si>
  <si>
    <t>2845.10.00</t>
  </si>
  <si>
    <t>Heavy water (Deuterium oxide)</t>
  </si>
  <si>
    <t>2846.10.00</t>
  </si>
  <si>
    <t>Cerium compounds</t>
  </si>
  <si>
    <t>2846.90.20</t>
  </si>
  <si>
    <t>Mixtures of rare-earth oxides or of rare-earth chlorides</t>
  </si>
  <si>
    <t>2846.90.40</t>
  </si>
  <si>
    <t>Yttrium materials and compounds containing by wt. &gt;19% But &lt; 85% yttrium oxide equivalent</t>
  </si>
  <si>
    <t>2846.90.80</t>
  </si>
  <si>
    <t>Compounds, inorganic or organic, of rare-earth metals, of yttrium or of scandium, or of mixtures of these metals, nesoi</t>
  </si>
  <si>
    <t>2847.00.00</t>
  </si>
  <si>
    <t>Hydrogen peroxide, whether or not solidified with urea</t>
  </si>
  <si>
    <t>2849.10.00</t>
  </si>
  <si>
    <t>Calcium carbide</t>
  </si>
  <si>
    <t>2849.20.10</t>
  </si>
  <si>
    <t>Silicon carbide, crude</t>
  </si>
  <si>
    <t>2849.20.20</t>
  </si>
  <si>
    <t>Silicon carbide, in grains, or ground, pulverized or refined</t>
  </si>
  <si>
    <t>2849.90.10</t>
  </si>
  <si>
    <t>Boron carbide</t>
  </si>
  <si>
    <t>2849.90.20</t>
  </si>
  <si>
    <t>Chromium carbide</t>
  </si>
  <si>
    <t>2849.90.30</t>
  </si>
  <si>
    <t>Tungsten carbide</t>
  </si>
  <si>
    <t>2849.90.50</t>
  </si>
  <si>
    <t>Carbides, nesoi</t>
  </si>
  <si>
    <t>2850.00.05</t>
  </si>
  <si>
    <t>Hydride, nitride, azide, silicide and boride of calcium</t>
  </si>
  <si>
    <t>2850.00.07</t>
  </si>
  <si>
    <t>Hydride, nitride, azide, silicide and boride of titanium</t>
  </si>
  <si>
    <t>2850.00.10</t>
  </si>
  <si>
    <t>Hydride, nitride, azide, silicide and boride of tungsten</t>
  </si>
  <si>
    <t>2850.00.20</t>
  </si>
  <si>
    <t>Hydride, nitride, azide, silicide and boride of vanadium</t>
  </si>
  <si>
    <t>2850.00.50</t>
  </si>
  <si>
    <t>Hydrides, nitrides, azides, silicides and borides other than of calcium, titanium, tungsten or vanadium</t>
  </si>
  <si>
    <t>2852.10.10</t>
  </si>
  <si>
    <t>Mercuric oxide, mercuric cyanide, mercuric oxycyanide and mercuric potassium cyanide</t>
  </si>
  <si>
    <t>2852.10.90</t>
  </si>
  <si>
    <t>Other chemically defined compounds of mercury excluding amalgams</t>
  </si>
  <si>
    <t>2852.90.05</t>
  </si>
  <si>
    <t>Albuminates, tannates, and phosphides of mercury</t>
  </si>
  <si>
    <t>2852.90.90</t>
  </si>
  <si>
    <t>Inorganic or organic compounds of mercury, not chemically defined, not albuminates, tannates, or phosphides, excluding amalgams</t>
  </si>
  <si>
    <t>2853.10.00</t>
  </si>
  <si>
    <t>Cyanogen chloride (Chlorocyan)</t>
  </si>
  <si>
    <t>2853.90.10</t>
  </si>
  <si>
    <t>Phosphor copper containing more than 15% by weight of phosphorus, excluding ferrosphosphorus</t>
  </si>
  <si>
    <t>2853.90.50</t>
  </si>
  <si>
    <t>Phosphides, whether or not chemically defined, excluding ferrophosphorus, of other metals or of nonmetals</t>
  </si>
  <si>
    <t>2853.90.90</t>
  </si>
  <si>
    <t>Other phosphides, excl ferrophosphorous, nesoi</t>
  </si>
  <si>
    <t>2901.10.10</t>
  </si>
  <si>
    <t>Ethane and butane</t>
  </si>
  <si>
    <t>2901.10.30</t>
  </si>
  <si>
    <t>n-Pentane and isopentane</t>
  </si>
  <si>
    <t>2901.10.40</t>
  </si>
  <si>
    <t>Saturated acyclic hydrocarbon (not ethane,butane,n-pentane or isopentane),derived in whole or part from petroleum,shale oil or natural gas</t>
  </si>
  <si>
    <t>2901.10.50</t>
  </si>
  <si>
    <t>Saturated acyclic hydrocarbon (not ethane,butane,n-pentane or isopentane),not derived in whole or part petroleum,shale oil or natural gas</t>
  </si>
  <si>
    <t>2901.21.00</t>
  </si>
  <si>
    <t>Ethylene</t>
  </si>
  <si>
    <t>2901.22.00</t>
  </si>
  <si>
    <t>Propene (Propylene)</t>
  </si>
  <si>
    <t>2901.23.00</t>
  </si>
  <si>
    <t>Butene (Butylene) and isomers thereof</t>
  </si>
  <si>
    <t>2901.24.10</t>
  </si>
  <si>
    <t>Buta-l,3-diene</t>
  </si>
  <si>
    <t>2901.24.20</t>
  </si>
  <si>
    <t>Isoprene, having a purity of 95 percent or more by weight</t>
  </si>
  <si>
    <t>2901.24.50</t>
  </si>
  <si>
    <t>Isoprene less than 95 percent pure</t>
  </si>
  <si>
    <t>2901.29.10</t>
  </si>
  <si>
    <t>Unsaturated acyclic hydrocarbons, nesoi, derived in whole or in part from petroleum, shale oil or natural gas</t>
  </si>
  <si>
    <t>2901.29.50</t>
  </si>
  <si>
    <t>Unsaturated acyclic hydrocarbons, nesoi, not derived in whole or in part from petroleum, shale oil or natural gas</t>
  </si>
  <si>
    <t>2902.11.00</t>
  </si>
  <si>
    <t>Cyclohexane</t>
  </si>
  <si>
    <t>2902.19.00</t>
  </si>
  <si>
    <t>Cyclanic hydrocarbons (except cyclohexane), cyclenic hydrocarbons and cycloterpenes</t>
  </si>
  <si>
    <t>2902.20.00</t>
  </si>
  <si>
    <t>Benzene</t>
  </si>
  <si>
    <t>2902.30.00</t>
  </si>
  <si>
    <t>Toluene</t>
  </si>
  <si>
    <t>2902.41.00</t>
  </si>
  <si>
    <t>o-Xylene</t>
  </si>
  <si>
    <t>2902.42.00</t>
  </si>
  <si>
    <t>m-Xylene</t>
  </si>
  <si>
    <t>2902.43.00</t>
  </si>
  <si>
    <t>p-Xylene</t>
  </si>
  <si>
    <t>2902.44.00</t>
  </si>
  <si>
    <t>Mixed xylene isomers</t>
  </si>
  <si>
    <t>2902.50.00</t>
  </si>
  <si>
    <t>Styrene</t>
  </si>
  <si>
    <t>2902.60.00</t>
  </si>
  <si>
    <t>Ethylbenzene</t>
  </si>
  <si>
    <t>2902.70.00</t>
  </si>
  <si>
    <t>Cumene</t>
  </si>
  <si>
    <t>2902.90.10</t>
  </si>
  <si>
    <t>Pseudocumene</t>
  </si>
  <si>
    <t>2902.90.20</t>
  </si>
  <si>
    <t>Acenaphthene, chrysene, cymene, dimethylnaphthalenes, fluoranthene, fluorene, indene, mesitylene, and other specified cyclic hydrocarbons</t>
  </si>
  <si>
    <t>2902.90.30</t>
  </si>
  <si>
    <t>Alkylbenzenes and polyalkylbenzenes</t>
  </si>
  <si>
    <t>2902.90.40</t>
  </si>
  <si>
    <t>Anthracene and 1,4-di-(2-methylstyryl)benzene</t>
  </si>
  <si>
    <t>2902.90.60</t>
  </si>
  <si>
    <t>Biphenyl (diphenyl), in flakes</t>
  </si>
  <si>
    <t>2902.90.90</t>
  </si>
  <si>
    <t>Cyclic hydrocarbons, nesoi</t>
  </si>
  <si>
    <t>2903.11.00</t>
  </si>
  <si>
    <t>Chloromethane (Methyl chloride) &amp; chloroethane (Ethyl chloride)</t>
  </si>
  <si>
    <t>2903.12.00</t>
  </si>
  <si>
    <t>Dichloromethane (Methylene chloride)</t>
  </si>
  <si>
    <t>2903.13.00</t>
  </si>
  <si>
    <t>Chloroform (Trichloromethane)</t>
  </si>
  <si>
    <t>2903.14.00</t>
  </si>
  <si>
    <t>Carbon tetrachloride</t>
  </si>
  <si>
    <t>2903.15.00</t>
  </si>
  <si>
    <t>1,2-Dichloroethane (Ethylene dichloride)</t>
  </si>
  <si>
    <t>2903.19.05</t>
  </si>
  <si>
    <t>1,2-Dichloropropane (Propylene dichloride) and dichlorobutanes</t>
  </si>
  <si>
    <t>2903.19.10</t>
  </si>
  <si>
    <t>Hexachloroethane and tetrachloroethane</t>
  </si>
  <si>
    <t>2903.19.30</t>
  </si>
  <si>
    <t>sec-Butyl chloride</t>
  </si>
  <si>
    <t>2903.19.60</t>
  </si>
  <si>
    <t>Saturated chlorinated derivatives of acyclic hydrocarbons, nesoi</t>
  </si>
  <si>
    <t>2903.21.00</t>
  </si>
  <si>
    <t>Vinyl chloride (Chloroethylene)</t>
  </si>
  <si>
    <t>2903.22.00</t>
  </si>
  <si>
    <t>Trichloroethylene</t>
  </si>
  <si>
    <t>2903.23.00</t>
  </si>
  <si>
    <t>Tetrachloroethylene (Perchloroethylene)</t>
  </si>
  <si>
    <t>2903.29.00</t>
  </si>
  <si>
    <t>Unsaturated chlorinated derivatives of acyclic hydrocarbons, nesoi</t>
  </si>
  <si>
    <t>2903.31.00</t>
  </si>
  <si>
    <t>Ethylene dibromide</t>
  </si>
  <si>
    <t>2903.39.15</t>
  </si>
  <si>
    <t>Acetylene tetrabromide; alkyl bromides; methylene dibromide; and vinyl bromide</t>
  </si>
  <si>
    <t>2903.39.20</t>
  </si>
  <si>
    <t>Fluorinated, brominated or iodinated derivatives of acyclic hydrocarbons, nesoi</t>
  </si>
  <si>
    <t>2903.71.00</t>
  </si>
  <si>
    <t>Chlorodifluoromethane</t>
  </si>
  <si>
    <t>2903.72.00</t>
  </si>
  <si>
    <t>Dichlorotrifluoroethanes</t>
  </si>
  <si>
    <t>2903.73.00</t>
  </si>
  <si>
    <t>Dichlorofluoroethanes</t>
  </si>
  <si>
    <t>2903.74.00</t>
  </si>
  <si>
    <t>Chlorodifluoroethanes</t>
  </si>
  <si>
    <t>2903.75.00</t>
  </si>
  <si>
    <t>Dichloropentafluoropropanes</t>
  </si>
  <si>
    <t>2903.76.00</t>
  </si>
  <si>
    <t>Bromochlorodifluoromethane, bromotrifluoromethane and dibromotetrafluoroethanes</t>
  </si>
  <si>
    <t>2903.77.00</t>
  </si>
  <si>
    <t>Other acyclic hydrocarbon derivatives,perhalogenated only with flourine and chlorine</t>
  </si>
  <si>
    <t>2903.78.00</t>
  </si>
  <si>
    <t>Other perhalogenated acyclic hydrocarbon derivatives, nesoi</t>
  </si>
  <si>
    <t>2903.79.10</t>
  </si>
  <si>
    <t>Bromochloromethane</t>
  </si>
  <si>
    <t>2903.79.90</t>
  </si>
  <si>
    <t>Other halogenated derivatives of acyclic hydrocarbons containing two or more different halogens, nesoi</t>
  </si>
  <si>
    <t>2903.81.00</t>
  </si>
  <si>
    <t>1,2,3,4,5,6-Hexachlorocyclohexane (HCH (ISO)), including Lindane(ISO, INN)</t>
  </si>
  <si>
    <t>2903.82.00</t>
  </si>
  <si>
    <t>Aldrin (ISO), chlordane (ISO) and heptachlor (ISO)</t>
  </si>
  <si>
    <t>2903.83.00</t>
  </si>
  <si>
    <t>Halogenated derivatives of cyclanic cyclenic or cycloterpenic hydrocarbons: Mirex (ISO)</t>
  </si>
  <si>
    <t>2903.89.05</t>
  </si>
  <si>
    <t>Dibromoethyldibromocyclohexane</t>
  </si>
  <si>
    <t>2903.89.11</t>
  </si>
  <si>
    <t>Halogenated pesticides derived in whole or in part from benzene or other aromatic hydrocarbon, nesoi</t>
  </si>
  <si>
    <t>2903.89.15</t>
  </si>
  <si>
    <t>Halogenated products derived in whole or in part from benzene or other aromatic hydrocarbon, described in additional U.S. note 3 to sec. VI</t>
  </si>
  <si>
    <t>2903.89.20</t>
  </si>
  <si>
    <t>Halogenated derivatives derived in whole or in part from benzene or other aromatic hydrocarbon, nesoi</t>
  </si>
  <si>
    <t>2903.89.31</t>
  </si>
  <si>
    <t>Chlorinated, but not otherwise halogenated derivatives of cyclanic, cyclenic or cycloterpenic hydrocarbons</t>
  </si>
  <si>
    <t>2903.89.40</t>
  </si>
  <si>
    <t>1,3,5,7,9,11-Hexabromocyclododecane</t>
  </si>
  <si>
    <t>2903.89.60</t>
  </si>
  <si>
    <t>Tetrabromocyclooctane</t>
  </si>
  <si>
    <t>2903.89.70</t>
  </si>
  <si>
    <t>Other halogenated derivatives of cyclanic etc hydrocarbons not deriv from benzene or other aromatic hydrocarbons</t>
  </si>
  <si>
    <t>2903.91.10</t>
  </si>
  <si>
    <t>Chlorobenzene</t>
  </si>
  <si>
    <t>2903.91.20</t>
  </si>
  <si>
    <t>o-Dichlorobenzene</t>
  </si>
  <si>
    <t>2903.91.30</t>
  </si>
  <si>
    <t>p-Dichlorobenzene</t>
  </si>
  <si>
    <t>2903.92.00</t>
  </si>
  <si>
    <t>Hexachlorobenzene (ISO) and DDT (clofenatone (INN), (1,1,1-Trichloro-2,2-bis(p-chlorophenyl)ethane))</t>
  </si>
  <si>
    <t>2903.93.00</t>
  </si>
  <si>
    <t>Halogenated derivatives of aromatic hydrocarbons, pentachlorobenzene</t>
  </si>
  <si>
    <t>2903.94.00</t>
  </si>
  <si>
    <t>Halogenated derivatives of aromatic hydrocarbons, hexabromobiphenyls</t>
  </si>
  <si>
    <t>2903.99.05</t>
  </si>
  <si>
    <t>3-Bromo-alpha,alpha,alpha-trifluorotoluene; and other specified halogenated derivatives of aromatic hydrocarbons</t>
  </si>
  <si>
    <t>2903.99.08</t>
  </si>
  <si>
    <t>p-Chlorobenzotrifluoride; and 3,4-Dichlorobenzotrifluoride</t>
  </si>
  <si>
    <t>2903.99.10</t>
  </si>
  <si>
    <t>m-Dichlorobenzene; 1,1-dichloro-2,2-bis(p-ethylphenyl)ethane; and trichlorobenzenes</t>
  </si>
  <si>
    <t>2903.99.15</t>
  </si>
  <si>
    <t>Triphenylmethyl chloride</t>
  </si>
  <si>
    <t>2903.99.20</t>
  </si>
  <si>
    <t>Benzyl chloride (alpha-Chlorotoluene); benzotrichloride (alpha,alpha,alpha-trichlorotoluene)</t>
  </si>
  <si>
    <t>2903.99.23</t>
  </si>
  <si>
    <t>Pentabromoethylbenzene</t>
  </si>
  <si>
    <t>2903.99.27</t>
  </si>
  <si>
    <t>Tribromocumene</t>
  </si>
  <si>
    <t>2903.99.30</t>
  </si>
  <si>
    <t>Pesticides derived from halogenated derivatives of aromatic hydrocarbons</t>
  </si>
  <si>
    <t>2903.99.80</t>
  </si>
  <si>
    <t>Other halogenated derivatives of aromatic hydrocarbons, nesoi</t>
  </si>
  <si>
    <t>2904.10.04</t>
  </si>
  <si>
    <t>2-Anthracenesulfonic acid</t>
  </si>
  <si>
    <t>2904.10.08</t>
  </si>
  <si>
    <t>Benzenesulfonyl chloride</t>
  </si>
  <si>
    <t>2904.10.10</t>
  </si>
  <si>
    <t>m-Benzenedisulfonic acid, sodium salt; 1,5-naphthalenedisulfonic acid; and ptoluenesulfonyl chloride</t>
  </si>
  <si>
    <t>2904.10.15</t>
  </si>
  <si>
    <t>Mixtures of 1,3,6-naphthalenetrisulfonic acid and 1,3,7-naphthalenetrisulfonic acid</t>
  </si>
  <si>
    <t>2904.10.32</t>
  </si>
  <si>
    <t>Aromatic derivatives of hydrocarbons containing only sulfo groups, their salts and ethyl esters, described in add. U.S. note 3 to sec. VI</t>
  </si>
  <si>
    <t>2904.10.37</t>
  </si>
  <si>
    <t>Aromatic derivatives of hydrocarbons containing only sulfo groups, their salts and ethyl esters, nesoi</t>
  </si>
  <si>
    <t>2904.10.50</t>
  </si>
  <si>
    <t>Nonaromatic derivatives of hydrocarbons containing only sulfo groups, their salts and ethyl esters, nesoi</t>
  </si>
  <si>
    <t>2904.20.10</t>
  </si>
  <si>
    <t>p-Nitrotoluene</t>
  </si>
  <si>
    <t>2904.20.15</t>
  </si>
  <si>
    <t>p-Nitro-o-xylene</t>
  </si>
  <si>
    <t>2904.20.20</t>
  </si>
  <si>
    <t>Trinitrotoluene</t>
  </si>
  <si>
    <t>2904.20.30</t>
  </si>
  <si>
    <t>5-tert-Butyl-2,4,6-trinitro-m-xylene (Musk xylol) and other artificial musks</t>
  </si>
  <si>
    <t>2904.20.35</t>
  </si>
  <si>
    <t>Nitrated benzene, nitrated toluene (except p-nitrotoluene) or nitrated naphthalene</t>
  </si>
  <si>
    <t>2904.20.40</t>
  </si>
  <si>
    <t>Aromatic derivatives of hydrocarbons containing only nitro or only nitroso groups, described in additional U.S. note 3 to section VI</t>
  </si>
  <si>
    <t>2904.20.45</t>
  </si>
  <si>
    <t>Aromatic derivatives of hydrocarbons containing only nitro or only nitroso groups, nesoi</t>
  </si>
  <si>
    <t>2904.20.50</t>
  </si>
  <si>
    <t>Nonaromatic derivatives of hydrocarbons containing only nitro or only nitroso groups, nesoi</t>
  </si>
  <si>
    <t>2904.31.00</t>
  </si>
  <si>
    <t>Perfluorooctane sulfonic acid</t>
  </si>
  <si>
    <t>2904.32.00</t>
  </si>
  <si>
    <t>Ammonium perfluorooctane sulfonate</t>
  </si>
  <si>
    <t>2904.33.00</t>
  </si>
  <si>
    <t>Lithium perfluorooctane sulfonate</t>
  </si>
  <si>
    <t>2904.34.00</t>
  </si>
  <si>
    <t>Potassium perfluorooctane sulfonate</t>
  </si>
  <si>
    <t>2904.35.00</t>
  </si>
  <si>
    <t>Other salts of perfluorooctane sulfonic acid</t>
  </si>
  <si>
    <t>2904.36.00</t>
  </si>
  <si>
    <t>Perfluorooctane sulfonyl fluoride</t>
  </si>
  <si>
    <t>2904.91.00</t>
  </si>
  <si>
    <t>Trichloronitromethane (chloropicrin)</t>
  </si>
  <si>
    <t>2904.99.04</t>
  </si>
  <si>
    <t>Monochloromononitrobenzenes; o-nitrochlorobenzene; p-nitrochlorobenzene</t>
  </si>
  <si>
    <t>2904.99.08</t>
  </si>
  <si>
    <t>Monochloromononitrobenzenes nesoi</t>
  </si>
  <si>
    <t>2904.99.15</t>
  </si>
  <si>
    <t>4-Chloro-3-nitro-a,a,a-trifluorotoluene; 2-Chloro-5-nitro-a,a,a-trifluorotoluene; and 4-Chloro-3,5-dinitro-a,a,a-trifluorotoluene</t>
  </si>
  <si>
    <t>2904.99.20</t>
  </si>
  <si>
    <t>Nitrotoluenesulfonic acids</t>
  </si>
  <si>
    <t>2904.99.30</t>
  </si>
  <si>
    <t>1-Bromo-2-nitrobenzene; 1,2-Dichloro-4-nitrobenzene and o-Fluoronitrobenzene</t>
  </si>
  <si>
    <t>2904.99.35</t>
  </si>
  <si>
    <t>4,4'-Dinitrostilbene-2,2'-disulfonic acid</t>
  </si>
  <si>
    <t>2904.99.40</t>
  </si>
  <si>
    <t>Sulfonated, nitrated or nitrosated derivatives of aromatic products described in additional US note 3 to section 6</t>
  </si>
  <si>
    <t>2904.99.47</t>
  </si>
  <si>
    <t>Other sulfonated, nitrated or nitrosated derivatives of aromatic hydrocarbons excluding aromatic products described in add US note 3 to section 6</t>
  </si>
  <si>
    <t>2904.99.50</t>
  </si>
  <si>
    <t>Nonaromatic sulfonated, nitrated or nitrosated derivatives of hydrocarbons, nesoi</t>
  </si>
  <si>
    <t>2905.11.10</t>
  </si>
  <si>
    <t>Methanol (Methyl alcohol) imported only for use in producing synthetic natural gas (SNG) or for direct use as a fuel</t>
  </si>
  <si>
    <t>2905.11.20</t>
  </si>
  <si>
    <t>Methanol (Methyl alcohol), other than imported only for use in producing synthetic natural gas (SNG) or for direct use as fuel</t>
  </si>
  <si>
    <t>2905.12.00</t>
  </si>
  <si>
    <t>Propan-1-ol (Propyl alcohol) and Propan-2-ol (isopropyl alcohol)</t>
  </si>
  <si>
    <t>2905.13.00</t>
  </si>
  <si>
    <t>Butan-1-ol (n-Butyl alcohol)</t>
  </si>
  <si>
    <t>2905.14.10</t>
  </si>
  <si>
    <t>tert-Butyl alcohol, having a purity of less than 99 percent by weight</t>
  </si>
  <si>
    <t>2905.14.50</t>
  </si>
  <si>
    <t>Butanols other than butan-1-ol and tert-butyl alcohol having a purity of less than 99 percent by weight</t>
  </si>
  <si>
    <t>2905.16.00</t>
  </si>
  <si>
    <t>Octanol (Octyl acohol) and isomers thereof</t>
  </si>
  <si>
    <t>2905.17.00</t>
  </si>
  <si>
    <t>Dodecan-1-ol (Lauryl alcohol); hexadecan-1-ol (Cetyl alcohol); octadecan-1-ol (Stearyl alcohol)</t>
  </si>
  <si>
    <t>2905.19.10</t>
  </si>
  <si>
    <t>Pentanol (Amyl alcohol) and isomers thereof</t>
  </si>
  <si>
    <t>2905.19.90</t>
  </si>
  <si>
    <t>Saturated monohydric alcohols, nesoi</t>
  </si>
  <si>
    <t>2905.22.10</t>
  </si>
  <si>
    <t>Geraniol</t>
  </si>
  <si>
    <t>2905.22.20</t>
  </si>
  <si>
    <t>Isophytol</t>
  </si>
  <si>
    <t>2905.22.50</t>
  </si>
  <si>
    <t>Acyclic terpene alcohols, other than geraniol and isophytol</t>
  </si>
  <si>
    <t>2905.29.10</t>
  </si>
  <si>
    <t>Allyl alcohol</t>
  </si>
  <si>
    <t>2905.29.90</t>
  </si>
  <si>
    <t>Unsaturated monohydric alcohols, other than allyl alcohol or acyclic terpene alcohols</t>
  </si>
  <si>
    <t>2905.31.00</t>
  </si>
  <si>
    <t>Ethylene glycol (Ethanediol)</t>
  </si>
  <si>
    <t>2905.32.00</t>
  </si>
  <si>
    <t>Propylene glycol (Propane-1,2-diol)</t>
  </si>
  <si>
    <t>2905.39.10</t>
  </si>
  <si>
    <t>Butylene glycol</t>
  </si>
  <si>
    <t>2905.39.20</t>
  </si>
  <si>
    <t>Neopentyl glycol</t>
  </si>
  <si>
    <t>2905.39.60</t>
  </si>
  <si>
    <t>Hexylene glycol</t>
  </si>
  <si>
    <t>2905.39.90</t>
  </si>
  <si>
    <t>Dihydric alcohols (diols), nesoi</t>
  </si>
  <si>
    <t>2905.41.00</t>
  </si>
  <si>
    <t>2-Ethyl-2-(hydroxymethyl)propane-1,3-diol (Trimethylolpropane)</t>
  </si>
  <si>
    <t>2905.42.00</t>
  </si>
  <si>
    <t>Pentaerythritol</t>
  </si>
  <si>
    <t>2905.49.10</t>
  </si>
  <si>
    <t>Triols and tetrols</t>
  </si>
  <si>
    <t>2905.49.20</t>
  </si>
  <si>
    <t>Esters of glycerol formed with the acids of heading 2904</t>
  </si>
  <si>
    <t>2905.49.30</t>
  </si>
  <si>
    <t>Xylitol</t>
  </si>
  <si>
    <t>2905.49.40</t>
  </si>
  <si>
    <t>Polyhydric alcohols derived from sugars, nesoi</t>
  </si>
  <si>
    <t>2905.49.50</t>
  </si>
  <si>
    <t>Polyhydric alcohols, nesoi</t>
  </si>
  <si>
    <t>2905.59.10</t>
  </si>
  <si>
    <t>Halogenated, sulfonated, nitrated or nitrosated derivatives of monohydric alcohols</t>
  </si>
  <si>
    <t>2905.59.30</t>
  </si>
  <si>
    <t>Dibromoneopentylglycol</t>
  </si>
  <si>
    <t>2905.59.90</t>
  </si>
  <si>
    <t>Halogenated, sulfonated, nitrated or nitrosated derivatives of acyclic alcohols, nesoi</t>
  </si>
  <si>
    <t>2906.11.00</t>
  </si>
  <si>
    <t>Menthol</t>
  </si>
  <si>
    <t>2906.12.00</t>
  </si>
  <si>
    <t>Cyclohexanol, methylcyclohexanols and dimethylcyclohexanols</t>
  </si>
  <si>
    <t>2906.13.10</t>
  </si>
  <si>
    <t>Inositols</t>
  </si>
  <si>
    <t>2906.13.50</t>
  </si>
  <si>
    <t>Sterols</t>
  </si>
  <si>
    <t>2906.19.10</t>
  </si>
  <si>
    <t>4,4’-Isopropylidenedicyclohexanol;and mixt. w/not less 90% stereoisomers of 2-isopropyl-5-methylcyclohexanol but n/o 30% any 1 stereoisomer</t>
  </si>
  <si>
    <t>2906.19.30</t>
  </si>
  <si>
    <t>Terpineols</t>
  </si>
  <si>
    <t>2906.19.50</t>
  </si>
  <si>
    <t>Other cyclanic, cyclenic or cycloterpenic alcohols and their halogenated, sulfonated, nitrated or nitrosated derivatives</t>
  </si>
  <si>
    <t>2906.21.00</t>
  </si>
  <si>
    <t>Benzyl alcohol</t>
  </si>
  <si>
    <t>2906.29.10</t>
  </si>
  <si>
    <t>Phenethyl alcohol</t>
  </si>
  <si>
    <t>2906.29.20</t>
  </si>
  <si>
    <t>Odoriferous or flavoring compounds of aromatic alcohols and their halogenated, sulfonated, nitrated or nitrosated derivatives, nesoi</t>
  </si>
  <si>
    <t>2906.29.30</t>
  </si>
  <si>
    <t>1,1-Bis(4-chlorophenyl)-2,2,2-trichloroethanol (Dicofol); and p-nitrobenzyl alcohol</t>
  </si>
  <si>
    <t>2906.29.60</t>
  </si>
  <si>
    <t>Other aromatic alcohols and their halogenated, sulfonated, nitrated or nitrosated derivatives</t>
  </si>
  <si>
    <t>2907.11.00</t>
  </si>
  <si>
    <t>Phenol (Hydroxybenzene) and its salts</t>
  </si>
  <si>
    <t>2907.12.00</t>
  </si>
  <si>
    <t>Cresols and their salts</t>
  </si>
  <si>
    <t>2907.13.00</t>
  </si>
  <si>
    <t>Octylphenol, nonylphenol and their isomers; salts thereof</t>
  </si>
  <si>
    <t>2907.15.10</t>
  </si>
  <si>
    <t>alpha-Naphthol</t>
  </si>
  <si>
    <t>2907.15.30</t>
  </si>
  <si>
    <t>2-Naphthol</t>
  </si>
  <si>
    <t>2907.15.60</t>
  </si>
  <si>
    <t>Naphthols and their salts, other than alpha-Naphthol and 2-Naphthol</t>
  </si>
  <si>
    <t>2907.19.10</t>
  </si>
  <si>
    <t>Alkylcresols</t>
  </si>
  <si>
    <t>2907.19.20</t>
  </si>
  <si>
    <t>Alkylphenols</t>
  </si>
  <si>
    <t>2907.19.40</t>
  </si>
  <si>
    <t>Thymol</t>
  </si>
  <si>
    <t>2907.19.61</t>
  </si>
  <si>
    <t>2-t-Butyl ethyl phenol; and 6-t-butyl-2,4-xylenol and ylenols and their salts</t>
  </si>
  <si>
    <t>2907.19.80</t>
  </si>
  <si>
    <t>Other monophenols</t>
  </si>
  <si>
    <t>2907.21.00</t>
  </si>
  <si>
    <t>Resorcinol and its salts</t>
  </si>
  <si>
    <t>2907.22.10</t>
  </si>
  <si>
    <t>Hydroquinone (Quinol) and its salts, photographic grade</t>
  </si>
  <si>
    <t>2907.22.50</t>
  </si>
  <si>
    <t>Hydroquinone (Quinol) and its salts, other than photographic grade</t>
  </si>
  <si>
    <t>2907.23.00</t>
  </si>
  <si>
    <t>4,4’-Isopropylidenediphenol (Bisphenol A, Diphenylolpropane) and its salts</t>
  </si>
  <si>
    <t>2907.29.05</t>
  </si>
  <si>
    <t>Phenol-alcohols</t>
  </si>
  <si>
    <t>2907.29.10</t>
  </si>
  <si>
    <t>Pyrogallic acid</t>
  </si>
  <si>
    <t>2907.29.15</t>
  </si>
  <si>
    <t>4,4’-Biphenol</t>
  </si>
  <si>
    <t>2907.29.25</t>
  </si>
  <si>
    <t>tert-Butylhydroquinone</t>
  </si>
  <si>
    <t>2907.29.90</t>
  </si>
  <si>
    <t>Other polyphenols, nesoi</t>
  </si>
  <si>
    <t>2908.11.00</t>
  </si>
  <si>
    <t>Pentachlorophenol (ISO)</t>
  </si>
  <si>
    <t>2908.19.05</t>
  </si>
  <si>
    <t>2,2-Bis(4-hydroxyphenyl)-1,1,1,3,3,3-hexafluoropropane</t>
  </si>
  <si>
    <t>2908.19.10</t>
  </si>
  <si>
    <t>6-Chloro-m-cresol [OH=1]; m-chlorophenol; and chlorothymol</t>
  </si>
  <si>
    <t>2908.19.15</t>
  </si>
  <si>
    <t>3-Hydroxy-alpha,alpha,alpha-trifluorotoluene</t>
  </si>
  <si>
    <t>2908.19.20</t>
  </si>
  <si>
    <t>Pentachlorophenol and its salts; and 2,4,5-trichlorophenol and its salts</t>
  </si>
  <si>
    <t>2908.19.25</t>
  </si>
  <si>
    <t>Tetrabromobisphenol A</t>
  </si>
  <si>
    <t>2908.19.35</t>
  </si>
  <si>
    <t>Derivatives of phenols or phenol-alcohols containing only halogen substituents and their salts described in add. U.S. note 3 to sec. VI</t>
  </si>
  <si>
    <t>2908.19.60</t>
  </si>
  <si>
    <t>Other halogenated, sulfonated, nitrated or nitrosated derivatives of phenol or phenol-alcohols</t>
  </si>
  <si>
    <t>2908.91.00</t>
  </si>
  <si>
    <t>Dinoseb (ISO) and its salts</t>
  </si>
  <si>
    <t>2908.92.00</t>
  </si>
  <si>
    <t>4,6-Dinitro-o-cresol (DNOC (ISO)) and its salts</t>
  </si>
  <si>
    <t>2908.99.03</t>
  </si>
  <si>
    <t>Specified derivatives of phenols or phenol-alcohols containing only sulfo groups, their salts and esters</t>
  </si>
  <si>
    <t>2908.99.06</t>
  </si>
  <si>
    <t>4-Hydroxy-1-naphthalenesulfonic acid</t>
  </si>
  <si>
    <t>2908.99.09</t>
  </si>
  <si>
    <t>1,8-Dihydroxynaphthalene-3,6-disulfonic acid and its sodium salt</t>
  </si>
  <si>
    <t>2908.99.12</t>
  </si>
  <si>
    <t>Derivatives nesoi,of phenols or phenol-alcohols cont. only sulfo groups, their salts and esters, described in add. U.S. note 3 to section VI</t>
  </si>
  <si>
    <t>2908.99.15</t>
  </si>
  <si>
    <t>Derivatives of phenol or phenol-alcohols containing only sulfo groups, their salts and esters, nesoi</t>
  </si>
  <si>
    <t>2908.99.20</t>
  </si>
  <si>
    <t>p-Nitrophenol</t>
  </si>
  <si>
    <t>2908.99.25</t>
  </si>
  <si>
    <t>Nitrophenols, except p-nitrophenol</t>
  </si>
  <si>
    <t>2908.99.33</t>
  </si>
  <si>
    <t>Dinitro-o-cresols (other than 4,6-dinitro-o-cresol) and 4-nitro-m-cresol</t>
  </si>
  <si>
    <t>2908.99.40</t>
  </si>
  <si>
    <t>Dinitrobutylphenol and its salts</t>
  </si>
  <si>
    <t>2908.99.80</t>
  </si>
  <si>
    <t>Halogenated, sulfonated, nitrated or nitrosated derivatives of phenols or phenolalcohols described in additional U.S. note 3 to section VI</t>
  </si>
  <si>
    <t>2908.99.90</t>
  </si>
  <si>
    <t>Halogenated, sulfonated, nitrated or nitrosated derivatives of phenols or phenolalcohols, nesoi</t>
  </si>
  <si>
    <t>2909.11.00</t>
  </si>
  <si>
    <t>Diethyl ether</t>
  </si>
  <si>
    <t>2909.19.14</t>
  </si>
  <si>
    <t>Methyl tertiay-butyl ether. (MTBE)</t>
  </si>
  <si>
    <t>2909.19.18</t>
  </si>
  <si>
    <t>Ethers of acyc monohydric alcohols &amp; deriv, nesoi</t>
  </si>
  <si>
    <t>2909.19.30</t>
  </si>
  <si>
    <t>Triethylene glycol dichloride</t>
  </si>
  <si>
    <t>2909.19.60</t>
  </si>
  <si>
    <t>Ethers of polyhydric alcohols and their halogenated, sulfonated, nitrated or nitrosated derivatives, nesoi</t>
  </si>
  <si>
    <t>2909.20.00</t>
  </si>
  <si>
    <t>Cyclanic, cyclenic or cycloterpenic ethers and their halogenated, sulfonated, nitrated or nitrosated derivatives</t>
  </si>
  <si>
    <t>2909.30.05</t>
  </si>
  <si>
    <t>5-Chloro-2-nitroanisole; 6-chloro-3-nitro-p-dimethoxybenzene; and dimethyl diphenyl ether</t>
  </si>
  <si>
    <t>2909.30.07</t>
  </si>
  <si>
    <t>Decabromodiphenyl oxide; and octabromodiphenyl oxide</t>
  </si>
  <si>
    <t>2909.30.09</t>
  </si>
  <si>
    <t>Bis-(tribromophenoxy)ethane; pentabromodiphenyl oxide; and tetradecabromodiphenoxy benzene</t>
  </si>
  <si>
    <t>2909.30.10</t>
  </si>
  <si>
    <t>6-tert-Butyl-3-methyl-2,4-dinitroanisole (Musk ambrette) and other artificial musks</t>
  </si>
  <si>
    <t>2909.30.20</t>
  </si>
  <si>
    <t>Odoriferous or flavoring compounds of aromatic ethers and their halogenated, sulfonated, nitrated or nitrosated derivatives, nesoi</t>
  </si>
  <si>
    <t>2909.30.30</t>
  </si>
  <si>
    <t>Pesticides, of aromatic ethers and their halogenated, sulfonated, nitrated or nitrosated derivatives</t>
  </si>
  <si>
    <t>2909.30.40</t>
  </si>
  <si>
    <t>Aromatic ethers and their halogenated, sulfonated, nitrated or nitrosated derivatives, nesoi, described in add. U.S. note 3 to section VI</t>
  </si>
  <si>
    <t>2909.30.60</t>
  </si>
  <si>
    <t>Other aromatic ethers and their halogenated, sulfonated, nitrated, or nitrosated derivatives, nesoi</t>
  </si>
  <si>
    <t>2909.41.00</t>
  </si>
  <si>
    <t>2,2'-Oxydiethanol (Diethylene glycol, Digol)</t>
  </si>
  <si>
    <t>2909.43.00</t>
  </si>
  <si>
    <t>Monobutyl ethers of ethylene glycol or of diethylene glycol</t>
  </si>
  <si>
    <t>2909.44.01</t>
  </si>
  <si>
    <t>Monoalkyl ethers of ethylene glycol or of diethylene glycol</t>
  </si>
  <si>
    <t>2909.49.05</t>
  </si>
  <si>
    <t>Guaifenesoin</t>
  </si>
  <si>
    <t>2909.49.10</t>
  </si>
  <si>
    <t>Other aromatic ether-alcohols, their halogenated, sulfonated, nitrated or nitrosated derivatives described in add. US note 3 to section VI</t>
  </si>
  <si>
    <t>2909.49.15</t>
  </si>
  <si>
    <t>Aromatic ether-alcohols and their halogenated, sulfonated, nitrated or nitrosated derivatives, nesoi</t>
  </si>
  <si>
    <t>2909.49.20</t>
  </si>
  <si>
    <t>Nonaromatic glycerol ethers</t>
  </si>
  <si>
    <t>2909.49.30</t>
  </si>
  <si>
    <t>Di-pentaerythritol having a purity of 94% or more by weight</t>
  </si>
  <si>
    <t>2909.49.60</t>
  </si>
  <si>
    <t>Other non-aromatic ether-alcohols and their halogenated, sulfonated, nitrated or nitrosated derivatives</t>
  </si>
  <si>
    <t>2909.50.20</t>
  </si>
  <si>
    <t>Guaiacol and its derivatives</t>
  </si>
  <si>
    <t>2909.50.40</t>
  </si>
  <si>
    <t>Odoriferous or flavoring compounds of ether-phenols, ether-alcohol-phenols &amp; their halogenated, sulfonated, nitrated, nitrosated derivatives</t>
  </si>
  <si>
    <t>2909.50.45</t>
  </si>
  <si>
    <t>Ether-phenols, ether-alcohol-phenols &amp; their halogenated, sulfonated, nitrated, nitrosated derivatives nesoi, in add. U.S. note 3 to sec. VI</t>
  </si>
  <si>
    <t>2909.50.10</t>
  </si>
  <si>
    <t>4-Ethylguaiacol</t>
  </si>
  <si>
    <t>2909.50.50</t>
  </si>
  <si>
    <t>Ether-phenols, ether-alcohol-phenols and their halogenated, sulfonated, nitrated or nitrosated derivatives, nesoi</t>
  </si>
  <si>
    <t>2909.60.10</t>
  </si>
  <si>
    <t>Aromatic alcohol, ether and ketone peroxides and their halogenated, sulfonated, nitrated, nitrosated derivatives, in add. US note 3 sec. VI</t>
  </si>
  <si>
    <t>2909.60.20</t>
  </si>
  <si>
    <t>Aromatic alcohol peroxides, ether peroxides, ketone peroxides and their halogenated, sulfonated, nitrated or nitrosated derivatives, nesoi</t>
  </si>
  <si>
    <t>2909.60.50</t>
  </si>
  <si>
    <t>Nonaromatic alcohol, ether and ketone peroxides and their halogenated, sulfonated, nitrated or nitrosated derivatives</t>
  </si>
  <si>
    <t>2910.10.00</t>
  </si>
  <si>
    <t>Oxirane (Ethylene oxide)</t>
  </si>
  <si>
    <t>2910.20.00</t>
  </si>
  <si>
    <t>Methyloxirane (Propylene oxide)</t>
  </si>
  <si>
    <t>2910.30.00</t>
  </si>
  <si>
    <t>1-Chloro-2,3-epoxypropane (Epichlorohydrin)</t>
  </si>
  <si>
    <t>2910.40.00</t>
  </si>
  <si>
    <t>Dieldrin</t>
  </si>
  <si>
    <t>2910.50.00</t>
  </si>
  <si>
    <t>Endrin</t>
  </si>
  <si>
    <t>2910.90.10</t>
  </si>
  <si>
    <t>Butylene oxide</t>
  </si>
  <si>
    <t>2910.90.20</t>
  </si>
  <si>
    <t>Aromatic epoxides, epoxyalcohols, epoxyphenols and epoxyethers, with a threemembered ring, and their derivatives, nesoi</t>
  </si>
  <si>
    <t>2910.90.91</t>
  </si>
  <si>
    <t>Other nonaromatic epoxides, epoxyalcohols and epoxyethers, with a three-membered ring and their halogenated, sulfonated, nitrated or nitrosated deriv</t>
  </si>
  <si>
    <t>2911.00.10</t>
  </si>
  <si>
    <t>1,1-Bis-(1-methylethoxy)cyclohexane</t>
  </si>
  <si>
    <t>2911.00.50</t>
  </si>
  <si>
    <t>Acetals and hemiacetals, whether or not with other oxygen function, and their halogenated, sulfonated, nitrated or nitrosated derivatives</t>
  </si>
  <si>
    <t>2912.11.00</t>
  </si>
  <si>
    <t>Methanal (Formaldehyde)</t>
  </si>
  <si>
    <t>2912.12.00</t>
  </si>
  <si>
    <t>Ethanal (Acetaldehyde)</t>
  </si>
  <si>
    <t>2912.19.10</t>
  </si>
  <si>
    <t>Citral</t>
  </si>
  <si>
    <t>2912.19.20</t>
  </si>
  <si>
    <t>Odoriferous or flavoring compounds of acyclic aldehydes without other oxygen function, nesoi</t>
  </si>
  <si>
    <t>2912.19.25</t>
  </si>
  <si>
    <t>Butanal (Butyraldehyde, normal isomer)</t>
  </si>
  <si>
    <t>2912.19.30</t>
  </si>
  <si>
    <t>Glyoxal</t>
  </si>
  <si>
    <t>2912.19.40</t>
  </si>
  <si>
    <t>Isobutanal</t>
  </si>
  <si>
    <t>2912.19.50</t>
  </si>
  <si>
    <t>Acyclic aldehydes without other oxygen function, nesoi</t>
  </si>
  <si>
    <t>2912.21.00</t>
  </si>
  <si>
    <t>Benzaldehyde</t>
  </si>
  <si>
    <t>2912.29.10</t>
  </si>
  <si>
    <t>Phenylacetaldehyde</t>
  </si>
  <si>
    <t>2912.29.60</t>
  </si>
  <si>
    <t>Other cyclic aldehydes without other oxygen function</t>
  </si>
  <si>
    <t>2912.41.00</t>
  </si>
  <si>
    <t>Vanillin (4-Hydroxy-3-methoxybenzaldehyde)</t>
  </si>
  <si>
    <t>2912.42.00</t>
  </si>
  <si>
    <t>Ethylvanillin (3-Ethoxy-4-hydroxy-benzaldehyde)</t>
  </si>
  <si>
    <t>2912.49.26</t>
  </si>
  <si>
    <t>Other aromatic aldehyde-alcohols, aldehyde-ethers, aldehyde-phenols and aldehydes with other oxygen function</t>
  </si>
  <si>
    <t>2912.49.55</t>
  </si>
  <si>
    <t>Hydroxycitronellal</t>
  </si>
  <si>
    <t>2912.49.60</t>
  </si>
  <si>
    <t>Nonaromatic aldehyde-alcohols, other than hydroxycitronellal</t>
  </si>
  <si>
    <t>2912.49.90</t>
  </si>
  <si>
    <t>Nonaromatic aldehyde-ethers, aldehyde-phenols and aldehydes with other oxygen function, nesoi</t>
  </si>
  <si>
    <t>2912.50.10</t>
  </si>
  <si>
    <t>Metaldehyde from cyclic polymers of aldehydes</t>
  </si>
  <si>
    <t>2912.50.50</t>
  </si>
  <si>
    <t>Cyclic polymers of aldehydes, other than Metaldehyde.</t>
  </si>
  <si>
    <t>2912.29.30</t>
  </si>
  <si>
    <t>3,4--Dimethylbenzaldehyde; paraldehyde, USP grade; and p-tolualdehyde</t>
  </si>
  <si>
    <t>2912.49.10</t>
  </si>
  <si>
    <t>p-Anisaldehyde</t>
  </si>
  <si>
    <t>2912.49.15</t>
  </si>
  <si>
    <t>P-Hydroxybenzaldehyde</t>
  </si>
  <si>
    <t>2912.60.00</t>
  </si>
  <si>
    <t>Paraformaldehyde</t>
  </si>
  <si>
    <t>2913.00.20</t>
  </si>
  <si>
    <t>4-Fluoro-3-phenoxybenzaldehyde</t>
  </si>
  <si>
    <t>2913.00.40</t>
  </si>
  <si>
    <t>Aromatic halogenated, sulfonated, nitrated or nitrosated derivatives of product of heading 2912</t>
  </si>
  <si>
    <t>2913.00.50</t>
  </si>
  <si>
    <t>Nonaromatic halogenated, sulfonated, nitrated or nitrosated derivatives of products of heading 2912</t>
  </si>
  <si>
    <t>2914.11.10</t>
  </si>
  <si>
    <t>Acetone, derived in whole or in part from cumene</t>
  </si>
  <si>
    <t>2914.11.50</t>
  </si>
  <si>
    <t>Acetone, not derived in whole or in part from cumene</t>
  </si>
  <si>
    <t>2914.12.00</t>
  </si>
  <si>
    <t>Butanone (Methyl ethyl ketone)</t>
  </si>
  <si>
    <t>2914.13.00</t>
  </si>
  <si>
    <t>4-Methylpentan-2-one (Methyl isobutyl ketone)</t>
  </si>
  <si>
    <t>2914.19.00</t>
  </si>
  <si>
    <t>Acyclic ketones without other oxygen function, nesoi</t>
  </si>
  <si>
    <t>2914.22.10</t>
  </si>
  <si>
    <t>Cyclohexanone</t>
  </si>
  <si>
    <t>2914.22.20</t>
  </si>
  <si>
    <t>Methylcyclohexanone</t>
  </si>
  <si>
    <t>2914.23.00</t>
  </si>
  <si>
    <t>Ionones and methylionones</t>
  </si>
  <si>
    <t>2914.29.10</t>
  </si>
  <si>
    <t>Isophorone</t>
  </si>
  <si>
    <t>2914.29.30</t>
  </si>
  <si>
    <t>Natural camphor</t>
  </si>
  <si>
    <t>2914.29.31</t>
  </si>
  <si>
    <t>Synthetic camphor</t>
  </si>
  <si>
    <t>2914.29.50</t>
  </si>
  <si>
    <t>Cyclanic, cyclenic or cycloterpenic ketones without other oxygen function, nesoi</t>
  </si>
  <si>
    <t>2914.31.00</t>
  </si>
  <si>
    <t>Phenylacetone (Phenylpropan-2-one)</t>
  </si>
  <si>
    <t>2914.39.10</t>
  </si>
  <si>
    <t>7-Acetyl-1,1,3,4,4,6-hexamethyltetrahydronaphthalene; 1-(2-Naphthalenyl)ethanone; and 6-Acetyl-1,1,2,3,3,5-hexamethylindan</t>
  </si>
  <si>
    <t>2914.39.90</t>
  </si>
  <si>
    <t>Aromatic ketones without other oxygen function, nesoi</t>
  </si>
  <si>
    <t>2914.40.10</t>
  </si>
  <si>
    <t>4-Hydroxy-4-methylpentan-2-one (Diacetone alcohol)</t>
  </si>
  <si>
    <t>2914.40.20</t>
  </si>
  <si>
    <t>1,2,3-Indantrione monohydrate (Ninhydrin)</t>
  </si>
  <si>
    <t>2914.40.40</t>
  </si>
  <si>
    <t>Aromatic ketone-alcohols and ketone-aldehydes, nesoi</t>
  </si>
  <si>
    <t>2914.40.60</t>
  </si>
  <si>
    <t>1,3-Dihydroxyacetone</t>
  </si>
  <si>
    <t>2914.40.90</t>
  </si>
  <si>
    <t>Nonaromatic ketone-alcohols and ketone-aldehydes, nesoi</t>
  </si>
  <si>
    <t>2914.50.10</t>
  </si>
  <si>
    <t>5-Benzoyl-4-hydroxy-2-methoxy-benzenesulfonic acid</t>
  </si>
  <si>
    <t>2914.50.30</t>
  </si>
  <si>
    <t>Aromatic ketone-phenols and ketones with other oxygen function</t>
  </si>
  <si>
    <t>2914.50.50</t>
  </si>
  <si>
    <t>Nonaromatic ketone-phenols and ketones with other oxygen function</t>
  </si>
  <si>
    <t>2914.61.00</t>
  </si>
  <si>
    <t>Anthraquinone</t>
  </si>
  <si>
    <t>2914.69.10</t>
  </si>
  <si>
    <t>Photographic chemicals of quinones</t>
  </si>
  <si>
    <t>2914.69.60</t>
  </si>
  <si>
    <t>1,4-Dihydroxyanthraquinone; and 2-ethylanthraquinone</t>
  </si>
  <si>
    <t>2914.69.90</t>
  </si>
  <si>
    <t>Quinones, nesoi</t>
  </si>
  <si>
    <t>2914.71.00</t>
  </si>
  <si>
    <t>Halogenated, sulfonated, nitrated or nitrosated derivatives: chlordecone (ISO)</t>
  </si>
  <si>
    <t>2914.79.10</t>
  </si>
  <si>
    <t>2,3-dichloro-1,4-naphthoquinone and other artificial musks</t>
  </si>
  <si>
    <t>2914.79.30</t>
  </si>
  <si>
    <t>Anthraquinone disulfonic acid, sodium salt; and 4-(3,4-Dichlorophenyl)-1-tetralone</t>
  </si>
  <si>
    <t>2914.79.40</t>
  </si>
  <si>
    <t>Other halogenated, sulfonated, nitrated, etc derivatives of aromatic ketones and quinones whether or not with other oxygen function</t>
  </si>
  <si>
    <t>2914.79.60</t>
  </si>
  <si>
    <t>1-Chloro-5-hexanone</t>
  </si>
  <si>
    <t>2914.79.90</t>
  </si>
  <si>
    <t>Other halogenated, sulfonated, nitrated or nitrosated derivatives of nonaromatic ketones and quinones whether or not with other ogygen function</t>
  </si>
  <si>
    <t>2915.11.00</t>
  </si>
  <si>
    <t>Formic acid</t>
  </si>
  <si>
    <t>2915.12.00</t>
  </si>
  <si>
    <t>Salts of formic acid</t>
  </si>
  <si>
    <t>2915.13.10</t>
  </si>
  <si>
    <t>Aromatic esters of formic acid</t>
  </si>
  <si>
    <t>2915.13.50</t>
  </si>
  <si>
    <t>Nonaromatic esters of formic acid</t>
  </si>
  <si>
    <t>2915.21.00</t>
  </si>
  <si>
    <t>Acetic acid</t>
  </si>
  <si>
    <t>2915.24.00</t>
  </si>
  <si>
    <t>Acetic anhydride</t>
  </si>
  <si>
    <t>2915.29.10</t>
  </si>
  <si>
    <t>Cupric acetate monohydrate</t>
  </si>
  <si>
    <t>2915.29.20</t>
  </si>
  <si>
    <t>Sodium acetate</t>
  </si>
  <si>
    <t>2915.29.30</t>
  </si>
  <si>
    <t>Cobalt acetates</t>
  </si>
  <si>
    <t>2915.29.50</t>
  </si>
  <si>
    <t>Other salts of acetic acid</t>
  </si>
  <si>
    <t>2915.31.00</t>
  </si>
  <si>
    <t>Ethyl acetate</t>
  </si>
  <si>
    <t>2915.32.00</t>
  </si>
  <si>
    <t>Vinyl acetate</t>
  </si>
  <si>
    <t>2915.33.00</t>
  </si>
  <si>
    <t>n-Butyl acetate</t>
  </si>
  <si>
    <t>2915.36.00</t>
  </si>
  <si>
    <t>Dinoseb (ISO) acetate</t>
  </si>
  <si>
    <t>2915.39.10</t>
  </si>
  <si>
    <t>Benzyl acetate</t>
  </si>
  <si>
    <t>2915.39.20</t>
  </si>
  <si>
    <t>Odoriferous or flavoring compounds of aromatic esters of acetic acid, other than benzyl acetate</t>
  </si>
  <si>
    <t>2915.39.31</t>
  </si>
  <si>
    <t>Aromatic esters of acetic acid described in additional U.S. note 3 to section VI</t>
  </si>
  <si>
    <t>2915.39.35</t>
  </si>
  <si>
    <t>Aromatic esters of acetic acid, nesoi</t>
  </si>
  <si>
    <t>2915.39.40</t>
  </si>
  <si>
    <t>Linalyl acetate</t>
  </si>
  <si>
    <t>2915.39.45</t>
  </si>
  <si>
    <t>Odoriferous or flavoring compounds of nonaromatic esters of acetic acid, nesoi</t>
  </si>
  <si>
    <t>2915.39.47</t>
  </si>
  <si>
    <t>Acetates of polyhydric alcohols or of polyhydric alcohol ethers</t>
  </si>
  <si>
    <t>2915.39.60</t>
  </si>
  <si>
    <t>Bis(bromoacetoxy)butene</t>
  </si>
  <si>
    <t>2915.39.70</t>
  </si>
  <si>
    <t>Isobutyl acetate</t>
  </si>
  <si>
    <t>2915.39.80</t>
  </si>
  <si>
    <t>2-Ethoxyethyl acetate (Ethylene glycol, monoethyl ether acetate)</t>
  </si>
  <si>
    <t>2915.39.90</t>
  </si>
  <si>
    <t>Other non-aromatic esters of acetic acid</t>
  </si>
  <si>
    <t>2915.40.10</t>
  </si>
  <si>
    <t>Chloroacetic acids</t>
  </si>
  <si>
    <t>2915.40.20</t>
  </si>
  <si>
    <t>Aromatic salts and esters of chlorocetic acids, described in additional U.S. note 3 to section VI</t>
  </si>
  <si>
    <t>2915.40.30</t>
  </si>
  <si>
    <t>Aromatic salts and esters of chlorocetic acids, nesoi</t>
  </si>
  <si>
    <t>2915.40.50</t>
  </si>
  <si>
    <t>Nonaromatic salts and esters of chlorocetic acids, nesoi</t>
  </si>
  <si>
    <t>2915.50.10</t>
  </si>
  <si>
    <t>Propionic acid</t>
  </si>
  <si>
    <t>2915.50.20</t>
  </si>
  <si>
    <t>Aromatic salts and esters of propionic acid</t>
  </si>
  <si>
    <t>2915.50.50</t>
  </si>
  <si>
    <t>Nonaromatic salts and esters of propionic acid</t>
  </si>
  <si>
    <t>2915.60.10</t>
  </si>
  <si>
    <t>Aromatic salts and esters of butyric acids and valeric acids</t>
  </si>
  <si>
    <t>2915.60.50</t>
  </si>
  <si>
    <t>Butyric acids, valeric acids, their nonaromatic salts and esters</t>
  </si>
  <si>
    <t>2915.70.01</t>
  </si>
  <si>
    <t>Palmitic acid, stearic acid, their salts and esters</t>
  </si>
  <si>
    <t>2915.90.10</t>
  </si>
  <si>
    <t>Fatty acids of animal or vegetable origin, nesoi</t>
  </si>
  <si>
    <t>2915.90.14</t>
  </si>
  <si>
    <t>Valproic acid</t>
  </si>
  <si>
    <t>2915.90.18</t>
  </si>
  <si>
    <t>Saturated acyclic monocarboxylic acids, nesoi</t>
  </si>
  <si>
    <t>2915.90.20</t>
  </si>
  <si>
    <t>Aromatic anhydrides, halides, peroxides and peroxyacids, of saturated acyclic monocarboxylic acids, and their derivatives, nesoi</t>
  </si>
  <si>
    <t>2915.90.50</t>
  </si>
  <si>
    <t>Nonaromatic anhydrides, halides, peroxides and peroxyacids, of saturated acyclic monocarboxylic acids, and their derivatives, nesoi</t>
  </si>
  <si>
    <t>2916.11.00</t>
  </si>
  <si>
    <t>Acrylic acid and its salts</t>
  </si>
  <si>
    <t>2916.12.10</t>
  </si>
  <si>
    <t>Aromatic esters of acrylic acid</t>
  </si>
  <si>
    <t>2916.12.50</t>
  </si>
  <si>
    <t>Nonaromatic esters of acrylic acid</t>
  </si>
  <si>
    <t>2916.13.00</t>
  </si>
  <si>
    <t>Methacrylic acid and its salts</t>
  </si>
  <si>
    <t>2916.14.10</t>
  </si>
  <si>
    <t>Dicyclopentenyloxyethyl methacrylate</t>
  </si>
  <si>
    <t>2916.14.20</t>
  </si>
  <si>
    <t>Other esters of methacrylic acid</t>
  </si>
  <si>
    <t>2916.15.10</t>
  </si>
  <si>
    <t>Oleic, linoleic or linolenic acids</t>
  </si>
  <si>
    <t>2916.15.51</t>
  </si>
  <si>
    <t>Salts and esters of oleic, linoleic or linolenic acids</t>
  </si>
  <si>
    <t>2916.16.00</t>
  </si>
  <si>
    <t>Binapacryl (ISO)</t>
  </si>
  <si>
    <t>2916.19.10</t>
  </si>
  <si>
    <t>Potassium sorbate</t>
  </si>
  <si>
    <t>2916.19.20</t>
  </si>
  <si>
    <t>Sorbic acid</t>
  </si>
  <si>
    <t>2916.19.30</t>
  </si>
  <si>
    <t>Unsaturated acyclic monocarboxylic acids, nesoi</t>
  </si>
  <si>
    <t>2916.19.50</t>
  </si>
  <si>
    <t>Unsaturated acyclic monocarboxylic acid anhydrides, halides, peroxides, peroxyacids and their derivatives, nesoi</t>
  </si>
  <si>
    <t>2916.20.10</t>
  </si>
  <si>
    <t>Tefluthrin</t>
  </si>
  <si>
    <t>2916.20.50</t>
  </si>
  <si>
    <t>Cyclanic, cyclenic or cycloterpenic monocarboxylic acids, their anhydrides, halides, peroxides, peroxyacids and their derivatives</t>
  </si>
  <si>
    <t>2916.31.11</t>
  </si>
  <si>
    <t>Benzoic acid and its salts</t>
  </si>
  <si>
    <t>2916.31.20</t>
  </si>
  <si>
    <t>Odoriferous or flavoring compounds of benzoic acid esters</t>
  </si>
  <si>
    <t>2916.31.30</t>
  </si>
  <si>
    <t>Benzoic acid esters, except odoriferous or flavoring compounds, described in additional U.S. note 3 to section VI</t>
  </si>
  <si>
    <t>2916.31.50</t>
  </si>
  <si>
    <t>Benzoic acid esters, nesoi</t>
  </si>
  <si>
    <t>2916.32.10</t>
  </si>
  <si>
    <t>Benzoyl peroxide</t>
  </si>
  <si>
    <t>2916.32.20</t>
  </si>
  <si>
    <t>Benzoyl chloride</t>
  </si>
  <si>
    <t>2916.34.10</t>
  </si>
  <si>
    <t>Phenylacetic acid (alpha-Toluic acid)</t>
  </si>
  <si>
    <t>2916.34.15</t>
  </si>
  <si>
    <t>Odoriferous or flavoring compounds of phenylacetic acid and its salts</t>
  </si>
  <si>
    <t>2916.34.25</t>
  </si>
  <si>
    <t>Phenylacetic acid salts, nesoi, described in additional US note 3 to section VI</t>
  </si>
  <si>
    <t>2916.34.55</t>
  </si>
  <si>
    <t>Phenylacetic acid salts, nesoi</t>
  </si>
  <si>
    <t>2916.39.03</t>
  </si>
  <si>
    <t>Benzoic anhydride; tert-butyl peroxybenzoate; p-nitrobenzoyl chloride; 2-nitro-m-toluic acid; and 3-nitro-o-toluic acid</t>
  </si>
  <si>
    <t>2916.39.04</t>
  </si>
  <si>
    <t>Specified derivatives of benzoic and toluic acids</t>
  </si>
  <si>
    <t>2916.39.06</t>
  </si>
  <si>
    <t>Cinnamic acid</t>
  </si>
  <si>
    <t>2916.39.08</t>
  </si>
  <si>
    <t>4-Chloro-3-nitrobenzoic acid</t>
  </si>
  <si>
    <t>2916.39.12</t>
  </si>
  <si>
    <t>4-Chloro-3,5-dinitrobenzoic acid and its esters</t>
  </si>
  <si>
    <t>2916.39.15</t>
  </si>
  <si>
    <t>Ibuprofen</t>
  </si>
  <si>
    <t>2916.39.16</t>
  </si>
  <si>
    <t>4-Chlorobenzoic acid</t>
  </si>
  <si>
    <t>2916.39.17</t>
  </si>
  <si>
    <t>2,2-Dichlorophenylacetic acid ethyl ester and m-toluic acid</t>
  </si>
  <si>
    <t>2916.39.21</t>
  </si>
  <si>
    <t>Odoriferous or flavoring compounds of aromatic monocarboxylic acids, their anhydrides, halides, peroxides, peroxyacids and derivatives</t>
  </si>
  <si>
    <t>2916.39.46</t>
  </si>
  <si>
    <t>Aromatic monocarboxylic acids, their anhydrides, halides, peroxides, peroxyacids and derivatives described in add’l US note 3 to section VI</t>
  </si>
  <si>
    <t>2916.39.77</t>
  </si>
  <si>
    <t>Phenylacetic acid esters, nesoi</t>
  </si>
  <si>
    <t>2916.39.79</t>
  </si>
  <si>
    <t>Other aromatic monocarboxylic acids, their anhydrides, halides, peroxides, peroxyacids and their derivatives</t>
  </si>
  <si>
    <t>2917.11.00</t>
  </si>
  <si>
    <t>Oxalic acid, its salts and esters</t>
  </si>
  <si>
    <t>2917.12.10</t>
  </si>
  <si>
    <t>Adipic acid</t>
  </si>
  <si>
    <t>2917.12.20</t>
  </si>
  <si>
    <t>Plasticizers of adipic acid salts and esters</t>
  </si>
  <si>
    <t>2917.12.50</t>
  </si>
  <si>
    <t>Adipic acid salts and esters, nesoi</t>
  </si>
  <si>
    <t>2917.13.00</t>
  </si>
  <si>
    <t>Azelaic acid, sebacic acid, their salts and esters</t>
  </si>
  <si>
    <t>2917.14.10</t>
  </si>
  <si>
    <t>Maleic anhydride derived in whole or in part from benzene or other aromatic hydrocarbons</t>
  </si>
  <si>
    <t>2917.14.50</t>
  </si>
  <si>
    <t>Maleic anhydride, except derived in whole or in part from benzene or other aromatic hydrocarbons</t>
  </si>
  <si>
    <t>2917.19.10</t>
  </si>
  <si>
    <t>Ferrous fumarate</t>
  </si>
  <si>
    <t>2917.19.15</t>
  </si>
  <si>
    <t>Fumaric acid, derived in whole or in part from aromatic hydrocarbons</t>
  </si>
  <si>
    <t>2917.19.17</t>
  </si>
  <si>
    <t>Fumaric acid except derived in whole or in part from aromatic hydrocarbons</t>
  </si>
  <si>
    <t>2917.19.20</t>
  </si>
  <si>
    <t>Specified acyclic polycarboxylic acids and their derivatives, described in additional U.S. note 3 to section VI</t>
  </si>
  <si>
    <t>2917.19.23</t>
  </si>
  <si>
    <t>Maleic acid</t>
  </si>
  <si>
    <t>2917.19.27</t>
  </si>
  <si>
    <t>Succinic acid, glutaric acid, and their derivatives, and derivatives of adipic, fumeric and maleic acids, nesoi</t>
  </si>
  <si>
    <t>2917.19.30</t>
  </si>
  <si>
    <t>Ethylene brassylate</t>
  </si>
  <si>
    <t>2917.19.35</t>
  </si>
  <si>
    <t>Malonic acid</t>
  </si>
  <si>
    <t>2917.19.40</t>
  </si>
  <si>
    <t>Acyclic polycarboxylic acids, derived from aromatic hydrocarbons, and their derivatives, nesoi</t>
  </si>
  <si>
    <t>2917.19.70</t>
  </si>
  <si>
    <t>Acyclic polycarboxylic acids and derivative (excluding plasticizers)</t>
  </si>
  <si>
    <t>2917.20.00</t>
  </si>
  <si>
    <t>Cyclanic, cyclenic or cycloterpenic polycarboxylic acids, their anhydrides, halides, peroxides, peroxyacids and their derivatives</t>
  </si>
  <si>
    <t>2917.32.00</t>
  </si>
  <si>
    <t>Dioctyl orthophthalates</t>
  </si>
  <si>
    <t>2917.33.00</t>
  </si>
  <si>
    <t>Dinonyl or didecyl orthophthalates</t>
  </si>
  <si>
    <t>2917.34.01</t>
  </si>
  <si>
    <t>Esters of orthophthalic acid, nesoi</t>
  </si>
  <si>
    <t>2917.35.00</t>
  </si>
  <si>
    <t>Phthalic anhydride</t>
  </si>
  <si>
    <t>2917.36.00</t>
  </si>
  <si>
    <t>Terephthalic acid and its salts</t>
  </si>
  <si>
    <t>2917.37.00</t>
  </si>
  <si>
    <t>Dimethyl terephthalate</t>
  </si>
  <si>
    <t>2917.39.04</t>
  </si>
  <si>
    <t>1,2,4-Benzenetricarboxylic acid,1,2-dianhydride(trimellitic anhydride);naphthalic anhydride;phthalic acid;&amp; 4-sulfo-1,8-naphthalic anhydride</t>
  </si>
  <si>
    <t>2917.39.08</t>
  </si>
  <si>
    <t>Naphthalic anhydride</t>
  </si>
  <si>
    <t>2917.39.12</t>
  </si>
  <si>
    <t>4,4’-(Hexafluoroisopropyl-indene)bis(phthalic anhydride)</t>
  </si>
  <si>
    <t>2917.39.15</t>
  </si>
  <si>
    <t>Isophthalic acid</t>
  </si>
  <si>
    <t>2917.39.17</t>
  </si>
  <si>
    <t>Tetrabromophthalic anhydride</t>
  </si>
  <si>
    <t>2917.39.20</t>
  </si>
  <si>
    <t>Plasticizers of aromatic polycarboxylic acids, their anhydrides, halides, peroxides, peroxyacids and their derivatives</t>
  </si>
  <si>
    <t>2917.39.30</t>
  </si>
  <si>
    <t>Aromatic polycarboxylic acids, their anhydrides, halides, peroxides, peroxyacids and their derivatives nesoi, in add. U.S. note 3 to sec. VI</t>
  </si>
  <si>
    <t>2917.39.70</t>
  </si>
  <si>
    <t>Other aromatic polycarboxylic acids and their derivatives (excluding those described in additional US note 3 to section VI</t>
  </si>
  <si>
    <t>2918.11.10</t>
  </si>
  <si>
    <t>Lactic acid</t>
  </si>
  <si>
    <t>2918.11.51</t>
  </si>
  <si>
    <t>Salts and esters of lactic acid</t>
  </si>
  <si>
    <t>2918.12.00</t>
  </si>
  <si>
    <t>Tartaric acid</t>
  </si>
  <si>
    <t>2918.13.10</t>
  </si>
  <si>
    <t>Potassium antimony tartrate (Tartar emetic)</t>
  </si>
  <si>
    <t>2918.13.20</t>
  </si>
  <si>
    <t>Potassium bitartrate (Cream of tartar)</t>
  </si>
  <si>
    <t>2918.13.30</t>
  </si>
  <si>
    <t>Potassium sodium tartrate (Rochelle salts)</t>
  </si>
  <si>
    <t>2918.13.50</t>
  </si>
  <si>
    <t>Salts and esters of tartaric acid, nesoi</t>
  </si>
  <si>
    <t>2918.14.00</t>
  </si>
  <si>
    <t>Citric acid</t>
  </si>
  <si>
    <t>2918.15.10</t>
  </si>
  <si>
    <t>Sodium citrate</t>
  </si>
  <si>
    <t>2918.15.50</t>
  </si>
  <si>
    <t>Salts and esters of citric acid, except sodium citrate</t>
  </si>
  <si>
    <t>2918.16.10</t>
  </si>
  <si>
    <t>Gluconic acid</t>
  </si>
  <si>
    <t>2918.16.50</t>
  </si>
  <si>
    <t>Salts and esters of gluconic acid</t>
  </si>
  <si>
    <t>2918.17.00</t>
  </si>
  <si>
    <t>2,2-Diphenyl-2-hydroxyacetic acid (benzilic acid)</t>
  </si>
  <si>
    <t>2918.18.00</t>
  </si>
  <si>
    <t>Chlorobenzilate (ISO)</t>
  </si>
  <si>
    <t>2918.19.11</t>
  </si>
  <si>
    <t>Benzilic acid, methyl ester</t>
  </si>
  <si>
    <t>2918.19.12</t>
  </si>
  <si>
    <t>Phenylglycolic acid (Mandelic acid)</t>
  </si>
  <si>
    <t>2918.19.15</t>
  </si>
  <si>
    <t>Phenylglycolic (Mandelic) acid salts and esters</t>
  </si>
  <si>
    <t>2918.19.20</t>
  </si>
  <si>
    <t>Aromatic carboxylic acids with alcohol function, w/o other oxygen functions, and their derivatives, described in add. U.S. note 3 to sec. VI</t>
  </si>
  <si>
    <t>2918.19.31</t>
  </si>
  <si>
    <t>Aromatic carboxylic acids with alcohol function, without other oxygen functions, and their derivatives, nesoi</t>
  </si>
  <si>
    <t>2918.19.60</t>
  </si>
  <si>
    <t>Malic acid</t>
  </si>
  <si>
    <t>2918.19.90</t>
  </si>
  <si>
    <t>Nonaromatic carboxylic acids with alcohol function, without other oxygen function, and their derivatives, nesoi</t>
  </si>
  <si>
    <t>2918.21.10</t>
  </si>
  <si>
    <t>Salicylic acid and its salts, suitable for medicinal use</t>
  </si>
  <si>
    <t>2918.21.50</t>
  </si>
  <si>
    <t>Salicylic acid and its salts, not suitable for medicinal use</t>
  </si>
  <si>
    <t>2918.23.10</t>
  </si>
  <si>
    <t>Salol (Phenyl salicylate) suitable for medicinal use</t>
  </si>
  <si>
    <t>2918.23.20</t>
  </si>
  <si>
    <t>Odoriferous or flavoring compounds of other esters of salicyclic acid and their salts, nesoi</t>
  </si>
  <si>
    <t>2918.23.30</t>
  </si>
  <si>
    <t>Esters of salicylic acid and their salts, described in additional U.S. note 3 to section VI</t>
  </si>
  <si>
    <t>2918.23.50</t>
  </si>
  <si>
    <t>Esters of salicylic acid and their salts, nesoi</t>
  </si>
  <si>
    <t>2918.29.04</t>
  </si>
  <si>
    <t>2,3-Cresotic acid; m-hydroxybenzoic acid;2-hydroxybenzoic acid, calcium salt; and other specified carboxylic acids w/phenol function</t>
  </si>
  <si>
    <t>2918.29.06</t>
  </si>
  <si>
    <t>1,6-hexanediol-bis(3,5-dibutyl-4-hydroxyphenyl)propionate</t>
  </si>
  <si>
    <t>2918.29.08</t>
  </si>
  <si>
    <t>m-Hydroxybenzoic acid</t>
  </si>
  <si>
    <t>2918.29.20</t>
  </si>
  <si>
    <t>Gentisic acid; and hydroxycinnamic acid and its salts</t>
  </si>
  <si>
    <t>2918.29.22</t>
  </si>
  <si>
    <t>p-Hydroxybenzoic acid</t>
  </si>
  <si>
    <t>2918.29.25</t>
  </si>
  <si>
    <t>3-Hydroxy-2-naphthoic acid</t>
  </si>
  <si>
    <t>2918.29.30</t>
  </si>
  <si>
    <t>Gallic acid</t>
  </si>
  <si>
    <t>2918.29.39</t>
  </si>
  <si>
    <t>4,4-Bis(4-hydroxyphenyl)-pentanoic acid; and 3,5,6-triclorosalicylic acid</t>
  </si>
  <si>
    <t>2918.29.65</t>
  </si>
  <si>
    <t>Carboxylic acids with phenol function but w/o other oxygen function, described in add'l. U.S. note 3 to section VI</t>
  </si>
  <si>
    <t>2918.29.75</t>
  </si>
  <si>
    <t>Other carboxylic acids w/phenol function but w/o other oxygen function &amp; their derivatives (excluding goods of add. US note 3 to section VI)</t>
  </si>
  <si>
    <t>2918.30.15</t>
  </si>
  <si>
    <t>2-Chloro-4,5-difluoro-beta-oxobenzenepropanoic acid, ethyl ester; and ethyl 2-keto-4-phenylbutanoate</t>
  </si>
  <si>
    <t>2918.30.25</t>
  </si>
  <si>
    <t>Aromatic carboxylic acids w/aldehyde or ketone function but w/o other oxygen function &amp; their deriv desc. in add US note 3 to sec VI, nesoi</t>
  </si>
  <si>
    <t>2918.30.30</t>
  </si>
  <si>
    <t>Aromatic carboxylic acids with aldehyde or ketone function, but without other oxygen function, and derivatives, nesoi</t>
  </si>
  <si>
    <t>2918.30.70</t>
  </si>
  <si>
    <t>Dimethyl acetyl succinate; oxalacetic acid diethyl ester sodium salt; 4,4,4-trifluoro-3-oxobutanoic acid, both ethyl &amp; methyl ester versions</t>
  </si>
  <si>
    <t>2918.30.90</t>
  </si>
  <si>
    <t>Non-aromatic carboxylic acids w/aldehyde or ketone function but w/o other oxygen func. their anhydrides, halides, peroxides, etc derivatives</t>
  </si>
  <si>
    <t>2918.91.00</t>
  </si>
  <si>
    <t>2, 4, 5-T (ISO) (2, 4, 5-trichlorophenoxyacetic acid), its salts and esters</t>
  </si>
  <si>
    <t>2918.30.10</t>
  </si>
  <si>
    <t>1-Formylphenylacetic acid, methyl ester</t>
  </si>
  <si>
    <t>2918.99.05</t>
  </si>
  <si>
    <t>p-Anisic acid; clofibrate and 3-phenoxybenzoic acid</t>
  </si>
  <si>
    <t>2918.99.06</t>
  </si>
  <si>
    <t>1-Hydroxy-6-octadecyloxy-2-naphthalenccarboxylic acid; and 1-hydroxy-6-docosyloxy-2-naphthalene carboxylic acid</t>
  </si>
  <si>
    <t>2918.99.18</t>
  </si>
  <si>
    <t>4-(4-Chloro-2-methyl-phenoxy)butyric acid; p-chlorophenoxyacetic acid; and 2-(2,4-dichlorophenoxy)propionic acid</t>
  </si>
  <si>
    <t>2918.99.20</t>
  </si>
  <si>
    <t>Aromatic pesticides, derived from carboxylic acids with additional oxygen function, and their derivatives, nesoi</t>
  </si>
  <si>
    <t>2918.99.35</t>
  </si>
  <si>
    <t>Odoriferous or flavoring compounds of carboxylic acids with additional oxygen function, and their derivatives, nesoi</t>
  </si>
  <si>
    <t>2918.99.43</t>
  </si>
  <si>
    <t>Aromatic carboxylic acids with add'l oxygen function and their anhydrides, halide, etc deriv described in add US note 3 to sect VI, nesoi</t>
  </si>
  <si>
    <t>2918.99.47</t>
  </si>
  <si>
    <t>Other aromatic carboxylic acids with add'l oxygen function and their anhydrides, halide, etc deriv (exclud goods in add US note 3 to sec VI)</t>
  </si>
  <si>
    <t>2918.99.50</t>
  </si>
  <si>
    <t>Nonaromatic carboxylic acids with additional oxygen function, and their derivatives, nesoi</t>
  </si>
  <si>
    <t>2919.10.00</t>
  </si>
  <si>
    <t>Tris (2,3-dibromopropyl phosphate)</t>
  </si>
  <si>
    <t>2919.90.15</t>
  </si>
  <si>
    <t>Triphenyl phosphate plasticizers</t>
  </si>
  <si>
    <t>2919.90.25</t>
  </si>
  <si>
    <t>Other aromatic plasticizers</t>
  </si>
  <si>
    <t>2919.90.30</t>
  </si>
  <si>
    <t>Aromatic phosphoric esters and their salts, including lactophosphates, and their derivatives, not used as plasticizers</t>
  </si>
  <si>
    <t>2919.90.50</t>
  </si>
  <si>
    <t>Nonaromatic phosphoric esters and their salts, including lactophosphates, and their derivatives</t>
  </si>
  <si>
    <t>2920.11.00</t>
  </si>
  <si>
    <t>Parathion (ISO) and parathion-methyl (ISO) (methyl-parathion)</t>
  </si>
  <si>
    <t>2920.19.10</t>
  </si>
  <si>
    <t>O,O-Dimethyl-O-(4-nitro-m-tolyl)-phosphorothioate (Fenitrothion)</t>
  </si>
  <si>
    <t>2920.19.40</t>
  </si>
  <si>
    <t>Other aromatic thiophosphoric esters (phosphorothioates) and their salts; their halogenated, sulfonated, nitrated or nitrosated derivatives</t>
  </si>
  <si>
    <t>2920.19.50</t>
  </si>
  <si>
    <t>Nonaromatic phosphorothioates, their salts and halogenated, sulfonated, nitrated or nitrosated derivatives, nesoi</t>
  </si>
  <si>
    <t>2920.21.00</t>
  </si>
  <si>
    <t>Dimethyl phosphite</t>
  </si>
  <si>
    <t>2920.22.00</t>
  </si>
  <si>
    <t>Diethyl phosphite</t>
  </si>
  <si>
    <t>2920.23.00</t>
  </si>
  <si>
    <t>Trimethyl phosphite</t>
  </si>
  <si>
    <t>2920.24.00</t>
  </si>
  <si>
    <t>Triethyl phosphite</t>
  </si>
  <si>
    <t>2920.29.00</t>
  </si>
  <si>
    <t>Other phosphite esters and their salts; their haolgenated, sulfonated, nitrated or nitrosated derivatives</t>
  </si>
  <si>
    <t>2920.30.00</t>
  </si>
  <si>
    <t>Endosulfan (ISO)</t>
  </si>
  <si>
    <t>2920.90.10</t>
  </si>
  <si>
    <t>Aromatic pesticides of esters of other inorganic acids (excluding hydrogen halides), their salts and their derivatives</t>
  </si>
  <si>
    <t>2920.90.20</t>
  </si>
  <si>
    <t>Aromatic esters of other inorganic acids (excluding hydrogen halides) their salts and their derivatives, nesoi</t>
  </si>
  <si>
    <t>2920.90.51</t>
  </si>
  <si>
    <t>Nonaromatic esters of inorganic acids of nonmetals and their salts and derivatives, excluding esters of hydrogen halides, nesoi</t>
  </si>
  <si>
    <t>2921.11.00</t>
  </si>
  <si>
    <t>Methylamine, di- or trimethylamine, and their salts</t>
  </si>
  <si>
    <t>2921.12.01</t>
  </si>
  <si>
    <t>2-(N,N-Dimethylamino)ethyl chloride hydrochloride</t>
  </si>
  <si>
    <t>2921.13.00</t>
  </si>
  <si>
    <t>2-(N,N-Diethylamino)ethyl chloride hydrochloride</t>
  </si>
  <si>
    <t>2921.14.00</t>
  </si>
  <si>
    <t>2-(N,N,-Diisopropylamino)ethyl chloride hydrochloride</t>
  </si>
  <si>
    <t>2921.19.11</t>
  </si>
  <si>
    <t>Mono- and triethylamines; mono-, di-, and tri(propyl- and butyl-) monoamines; salts of any of the foregoing</t>
  </si>
  <si>
    <t>2921.19.31</t>
  </si>
  <si>
    <t>3-Amino-3-methyl-1-butyne; (Dimethylamino)isopropyl chloride hydrochloride</t>
  </si>
  <si>
    <t>2921.21.00</t>
  </si>
  <si>
    <t>Ethylenediamine and its salts</t>
  </si>
  <si>
    <t>2921.22.05</t>
  </si>
  <si>
    <t>Hexamethylenediamine adipate (Nylon salt)</t>
  </si>
  <si>
    <t>2921.22.10</t>
  </si>
  <si>
    <t>Hexamethylenediamine and its salts (except Nylon salt), derived in whole or in part from adipic acid</t>
  </si>
  <si>
    <t>2921.22.50</t>
  </si>
  <si>
    <t>Hexamethylenediamine and its salts (except Nylon salt), not derived in whole or in part from adipic acid</t>
  </si>
  <si>
    <t>2921.29.00</t>
  </si>
  <si>
    <t>Acyclic polyamines, their derivatives and salts, other than ethylenediamine or hexamethylenediamine and their salts</t>
  </si>
  <si>
    <t>2921.30.05</t>
  </si>
  <si>
    <t>1,3-Bis(aminoethyl)cyclohexane</t>
  </si>
  <si>
    <t>2921.30.10</t>
  </si>
  <si>
    <t>Cyclanic, cyclenic, cycloterpenic mono- or polyamines, derivatives and salts, from any aromatic compound desc in add US note 3, sec. VI</t>
  </si>
  <si>
    <t>2921.30.30</t>
  </si>
  <si>
    <t>Cyclanic, cyclenic, cycloterpenic mono- or polyamines and their derivative, deriv from any aromatic cmpd (excl goods in add US note 3 sec VI</t>
  </si>
  <si>
    <t>2921.30.50</t>
  </si>
  <si>
    <t>Cyclanic, cyclenic or cycloterpenic mono- or polyamines, and their derivatives and salts, from any nonaromatic compounds</t>
  </si>
  <si>
    <t>2921.41.10</t>
  </si>
  <si>
    <t>Aniline</t>
  </si>
  <si>
    <t>2921.41.20</t>
  </si>
  <si>
    <t>Aniline salts</t>
  </si>
  <si>
    <t>2921.42.10</t>
  </si>
  <si>
    <t>N,N-Dimethylaniline</t>
  </si>
  <si>
    <t>2921.42.15</t>
  </si>
  <si>
    <t>N-Ethylaniline and N,N-diethylaniline</t>
  </si>
  <si>
    <t>2921.42.16</t>
  </si>
  <si>
    <t>2,4,5-Trichloroaniline</t>
  </si>
  <si>
    <t>2921.42.18</t>
  </si>
  <si>
    <t>o-Aminobenzenesulfonic acid; 6-chlorometanilic acid; 2-chloro-5-nitroaniline; 4-chloro3-nitroaniline; dichloroanilines; and other specified</t>
  </si>
  <si>
    <t>2921.42.21</t>
  </si>
  <si>
    <t>Metanilic acid</t>
  </si>
  <si>
    <t>2921.42.22</t>
  </si>
  <si>
    <t>Sulfanilic acid</t>
  </si>
  <si>
    <t>2921.42.23</t>
  </si>
  <si>
    <t>3,4-Dichloroaniline</t>
  </si>
  <si>
    <t>2921.42.36</t>
  </si>
  <si>
    <t>m-Chloroaniline;2-chloro-4-nitroaniline;2,5-dicholoraniline-4-sulfonic acid &amp; its monosodium salt; &amp; other specified aniline derivatives</t>
  </si>
  <si>
    <t>2921.42.55</t>
  </si>
  <si>
    <t>Fast color bases of aniline derivatives and their salts</t>
  </si>
  <si>
    <t>2921.42.65</t>
  </si>
  <si>
    <t>Aniline derivatives and their salts of products in additional U.S. note 3 to section VI</t>
  </si>
  <si>
    <t>2921.42.90</t>
  </si>
  <si>
    <t>Other aniline derivatives and their salts</t>
  </si>
  <si>
    <t>2921.43.04</t>
  </si>
  <si>
    <t>3-Chloro-o-toluidine; and 6-chloro-o-toluidine</t>
  </si>
  <si>
    <t>2921.43.08</t>
  </si>
  <si>
    <t>4-Chloro-o-toluidine hydrochloride; 5-chloro-o-o-toluidine; 6-chloro-2-toluidine-sulfonic acid; 4-chloro-a,a,a-trifluoro-o-toluidine;&amp; other</t>
  </si>
  <si>
    <t>2921.43.15</t>
  </si>
  <si>
    <t>alpha,alpha,alpha-Trifluoro-2,6-dinitro-N,N-dipropyl-p-toluidine (Trifluralin)</t>
  </si>
  <si>
    <t>2921.43.19</t>
  </si>
  <si>
    <t>alpha,alpha,alpha-Trifluoro-o-toluidine; alpha,alpha,alpha-trifluoro-6-chloro-m-toluidine</t>
  </si>
  <si>
    <t>2921.43.22</t>
  </si>
  <si>
    <t>N-Ethyl-N-(2-methyl-2-propenyl)-2,6-dinitro-4-(trifluoromethyl)benzenamine</t>
  </si>
  <si>
    <t>2921.43.24</t>
  </si>
  <si>
    <t>2-Amino-5-chloro-4-ethyl-benzenesulfonic acid; 2-amino-5-chloro-p-toluenesulfonic acid; p-nitro-o-toluidine; and 3-(trifluoromethyl)aniline</t>
  </si>
  <si>
    <t>2921.43.40</t>
  </si>
  <si>
    <t>Toluidines and their derivatives; salts thereof; described in additional U.S. note 3 to section VI</t>
  </si>
  <si>
    <t>2921.43.90</t>
  </si>
  <si>
    <t>Other toluidines and their derivatives; and salts thereof, nesoi</t>
  </si>
  <si>
    <t>2921.44.05</t>
  </si>
  <si>
    <t>4,4'-Bis(alpha,alpha-dimethlbenzyl)diphenylamine; and N-nitrosodiphenylamine</t>
  </si>
  <si>
    <t>2921.44.10</t>
  </si>
  <si>
    <t>Nitrosodiphenylamine</t>
  </si>
  <si>
    <t>2921.19.61</t>
  </si>
  <si>
    <t>N,N-Dialkyl (methyl, ethyl, N-Propyl or Isopropyl)-2-Chloroethylamines and their protonated salts; Acylcic monoamines and their derivatives, nesoi</t>
  </si>
  <si>
    <t>2921.44.20</t>
  </si>
  <si>
    <t>Diphenylamine and its derivatives (except nitrodiphenylamine); salts thereof, described in additional U.S. note 3 to section VI</t>
  </si>
  <si>
    <t>2921.44.70</t>
  </si>
  <si>
    <t>Diphenylamine and its derivatives; salts thereof; excluding goods in additional U.S. note 3 to section VI</t>
  </si>
  <si>
    <t>2921.45.10</t>
  </si>
  <si>
    <t>7-Amino-1,3-naphthalenedisulfonic acid, specified naphthalenesulfonic acids and their salts; N-phenyl-2-napthylamine</t>
  </si>
  <si>
    <t>2921.45.20</t>
  </si>
  <si>
    <t>Specified aromatic monoamines and their derivatives; salts thereof</t>
  </si>
  <si>
    <t>2921.45.25</t>
  </si>
  <si>
    <t>Mixture of 5- &amp; 8-amino-2-naphthalenesulfonic acid;2-naphthalamine-o-sulfonic acid;&amp; o-naphthionic acid (1-amino-2-naphthalenesulfonic acid)</t>
  </si>
  <si>
    <t>2921.45.60</t>
  </si>
  <si>
    <t>Aromatic monoamines and their derivatives and salts described in additional US note 3 to section VI, nesoi</t>
  </si>
  <si>
    <t>2921.45.90</t>
  </si>
  <si>
    <t>Aromatic monoamines and their derivatives and salts thereof nesoi</t>
  </si>
  <si>
    <t>2921.49.10</t>
  </si>
  <si>
    <t>4-Amino-2-stilbenesulfonic acid and its salts, p-ethylaniline; 2,4,6-trimethylaniline (Mesidine); and specified xylidines</t>
  </si>
  <si>
    <t>2921.49.15</t>
  </si>
  <si>
    <t>m-Nitro-p-toluidine</t>
  </si>
  <si>
    <t>2921.49.45</t>
  </si>
  <si>
    <t>Aromatic monoamines and their derivatives nesoi; salts thereof, described in additional U.S. note 3 to section VI</t>
  </si>
  <si>
    <t>2921.49.50</t>
  </si>
  <si>
    <t>Aromatic monoamines and their derivatives and salts thereof, nesoi</t>
  </si>
  <si>
    <t>2921.51.10</t>
  </si>
  <si>
    <t>4-Amino-2-(N,N-diethylamino)toluene hydrochloride; m- and o-phenylenediamine; toluene-2,4- and -2,5-diamine; and toluene-2,5-diamine sulfate</t>
  </si>
  <si>
    <t>2921.51.20</t>
  </si>
  <si>
    <t>Photographic chemicals of o-, m-, p-phenylenediamine, diaminotoluenes, and their derivatives, and salts thereof</t>
  </si>
  <si>
    <t>2921.51.30</t>
  </si>
  <si>
    <t>o-, m-, p-Phenylenediamine, diaminotoluenes, and their derivatives, and salts thereof, described in additional U.S. note 3 to section VI</t>
  </si>
  <si>
    <t>2921.51.50</t>
  </si>
  <si>
    <t>o-, m-, p-Phenylenediamine, and diaminotoluenes and their derivatives, and salts thereof, nesoi</t>
  </si>
  <si>
    <t>2921.59.04</t>
  </si>
  <si>
    <t>1,8-diaminonaphthalene (1,8-naphthalenediamino)</t>
  </si>
  <si>
    <t>2921.59.08</t>
  </si>
  <si>
    <t>5-Amino-2-(p-aminoanilino)benzenesulfonic acid; 4,4-diamino-3-biphenylsulfonic acid; 3,3-dimethylbenzidine (o-tolidine); &amp; other specified</t>
  </si>
  <si>
    <t>2921.59.17</t>
  </si>
  <si>
    <t>4,4'-Benzidine-2,2'-disulfonic acid;1,4-diaminobenzene-2-sulfonic acid;4,4'-methylenebis-(2,6-diethylaniline);m-xylenediamine; and 1 other</t>
  </si>
  <si>
    <t>2921.59.20</t>
  </si>
  <si>
    <t>4,4'-Diamino-2,2'-stilbenedisulfonic acid</t>
  </si>
  <si>
    <t>2921.59.30</t>
  </si>
  <si>
    <t>4,4'-Methylenedianiline</t>
  </si>
  <si>
    <t>2921.59.40</t>
  </si>
  <si>
    <t>Aromatic polyamines and their derivatives and salts thereof, described in additional U.S. note 3 to section VI</t>
  </si>
  <si>
    <t>2921.59.80</t>
  </si>
  <si>
    <t>Aromatic polyamines and their derivatives; salts thereof nesoi</t>
  </si>
  <si>
    <t>2922.11.00</t>
  </si>
  <si>
    <t>Monoethanolamine and its salts</t>
  </si>
  <si>
    <t>2922.12.00</t>
  </si>
  <si>
    <t>Diethanolamine and its salts</t>
  </si>
  <si>
    <t>2922.15.00</t>
  </si>
  <si>
    <t>Triethanolamine</t>
  </si>
  <si>
    <t>2922.16.00</t>
  </si>
  <si>
    <t>Diethylammonium perfluorooctane sulfonate</t>
  </si>
  <si>
    <t>2922.17.00</t>
  </si>
  <si>
    <t>Methyldiethanolamine and ethyldiethanolamine</t>
  </si>
  <si>
    <t>2922.18.00</t>
  </si>
  <si>
    <t>2-(N,N-Diisopropylamino)ethanol</t>
  </si>
  <si>
    <t>2922.21.10</t>
  </si>
  <si>
    <t>1-Amino-8-hydroxy-3,6-naphthalenedisulfonic acid; and other specified aminohydroxynaphthalenesulfonic acids and their salts</t>
  </si>
  <si>
    <t>2922.21.25</t>
  </si>
  <si>
    <t>1-Amino-8-hydroxy-4,6-naphthalenedisulfonic acid, monosodium salts</t>
  </si>
  <si>
    <t>2922.21.40</t>
  </si>
  <si>
    <t>Aminohydroxynaphthalene sulfonic acids and their salts of products described in additional US note 3 to section VI</t>
  </si>
  <si>
    <t>2922.21.50</t>
  </si>
  <si>
    <t>Aminohydroxynaphthalene sulfonic acids and their salts, nesoi</t>
  </si>
  <si>
    <t>2922.29.03</t>
  </si>
  <si>
    <t>o-Anisidine; p-anisidine; and p-phenetidine</t>
  </si>
  <si>
    <t>2922.29.06</t>
  </si>
  <si>
    <t>m-Nitro-p-anisidine and m-nitro-o-anisidine as fast color bases</t>
  </si>
  <si>
    <t>2922.29.08</t>
  </si>
  <si>
    <t>m-Nitro-p-anisidine and m-nitro-o-anisidine, nesoi</t>
  </si>
  <si>
    <t>2922.29.10</t>
  </si>
  <si>
    <t>2-Amino-6-chloro-4-nitrophenol and other specified amino-naphthols and aminophenols, their ethers and esters; salts thereof</t>
  </si>
  <si>
    <t>2922.29.13</t>
  </si>
  <si>
    <t>o-Aminophenol; and 2,2-bis-[4-(4-aminophenoxy)phenyl]propane</t>
  </si>
  <si>
    <t>2922.29.15</t>
  </si>
  <si>
    <t>m-Diethylaminophenol; m-dimethylaminophenol; 3-ethylamino-p-cresol; and 5-methoxy-m-phenylenediamine</t>
  </si>
  <si>
    <t>2922.29.20</t>
  </si>
  <si>
    <t>4-Chloro-2,5-dimethoxyaniline; and 2,4-dimethoxyaniline</t>
  </si>
  <si>
    <t>2922.29.26</t>
  </si>
  <si>
    <t>Amino-naphthols and other amino-phenols and their derivatives used as fast color bases</t>
  </si>
  <si>
    <t>2922.29.27</t>
  </si>
  <si>
    <t>Drugs of amino-naphthols and -phenols, their ethers and esters, except those cont. more than one oxygen function; salts thereof, nesoi</t>
  </si>
  <si>
    <t>2922.29.29</t>
  </si>
  <si>
    <t>Photographic chemicals of amino-naphthols and -phenols, their ethers/esters, except those cont. more than one oxygen function; salts, nesoi</t>
  </si>
  <si>
    <t>2922.29.61</t>
  </si>
  <si>
    <t>Amino-naphthols and other amino-phenols and their derivatives of products described in add'l U.S. note 3 to section VI</t>
  </si>
  <si>
    <t>2922.29.81</t>
  </si>
  <si>
    <t>Amino-naphthols and other amino-phenols; their ethers, esters &amp; salts (not containing more than one oxygen function) thereof nesoi</t>
  </si>
  <si>
    <t>2922.39.05</t>
  </si>
  <si>
    <t>1-Amino-2,4-dibromoanthraquinone; and 2-Amino-5-chlorobenzophenone</t>
  </si>
  <si>
    <t>2922.39.10</t>
  </si>
  <si>
    <t>2'-Aminoacetophenone &amp; other specified aromatic amino-aldehydes, -ketones and -quinones, other than those with more than one oxygen function</t>
  </si>
  <si>
    <t>2922.39.14</t>
  </si>
  <si>
    <t>2-Aminoanthraquinone</t>
  </si>
  <si>
    <t>2922.39.17</t>
  </si>
  <si>
    <t>1-Aminoanthraquinone</t>
  </si>
  <si>
    <t>2922.39.25</t>
  </si>
  <si>
    <t>Aromatic amino-aldehydes, -ketones and -quinones, other than those with more than one oxygen function; salts; desc in add US note 3 sec VI</t>
  </si>
  <si>
    <t>2922.39.45</t>
  </si>
  <si>
    <t>Aromatic amino-aldehydes, -ketones and -quinones, other than those with more than one oxygen function; salts thereof; nesoi</t>
  </si>
  <si>
    <t>2922.39.50</t>
  </si>
  <si>
    <t>Nonaromatic amino-aldehydes, -ketones and -quinones, other than those with more than one kind of oxygen function, salts thereof; nesoi</t>
  </si>
  <si>
    <t>2922.42.10</t>
  </si>
  <si>
    <t>Monosodium glutamate</t>
  </si>
  <si>
    <t>2922.42.50</t>
  </si>
  <si>
    <t>Glutamic acid and its salts, other than monosodium glutamate</t>
  </si>
  <si>
    <t>2922.43.10</t>
  </si>
  <si>
    <t>Anthranilic acid and its salts, described in additional US note 3 to section VI</t>
  </si>
  <si>
    <t>2922.43.50</t>
  </si>
  <si>
    <t>Anthranilic acid and its salts, nesoi</t>
  </si>
  <si>
    <t>2922.49.26</t>
  </si>
  <si>
    <t>Aromatic amino-acids drugs and their esters, not containing more than one kind of oxygen function, nesoi</t>
  </si>
  <si>
    <t>2922.49.30</t>
  </si>
  <si>
    <t>Aromatic amino-acids and their esters, excl. those with more than one oxygen function; salts; described in add. U.S. note 3 to sect VI</t>
  </si>
  <si>
    <t>2922.49.37</t>
  </si>
  <si>
    <t>Aromatic amino-acids and their esters, not contng more than 1 kind of oxygen function (excluding goods in add U.S. note 3 to sec VI), nesoi</t>
  </si>
  <si>
    <t>2922.49.43</t>
  </si>
  <si>
    <t>Glycine (aminoacetic acid)</t>
  </si>
  <si>
    <t>2922.49.05</t>
  </si>
  <si>
    <t>(R)-alpha-Aminobenzeneacetic acid; and 2-amino-3-chlorobenzoic acid, methyl ester</t>
  </si>
  <si>
    <t>2922.49.10</t>
  </si>
  <si>
    <t>m-Aminobenzoic acid, technical; and other specified aromatic amino-acids and their esters, except those with more than one oxygen function</t>
  </si>
  <si>
    <t>2922.49.49</t>
  </si>
  <si>
    <t>Nonaromatic amino-acids, other than those containing more than one kind of oxygen function, other than glycine</t>
  </si>
  <si>
    <t>2922.49.60</t>
  </si>
  <si>
    <t>3-Aminocrotonic acid, methyl ester; and (R)-alpha-amino-1,4-cyclohexadiene-1-acetic acid</t>
  </si>
  <si>
    <t>2922.49.80</t>
  </si>
  <si>
    <t>Non-aromatic esters of amino-acids, other than those containing more than one kind of oxygen function; salts thereof</t>
  </si>
  <si>
    <t>2923.10.00</t>
  </si>
  <si>
    <t>Choline and its salts</t>
  </si>
  <si>
    <t>2923.20.10</t>
  </si>
  <si>
    <t>Purified egg phospholipids, pharmaceutical grade meeting requirements of the U.S. FDA for use in intravenous fat emulsion</t>
  </si>
  <si>
    <t>2923.20.20</t>
  </si>
  <si>
    <t>Lecithins and other phosphoaminolipids, nesoi</t>
  </si>
  <si>
    <t>2923.30.00</t>
  </si>
  <si>
    <t>Tetraethylammonium perfluorooctane sulfonate</t>
  </si>
  <si>
    <t>2923.40.00</t>
  </si>
  <si>
    <t>Didecylmethylammonium perfluorooctane sulfonate</t>
  </si>
  <si>
    <t>2923.90.01</t>
  </si>
  <si>
    <t>Quaternary ammonium salts and hydroxides, whether or not chemically defined, nesoi</t>
  </si>
  <si>
    <t>2924.12.00</t>
  </si>
  <si>
    <t>Fluoroacetamide (ISO), monocrotophos (ISO) and phosphamidon (ISO)</t>
  </si>
  <si>
    <t>2924.19.11</t>
  </si>
  <si>
    <t>Acyclic amides (including acyclic carbamates)</t>
  </si>
  <si>
    <t>2924.19.80</t>
  </si>
  <si>
    <t>Acyclic amide derivatives; salts thereof; nesoi</t>
  </si>
  <si>
    <t>2924.21.04</t>
  </si>
  <si>
    <t>3-(p-Chlorophenyl)-1,1-dimethylurea (Monuron)</t>
  </si>
  <si>
    <t>2924.21.08</t>
  </si>
  <si>
    <t>1,1-Diethyl-3-(alpha,alpha,alpah-trifluoro-m-tolyl)urea (Fluometuron)</t>
  </si>
  <si>
    <t>2924.21.12</t>
  </si>
  <si>
    <t>1-(2-Methylcyclohexyl)-3-phenylurea</t>
  </si>
  <si>
    <t>2924.21.16</t>
  </si>
  <si>
    <t>Aromatic ureines and their derivatives pesticides, nesoi</t>
  </si>
  <si>
    <t>2924.21.18</t>
  </si>
  <si>
    <t>sym-Diethyldiphenylurea</t>
  </si>
  <si>
    <t>2924.21.20</t>
  </si>
  <si>
    <t>Aromatic ureines and their derivatives; salts thereof; described in additional U.S. note 3 to section VI</t>
  </si>
  <si>
    <t>2924.21.45</t>
  </si>
  <si>
    <t>Aromatic ureines and their derivatives; salts thereof, nesoi</t>
  </si>
  <si>
    <t>2924.21.50</t>
  </si>
  <si>
    <t>Nonaromatic ureines and their derivatives; and salts thereof</t>
  </si>
  <si>
    <t>2924.23.10</t>
  </si>
  <si>
    <t>2-Acetamidobenzoic acid</t>
  </si>
  <si>
    <t>2924.23.70</t>
  </si>
  <si>
    <t>2-Acetamidobenzoic acid salts described in additional U.S. note 3 to section VI</t>
  </si>
  <si>
    <t>2924.23.75</t>
  </si>
  <si>
    <t>2-Acetamidobenzoic acid salts, nesoi</t>
  </si>
  <si>
    <t>2924.25.00</t>
  </si>
  <si>
    <t>Alachlor (ISO)</t>
  </si>
  <si>
    <t>2924.29.01</t>
  </si>
  <si>
    <t>p-Acetanisidide; p-acetoacetatoluidide; 4'-amino-N-methylacetanilide; 2,5-dimethoxyacetanilide; and N-(7-hydroxy-1-naphthyl)acetamide</t>
  </si>
  <si>
    <t>2924.29.03</t>
  </si>
  <si>
    <t>3,5-Dinitro-o-toluamide</t>
  </si>
  <si>
    <t>2924.29.10</t>
  </si>
  <si>
    <t>Acetanilide; N-acetylsulfanilyl chloride; aspartame; and 2-methoxy-5-acetamino-N,Nbis(2-acetoxyethyl)aniline</t>
  </si>
  <si>
    <t>2924.29.20</t>
  </si>
  <si>
    <t>2-Acetamido-3-chloroanthraquinone; o-acetoacetaidide; o-acetoacetotoluidide; 2,4-acetoacetoxylidide; and 1-amino-5-benzamidoanthraquinone</t>
  </si>
  <si>
    <t>2924.29.23</t>
  </si>
  <si>
    <t>4-Aminoacetanilide; 2-2-oxamidobis[ethyl-3-(3,5-di-tert-butyl-4-hydroxyphenyl)propionate]; and other specified cyclic amide chemicals</t>
  </si>
  <si>
    <t>2924.29.26</t>
  </si>
  <si>
    <t>3-Aminomethoxybenzanilide</t>
  </si>
  <si>
    <t>2924.29.28</t>
  </si>
  <si>
    <t>N-[[(4-Chlorophenyl)amino]carbonyl]difluorobenzamide; and 3,5-dichloro-N-(1,1-dimethyl-2-propynyl)benzamide (pronamide)</t>
  </si>
  <si>
    <t>2924.29.31</t>
  </si>
  <si>
    <t>4-Acetamido-2-aminophenol; p-acetaminobenzaldehyde; acetoacetbenzylamide; pacetoacetophenetidide; N-acetyl-2,6-xylidine; &amp; other specified</t>
  </si>
  <si>
    <t>2924.29.33</t>
  </si>
  <si>
    <t>3-Hydroxy-2-naphthanilide; 3-hydroxy-2-naphtho-o-toluidide; 3-hydroxy-2-naphtho-oanisidine; 3-hydroxy-2-naphtho-o-phenetidide; &amp; other</t>
  </si>
  <si>
    <t>2924.29.43</t>
  </si>
  <si>
    <t>3-Ethoxycarbonylaminophenyl-N-phenylcarbamate (desmedipham); and Isopropyl-N-(3-chlorophenyl)carbamate (CIPC)</t>
  </si>
  <si>
    <t>2924.29.47</t>
  </si>
  <si>
    <t>Other cyclic amides used as pesticides</t>
  </si>
  <si>
    <t>2924.29.65</t>
  </si>
  <si>
    <t>5-Bromoacetyl-2-salicylamide</t>
  </si>
  <si>
    <t>2924.29.71</t>
  </si>
  <si>
    <t>Aromatic cyclic amides and their derivatives of products described in additional U.S. note 3 to section VI, nesoi</t>
  </si>
  <si>
    <t>2924.29.77</t>
  </si>
  <si>
    <t>Aromatic cyclic amides (incl cyclic carbamates) and their derivatives and salts thereof, nesoi</t>
  </si>
  <si>
    <t>2924.29.80</t>
  </si>
  <si>
    <t>2,2-Dimethylcyclopropylcarboxamide</t>
  </si>
  <si>
    <t>2924.29.95</t>
  </si>
  <si>
    <t>Other nonaromatic cyclic amides and their derivatives; salts thereof; nesoi</t>
  </si>
  <si>
    <t>2925.11.00</t>
  </si>
  <si>
    <t>Saccharin and its salts</t>
  </si>
  <si>
    <t>2925.19.10</t>
  </si>
  <si>
    <t>Ethylenebistetrabromophthalimide</t>
  </si>
  <si>
    <t>2925.19.30</t>
  </si>
  <si>
    <t>Bis(o-tolyl)carbodiimide; and 2,2,6,6-tetraisopropyldiphenylcarbodiimide</t>
  </si>
  <si>
    <t>2925.19.42</t>
  </si>
  <si>
    <t>Other aromatic imides and their derivatives; salts thereof; nesoi</t>
  </si>
  <si>
    <t>2925.19.70</t>
  </si>
  <si>
    <t>N-Chlorosuccinimide; and N,N-ethylenebis(5,6-dibromo-2,3-norbornanedicarbooximide</t>
  </si>
  <si>
    <t>2925.19.91</t>
  </si>
  <si>
    <t>Other non-aromatic imides and their derivatives</t>
  </si>
  <si>
    <t>2925.21.00</t>
  </si>
  <si>
    <t>Chlordimeform (ISO)</t>
  </si>
  <si>
    <t>2925.29.10</t>
  </si>
  <si>
    <t>N’-(4-Chloro-o-tolyl)-N,N-dimethylformamidine; bunamidine hydrochloride; and pentamidine</t>
  </si>
  <si>
    <t>2925.29.18</t>
  </si>
  <si>
    <t>N,N’-diphenylguanidine; 3-dimethylaminomethyleneiminophenol hydrochloride; 1,3-di-o-tolyguandidine; and one other specified chemical</t>
  </si>
  <si>
    <t>2925.29.20</t>
  </si>
  <si>
    <t>Aromatic drugs of imines and their derivatives, nesoi</t>
  </si>
  <si>
    <t>2925.29.60</t>
  </si>
  <si>
    <t>Aromatic imines and their derivatives; salts thereof (excluding drugs); nesoi</t>
  </si>
  <si>
    <t>2925.29.70</t>
  </si>
  <si>
    <t>Tetramethylguanidine</t>
  </si>
  <si>
    <t>2925.29.90</t>
  </si>
  <si>
    <t>Non-aromatic imines and their derivatives; salts thereof</t>
  </si>
  <si>
    <t>2926.10.00</t>
  </si>
  <si>
    <t>Acrylonitrile</t>
  </si>
  <si>
    <t>2926.20.00</t>
  </si>
  <si>
    <t>1-Cyanoguanidine (Dicyandiamide)</t>
  </si>
  <si>
    <t>2926.30.10</t>
  </si>
  <si>
    <t>Fenproporex (INN) and its salts</t>
  </si>
  <si>
    <t>2926.30.20</t>
  </si>
  <si>
    <t>4-Cyano-2-dimethylamino-4,4-diphenylbutane</t>
  </si>
  <si>
    <t>2926.90.01</t>
  </si>
  <si>
    <t>2-Cyano-4-nitroaniline</t>
  </si>
  <si>
    <t>2926.90.05</t>
  </si>
  <si>
    <t>2-Amino-4-chlorobenzonitrile (5-chloro-2-cyanoaniline); 2-amino-5-chlorobenzonitrile; 4-amino-2-chlorobenzonitrile; and others specified</t>
  </si>
  <si>
    <t>2926.90.08</t>
  </si>
  <si>
    <t>Benzonitrile</t>
  </si>
  <si>
    <t>2926.90.11</t>
  </si>
  <si>
    <t>2,6-Diclorobenzonitrile</t>
  </si>
  <si>
    <t>2926.90.12</t>
  </si>
  <si>
    <t>Other dichlorobenzonitriles</t>
  </si>
  <si>
    <t>2926.90.14</t>
  </si>
  <si>
    <t>p-Chlorobenzonitrile and verapamil hydrochloride</t>
  </si>
  <si>
    <t>2926.90.16</t>
  </si>
  <si>
    <t>Specifically named derivative of dimethylcyclopropanecarboxylic acid</t>
  </si>
  <si>
    <t>2926.90.17</t>
  </si>
  <si>
    <t>o-Chlorobenzonitrile</t>
  </si>
  <si>
    <t>2926.90.19</t>
  </si>
  <si>
    <t>N,N-Bis(2-cyanoethyl)aniline; and 2,6-diflourobenzonitrile</t>
  </si>
  <si>
    <t>2926.90.21</t>
  </si>
  <si>
    <t>Aromatic fungicides of nitrile-function compounds</t>
  </si>
  <si>
    <t>2926.90.23</t>
  </si>
  <si>
    <t>3,5-Dibromo-4-hydroxybenzonitrile (Bromoxynil)</t>
  </si>
  <si>
    <t>2926.90.25</t>
  </si>
  <si>
    <t>Aromatic herbicides of nitrile-function compounds, nesoi</t>
  </si>
  <si>
    <t>2926.90.30</t>
  </si>
  <si>
    <t>Other aromatic nitrile-function pesticides</t>
  </si>
  <si>
    <t>2926.90.43</t>
  </si>
  <si>
    <t>Aromatic nitrile-function compounds, nesoi, described in additional U.S. note 3 to section VI</t>
  </si>
  <si>
    <t>2926.90.48</t>
  </si>
  <si>
    <t>Aromatic nitrile-function compounds other than those products in additional U.S. note 3 to section VI, nesoi</t>
  </si>
  <si>
    <t>2926.90.50</t>
  </si>
  <si>
    <t>Nonaromatic nitrile-function compounds, nesoi</t>
  </si>
  <si>
    <t>2927.00.03</t>
  </si>
  <si>
    <t>4-Aminoazobenzenedisulfonic acid, monosodium salt</t>
  </si>
  <si>
    <t>2927.00.06</t>
  </si>
  <si>
    <t>p-Aminoazobenzenedisulfonic acid; and diazoaminobenzene (1,3-diphenyltriazine)</t>
  </si>
  <si>
    <t>2927.00.15</t>
  </si>
  <si>
    <t>1,1’-Azobisformamide</t>
  </si>
  <si>
    <t>2927.00.18</t>
  </si>
  <si>
    <t>1-Naphthalenesulfonic acid, 6-diazo-5,6-dihydro-5-oxo, ester with phenyl compound; and three other specified chemicals</t>
  </si>
  <si>
    <t>2927.00.25</t>
  </si>
  <si>
    <t>Diazo-, azo- or azoxy-compounds used as photographic chemicals</t>
  </si>
  <si>
    <t>2927.00.30</t>
  </si>
  <si>
    <t>Fast color bases and fast color salts, of diazo-, azo- or azoxy-compounds</t>
  </si>
  <si>
    <t>2927.00.40</t>
  </si>
  <si>
    <t>Diazo-, azo- or azoxy-compounds, nesoi, described in additional U.S. note 3 to section VI</t>
  </si>
  <si>
    <t>2927.00.50</t>
  </si>
  <si>
    <t>Other diazo-, azo- or azoxy-compounds, nesoi</t>
  </si>
  <si>
    <t>2928.00.15</t>
  </si>
  <si>
    <t>Phenylhydrazine</t>
  </si>
  <si>
    <t>2928.00.25</t>
  </si>
  <si>
    <t>Aromatic organic derivatives of hydrazine or of hydroxylamine</t>
  </si>
  <si>
    <t>2928.00.30</t>
  </si>
  <si>
    <t>Nonaromatic drugs of organic derivatives of hydrazine or of hydroxylamine, other than Methyl ethyl ketoxime</t>
  </si>
  <si>
    <t>2928.00.50</t>
  </si>
  <si>
    <t>Nonaromatic organic derivatives of hydrazine or of hydroxylamine, nesoi</t>
  </si>
  <si>
    <t>2929.10.10</t>
  </si>
  <si>
    <t>Toluenediisocyanates (unmixed)</t>
  </si>
  <si>
    <t>2929.10.15</t>
  </si>
  <si>
    <t>Mixtures of 2,4- and 2,6-toluenediisocyanates</t>
  </si>
  <si>
    <t>2929.10.20</t>
  </si>
  <si>
    <t>Bitolylene diisocyanate (TODI); o-Isocyanic acid, o-tolyl ester; and Xylene diisocyanate</t>
  </si>
  <si>
    <t>2929.10.27</t>
  </si>
  <si>
    <t>N-Butylisocyanate; cyclohexyl isocyanate; 1-isocyanato-3-(trifluoromethyl)benzene; 1,5-naphthalene diisocyanate; and octadecyl isocyanate</t>
  </si>
  <si>
    <t>2929.10.30</t>
  </si>
  <si>
    <t>3,4-Dichlorophenylisocyanate</t>
  </si>
  <si>
    <t>2929.10.35</t>
  </si>
  <si>
    <t>1,6-Hexamethylene diisocyanate</t>
  </si>
  <si>
    <t>2929.10.55</t>
  </si>
  <si>
    <t>Isocyanates of products described in additioonal U.S. note 3 to sect VI</t>
  </si>
  <si>
    <t>2929.10.80</t>
  </si>
  <si>
    <t>Other isocyanates, nesoi</t>
  </si>
  <si>
    <t>2929.90.05</t>
  </si>
  <si>
    <t>2,2-Bis(4-cyanatophenyl)-1,1,1,3,3,3,-hexafluoropropane; 2,2-bis(4-cyanatophenyl)propane; 1,1-ethylidenebis(phenyl-4-cyanate); and 2 others</t>
  </si>
  <si>
    <t>2929.90.15</t>
  </si>
  <si>
    <t>Other aromatic compounds with other nitrogen function of products described in additional U.S. note 3 to section VI</t>
  </si>
  <si>
    <t>2929.90.20</t>
  </si>
  <si>
    <t>Aromatic compounds with other nitrogen function, nesoi</t>
  </si>
  <si>
    <t>2929.90.50</t>
  </si>
  <si>
    <t>Nonaromatic compounds with other nitrogen functions, except isocyanates</t>
  </si>
  <si>
    <t>2930.20.10</t>
  </si>
  <si>
    <t>Aromatic pesticides of thiocarbamates and dithiocarbamates</t>
  </si>
  <si>
    <t>2930.20.20</t>
  </si>
  <si>
    <t>Aromatic compounds of thiocarbamates and dithiocarbamates, excluding pesticides</t>
  </si>
  <si>
    <t>2930.20.70</t>
  </si>
  <si>
    <t>S-(2,3,3-trichloroallyl)diisopropylthiocarbamate</t>
  </si>
  <si>
    <t>2930.20.90</t>
  </si>
  <si>
    <t>Other non-aromatic thiocarbamates and dithiocarbamates</t>
  </si>
  <si>
    <t>2930.30.30</t>
  </si>
  <si>
    <t>Tetramethylthiuram monosulfide</t>
  </si>
  <si>
    <t>2930.30.60</t>
  </si>
  <si>
    <t>Thiuram mono-, di- or tetrasulfides, other than tetramethylthiuram monosulfide</t>
  </si>
  <si>
    <t>2930.40.00</t>
  </si>
  <si>
    <t>Methionine</t>
  </si>
  <si>
    <t>2930.60.00</t>
  </si>
  <si>
    <t>2-(N,N-Diethylamino)ethanethiol</t>
  </si>
  <si>
    <t>2930.70.00</t>
  </si>
  <si>
    <t>Bis(2-hydroxyethyl)sulfide (thiodiglycol (INN))</t>
  </si>
  <si>
    <t>2930.80.00</t>
  </si>
  <si>
    <t>Aldicarb (ISO), captafol (ISO) and methamidophos (ISO)</t>
  </si>
  <si>
    <t>2930.90.10</t>
  </si>
  <si>
    <t>Aromatic pesticides of organo-sulfur compounds, nesoi</t>
  </si>
  <si>
    <t>2930.90.24</t>
  </si>
  <si>
    <t>N-Cyclohexylthiophthalimide</t>
  </si>
  <si>
    <t>2930.90.26</t>
  </si>
  <si>
    <t>3-(4-Aminobenzamido)phenyl-beta-hydroxyethylsulfone; 2-[(4-aminophenyl)sulfonyl]ethanol, hydrogen sulfate ester; diphenylthiourea; &amp; others</t>
  </si>
  <si>
    <t>2930.90.29</t>
  </si>
  <si>
    <t>Other aromatic organo-sulfur compounds (excluding pesticides)</t>
  </si>
  <si>
    <t>2930.90.30</t>
  </si>
  <si>
    <t>Thiocyanates, thiurams and isothiocyanates</t>
  </si>
  <si>
    <t>2930.90.42</t>
  </si>
  <si>
    <t>O,O-Dimethyl-S-methylcarbamoylmethyl phosphorodithioate; and malathion</t>
  </si>
  <si>
    <t>2930.90.43</t>
  </si>
  <si>
    <t>Other non-aromatic organo-sulfur compounds used as pesticides</t>
  </si>
  <si>
    <t>2930.90.46</t>
  </si>
  <si>
    <t>dl(underscored)-Hydroxy analog of dl(underscored)-methionine</t>
  </si>
  <si>
    <t>2930.90.49</t>
  </si>
  <si>
    <t>Nonaromatic organo-sulfur acids, nesoi</t>
  </si>
  <si>
    <t>2930.90.71</t>
  </si>
  <si>
    <t>Dibutylthiourea</t>
  </si>
  <si>
    <t>2930.90.91</t>
  </si>
  <si>
    <t>Other non-aromatic organo-sulfur compounds</t>
  </si>
  <si>
    <t>2931.10.00</t>
  </si>
  <si>
    <t>Tetramethyl lead &amp; tetraethyl lead</t>
  </si>
  <si>
    <t>2931.20.00</t>
  </si>
  <si>
    <t>Tributyltin compounds</t>
  </si>
  <si>
    <t>2931.31.00</t>
  </si>
  <si>
    <t>Dimethyl methylphosphonate</t>
  </si>
  <si>
    <t>2931.32.00</t>
  </si>
  <si>
    <t>Dimethyl propylphosphonate</t>
  </si>
  <si>
    <t>2931.33.00</t>
  </si>
  <si>
    <t>Diethyl ethylphosphonate</t>
  </si>
  <si>
    <t>2931.34.00</t>
  </si>
  <si>
    <t>Sodium 3-(trihydroxysilyl)propyl methylphosphonate</t>
  </si>
  <si>
    <t>2931.35.00</t>
  </si>
  <si>
    <t>2,4,6-Tripropyl-1,3,5,2,4,6-trioxatriphosphinane-2,4,6-trioxide</t>
  </si>
  <si>
    <t>2931.36.00</t>
  </si>
  <si>
    <t>(5-Ethyl-2-methyl-2-oxido-1,3,2-dioxaphosphinan-5-yl)methyl methylphosphonate</t>
  </si>
  <si>
    <t>2931.37.00</t>
  </si>
  <si>
    <t>Bis[(5-ethyl-2-methyl-2-oxido-1,3,2-dioxaphosphinan-5-yl)methyl] methylphosphonate</t>
  </si>
  <si>
    <t>2931.38.00</t>
  </si>
  <si>
    <t>Salt of methylphosphonic acid and (aminoiminiomethyl)urea (1:1)</t>
  </si>
  <si>
    <t>2931.39.00</t>
  </si>
  <si>
    <t>Other organo-phosphorous derivatives, nesoi</t>
  </si>
  <si>
    <t>2931.90.05</t>
  </si>
  <si>
    <t>Diphenyldichlorosilane; and phenyltrichlorosilane</t>
  </si>
  <si>
    <t>2931.90.15</t>
  </si>
  <si>
    <t>Sodium tetraphenylboron</t>
  </si>
  <si>
    <t>2931.90.22</t>
  </si>
  <si>
    <t>Drugs of aromatic organo-inorganic (except organo-sulfur) compounds</t>
  </si>
  <si>
    <t>2931.90.26</t>
  </si>
  <si>
    <t>Pesticides of aromatic organo-inorganic (except organo-sulfur) compounds</t>
  </si>
  <si>
    <t>2931.90.30</t>
  </si>
  <si>
    <t>Aromatic organo-inorganic compounds, nesoi, described in additional U.S. note 3 to section VI</t>
  </si>
  <si>
    <t>2931.90.60</t>
  </si>
  <si>
    <t>Other aromatic organo-inorganic compounds (excluding products described in additional U.S. note 3 to section VI)</t>
  </si>
  <si>
    <t>2931.90.70</t>
  </si>
  <si>
    <t>N,N’-Bis(trimethylsilyl)urea;2-Phosphonobutane-1,2,4-tricarboxylic acid and its salts; and one other specified chemical</t>
  </si>
  <si>
    <t>2931.90.90</t>
  </si>
  <si>
    <t>Other non-aromatic organo-inorganic compounds</t>
  </si>
  <si>
    <t>2932.11.00</t>
  </si>
  <si>
    <t>Tetrahydrofuran</t>
  </si>
  <si>
    <t>2932.12.00</t>
  </si>
  <si>
    <t>2-Furaldehyde (Furfuraldehyde)</t>
  </si>
  <si>
    <t>2932.13.00</t>
  </si>
  <si>
    <t>Furfuryl alcohol and tetrahydrofurfuryl alcohol</t>
  </si>
  <si>
    <t>2932.14.00</t>
  </si>
  <si>
    <t>Sucralose</t>
  </si>
  <si>
    <t>2932.19.10</t>
  </si>
  <si>
    <t>Aromatic heterocyclic compounds with oxygen hetero-atom(s) only, containing an unfused furan ring, nesoi</t>
  </si>
  <si>
    <t>2932.19.51</t>
  </si>
  <si>
    <t>Nonaromatic compounds containing an unfused furan ring (whether or not hydrogenated) in the ring</t>
  </si>
  <si>
    <t>2932.91.00</t>
  </si>
  <si>
    <t>Isosafrole</t>
  </si>
  <si>
    <t>2932.92.00</t>
  </si>
  <si>
    <t>1-(1,3-Benzodioxol-5-yl)propan-2-one</t>
  </si>
  <si>
    <t>2932.93.00</t>
  </si>
  <si>
    <t>Piperonal (heliotropin)</t>
  </si>
  <si>
    <t>2932.94.00</t>
  </si>
  <si>
    <t>Safrole</t>
  </si>
  <si>
    <t>2932.95.00</t>
  </si>
  <si>
    <t>Tetrahydrocannabinols (all isomers)</t>
  </si>
  <si>
    <t>2932.99.04</t>
  </si>
  <si>
    <t>2,2-Dimethyl-1,3-benzodioxol-4-yl methylcarbamate (Bendiocarb)</t>
  </si>
  <si>
    <t>2932.99.08</t>
  </si>
  <si>
    <t>2-Ethoxy-2,3-dihydro-3,3-dimethyl-5-benzofuranylmethanesulfonate</t>
  </si>
  <si>
    <t>2932.99.20</t>
  </si>
  <si>
    <t>Aromatic pesticides of heterocyclic compounds with oxygen hetero-atom(s) only, nesoi</t>
  </si>
  <si>
    <t>2932.99.32</t>
  </si>
  <si>
    <t>Benzofuran (Coumarone); and Dibenzofuran (Diphenylene oxide)</t>
  </si>
  <si>
    <t>2932.99.35</t>
  </si>
  <si>
    <t>2-Hydroxy-3-dibenzofurancarboxylic acid</t>
  </si>
  <si>
    <t>2932.99.39</t>
  </si>
  <si>
    <t>Benzointetrahydropyranyl ester; and Xanthen-9-one</t>
  </si>
  <si>
    <t>2932.99.55</t>
  </si>
  <si>
    <t>Bis-O-[(4-methylphenyl)methylene]-D-glucitol (Dimethylbenzylidene sorbitol); and Rhodamine 2C base</t>
  </si>
  <si>
    <t>2932.99.70</t>
  </si>
  <si>
    <t>Aromatic heterocyclic compounds with oxygen hetero-atom(s) only, nesoi</t>
  </si>
  <si>
    <t>2932.99.90</t>
  </si>
  <si>
    <t>Nonaromatic heterocyclic compounds with oxygen hetero-atom(s) only, nesoi</t>
  </si>
  <si>
    <t>2933.19.04</t>
  </si>
  <si>
    <t>Aminoethylphenylpyrazole (phenylmethylaminopyrazole); 3-methyl-1-(p-tolyl)-2-pyrazolin-5-one (p-tolylmethylpyrazolone)</t>
  </si>
  <si>
    <t>2933.19.08</t>
  </si>
  <si>
    <t>3-(5-Amino-3-methyl-1H-pyrazol-1-yl)benzenesulfonic acid; amino-J-pyrazolone; and another 12 specified chemicals</t>
  </si>
  <si>
    <t>2933.19.15</t>
  </si>
  <si>
    <t>1,2-Dimethyl-3,5-diphenyl-1H-pyrazolium methyl sulfate (difenzoquat methyl sulfate)</t>
  </si>
  <si>
    <t>2933.19.18</t>
  </si>
  <si>
    <t>2-Chloro-5-sulfophenylmethylpyrazolone; phenylcarbethyoxypyrazolone; and 3 other specified chemicals</t>
  </si>
  <si>
    <t>2933.19.23</t>
  </si>
  <si>
    <t>Aromatic or modified aromatic pesticides containing an unfused pyrazole ring (whether or not hydrogenated) in the structure</t>
  </si>
  <si>
    <t>2933.19.30</t>
  </si>
  <si>
    <t>Aromatic or modified aromatic photographic chemicals containing an unfused pyrazole ring (whether or n/hydrogenated) in the structure, nesoi</t>
  </si>
  <si>
    <t>2933.19.35</t>
  </si>
  <si>
    <t>Aromatic or modified aromatic drugs of heterocyclic compounds with nitrogen heteroatom(s) only containing an unfused pyrazole ring</t>
  </si>
  <si>
    <t>2933.19.37</t>
  </si>
  <si>
    <t>Aromatic or mod. aromatic compound desc in add US note 3 to section VI contain an unfused pyrazole ring (w/wo hydrogenated) in the structure</t>
  </si>
  <si>
    <t>2933.19.43</t>
  </si>
  <si>
    <t>Aromatic or modified aromatic compounds (excluding products in add US note 3 to sec VI) containing an unfused pyrazole ring in the structure</t>
  </si>
  <si>
    <t>2933.19.45</t>
  </si>
  <si>
    <t>Nonaromatic drugs of heterocyclic compounds with nitrogen hetero-atom(s) only containing an unfused pyrazole ring</t>
  </si>
  <si>
    <t>2933.19.70</t>
  </si>
  <si>
    <t>3-Methyl-5-pyrazolone</t>
  </si>
  <si>
    <t>2933.19.90</t>
  </si>
  <si>
    <t>Other compound (excluding aromatic, modified aromatic &amp; drugs) containing unfused pyrazole ring (whether or n/hydrogenated) in the structure</t>
  </si>
  <si>
    <t>2933.21.00</t>
  </si>
  <si>
    <t>Hydantoin and its derivatives</t>
  </si>
  <si>
    <t>2933.29.05</t>
  </si>
  <si>
    <t>1-[1-((4-Chloro-2-(trifluoromethyl)phenyl)imino)-2-propoxyethyl]-1H-imidazole (triflumizole); and ethylene thiourea</t>
  </si>
  <si>
    <t>2933.29.10</t>
  </si>
  <si>
    <t>2-Phenylimidazole</t>
  </si>
  <si>
    <t>2933.29.20</t>
  </si>
  <si>
    <t>Aromatic or modified aromatic drugs of heterocyclic compounds with nitrogen heteroatom(s) only cont. an unfused imidazole ring</t>
  </si>
  <si>
    <t>2933.29.35</t>
  </si>
  <si>
    <t>Aromatic or mod. aromatic goods in add US note 3 to sect VI containing an unfused imidazole ring (whether or n/hydrogenated) in structure</t>
  </si>
  <si>
    <t>2933.29.43</t>
  </si>
  <si>
    <t>Aromatic or mod aromatic goods contng unfused imidazole ring (whether or n/hydrogenated) in the structure (exc prod in add US note 3 sec VI)</t>
  </si>
  <si>
    <t>2933.29.45</t>
  </si>
  <si>
    <t>Nonaromatic drugs of heterocyclic compounds with nitrogen hetero-atom(s) only, containing an unfused imidazole ring, nesoi</t>
  </si>
  <si>
    <t>2933.29.60</t>
  </si>
  <si>
    <t>Imidazole</t>
  </si>
  <si>
    <t>2933.29.90</t>
  </si>
  <si>
    <t>Other compounds (excluding drugs, aromatic and modified aromatic compounds) containing an unfused imidazole ring (whether or n/hydrogenated)</t>
  </si>
  <si>
    <t>2933.31.00</t>
  </si>
  <si>
    <t>Pyridine and its salts</t>
  </si>
  <si>
    <t>2933.32.10</t>
  </si>
  <si>
    <t>Piperidine</t>
  </si>
  <si>
    <t>2933.32.50</t>
  </si>
  <si>
    <t>Piperidine salts</t>
  </si>
  <si>
    <t>2933.61.00</t>
  </si>
  <si>
    <t>Melamine</t>
  </si>
  <si>
    <t>2933.69.20</t>
  </si>
  <si>
    <t>2,4-Diamino-6-phenyl-1,3,5-triazine</t>
  </si>
  <si>
    <t>2933.69.50</t>
  </si>
  <si>
    <t>Hexamethylenetetramine</t>
  </si>
  <si>
    <t>2933.69.60</t>
  </si>
  <si>
    <t>Other compounds containing an unfused triazine ring (whether or not hydrogenated) in the structure</t>
  </si>
  <si>
    <t>2933.71.00</t>
  </si>
  <si>
    <t>6-Hexanelactam (epsilon-Caprolactam)</t>
  </si>
  <si>
    <t>2933.79.04</t>
  </si>
  <si>
    <t>2,4-Dihydro-3,6-diphenylpyrrolo-(3,4-C)pyrrole-1,4-dione</t>
  </si>
  <si>
    <t>2933.79.08</t>
  </si>
  <si>
    <t>Aromatic or modified aromatic lactams with nitrogen hetero-atoms only described in additional U.S. note 3 to section VI</t>
  </si>
  <si>
    <t>2933.79.15</t>
  </si>
  <si>
    <t>Aromatic or modified aromatic lactams, nesoi</t>
  </si>
  <si>
    <t>2933.79.20</t>
  </si>
  <si>
    <t>N-Methyl-2-pyrrolidone; and 2-pyrrolidone</t>
  </si>
  <si>
    <t>2933.79.30</t>
  </si>
  <si>
    <t>N-Vinyl-2-pyrrolidone, monomer</t>
  </si>
  <si>
    <t>2933.79.40</t>
  </si>
  <si>
    <t>12-Aminododecanoic acid lactam</t>
  </si>
  <si>
    <t>2933.79.85</t>
  </si>
  <si>
    <t>Aromatic or modified aromatic lactams with nitrogen hetero-atoms only, nesoi</t>
  </si>
  <si>
    <t>2933.92.00</t>
  </si>
  <si>
    <t>Azinphos-methyl</t>
  </si>
  <si>
    <t>2934.10.10</t>
  </si>
  <si>
    <t>Aromatic or modified aromatic heterocyclic compounds cont. an unfused thiazole ring, described in add. U.S. note 3 to section VI</t>
  </si>
  <si>
    <t>2934.10.20</t>
  </si>
  <si>
    <t>Aromatic or modified aromatic heterocyclic compounds, nesoi, containing an unfused thiazole ring</t>
  </si>
  <si>
    <t>2934.10.70</t>
  </si>
  <si>
    <t>4,5-Dichloro-2-n-octyl-4-isothiazolin-3-one; thiothiamine hydrochloride; and 4 other specified chemicals</t>
  </si>
  <si>
    <t>2934.10.90</t>
  </si>
  <si>
    <t>Other compounds (excluding aromatic or modified aromatic) containing an unfused thiazole ring (whether or not hydrogenated) in the structure</t>
  </si>
  <si>
    <t>2934.20.05</t>
  </si>
  <si>
    <t>N-tert-Butyl-2-benzothiazolesulfenamide</t>
  </si>
  <si>
    <t>2934.20.10</t>
  </si>
  <si>
    <t>2,2'-Dithiobisbenzothiazole</t>
  </si>
  <si>
    <t>2934.20.15</t>
  </si>
  <si>
    <t>2-Mercaptobenzothiazole; and N-(Oxydiethylene)benzothiazole-2-sulfenamide</t>
  </si>
  <si>
    <t>2934.20.20</t>
  </si>
  <si>
    <t>2-Mercaptobenzothiazole, sodium salt (2-Benzothiazolethiol, sodium salt)</t>
  </si>
  <si>
    <t>2934.20.25</t>
  </si>
  <si>
    <t>2-Amino-5,6-dichlorobenzothiazole; 2-amino-6-nitrobenzothiazole; and 2 other specified chemicals</t>
  </si>
  <si>
    <t>2934.20.30</t>
  </si>
  <si>
    <t>2-Amino-6-methoxybenzothiazole and other specified heterocyclic compounds, cont. a benzothiazole ring-system, not further fused</t>
  </si>
  <si>
    <t>2934.20.35</t>
  </si>
  <si>
    <t>Pesticides containing a benzothiazole ring-system, not further fused</t>
  </si>
  <si>
    <t>2934.20.40</t>
  </si>
  <si>
    <t>Heterocyclic compounds containing a benzothiazole ring-system, not further fused, described in add. U.S. note 3 to section VI</t>
  </si>
  <si>
    <t>2934.20.80</t>
  </si>
  <si>
    <t>Other compounds containing a benzothiazole ring system (whether or not hydrogenated), not further fused</t>
  </si>
  <si>
    <t>2939.80.00</t>
  </si>
  <si>
    <t>Other alkaloids, natural or reproduced by synthesis and their salts, ethers, esters &amp; other derivatives, nesoi</t>
  </si>
  <si>
    <t>2940.00.20</t>
  </si>
  <si>
    <t>D-Arabinose</t>
  </si>
  <si>
    <t>2940.00.60</t>
  </si>
  <si>
    <t>Other sugars, nesoi excluding d-arabinose</t>
  </si>
  <si>
    <t>2942.00.03</t>
  </si>
  <si>
    <t>[2,2'-Thiobis(4-(1,1,3,3-tetramethyl-n-butyl)phenolato)(2,1)]-O,O',S-s(1-butanamine), nickel II</t>
  </si>
  <si>
    <t>2942.00.05</t>
  </si>
  <si>
    <t>Aromatic or modified aromatic drugs of other organic compounds, nesoi</t>
  </si>
  <si>
    <t>2942.00.10</t>
  </si>
  <si>
    <t>Aromatic or modified aromatic organic compounds, nesoi, described in additional U.S. note 3 to section VI</t>
  </si>
  <si>
    <t>2942.00.35</t>
  </si>
  <si>
    <t>Other aromatic or modified aromatic organic compounds (excluding products described in additional U.S. note 3 to section VI)</t>
  </si>
  <si>
    <t>2942.00.50</t>
  </si>
  <si>
    <t>Nonaromatic organic compounds, nesoi</t>
  </si>
  <si>
    <t>3101.00.00</t>
  </si>
  <si>
    <t>Animal or vegetable fertilizers; fertilizers produced by the mixing or chemical treatment of animal or vegetable products</t>
  </si>
  <si>
    <t>3102.10.00</t>
  </si>
  <si>
    <t>Urea, whether or not in aqueous solution</t>
  </si>
  <si>
    <t>3102.21.00</t>
  </si>
  <si>
    <t>Ammonium sulfate</t>
  </si>
  <si>
    <t>3102.29.00</t>
  </si>
  <si>
    <t>Double salts and mixtures of ammonium sulfate and ammonium nitrate</t>
  </si>
  <si>
    <t>3102.30.00</t>
  </si>
  <si>
    <t>Ammonium nitrate, whether or not in aqueous solution</t>
  </si>
  <si>
    <t>3102.40.00</t>
  </si>
  <si>
    <t>Mixtures of ammonium nitrate with calcium carbonate or other inorganic nonfertilizing substances</t>
  </si>
  <si>
    <t>3102.50.00</t>
  </si>
  <si>
    <t>Sodium nitrate</t>
  </si>
  <si>
    <t>3102.60.00</t>
  </si>
  <si>
    <t>Double salts and mixtures of calcium nitrate and ammonium nitrate</t>
  </si>
  <si>
    <t>3102.80.00</t>
  </si>
  <si>
    <t>Mixtures of urea and ammonium nitrate in aqueous or ammoniacal solution</t>
  </si>
  <si>
    <t>3102.90.01</t>
  </si>
  <si>
    <t>Mineral or chemical fertilizers, nitrogenous, nesoi, including mixtures not specified elsewhere in heading 3102</t>
  </si>
  <si>
    <t>3103.11.00</t>
  </si>
  <si>
    <t>Superphosphates containing by weight 35% or more of diphosphorous pentaoxide (P2O5)</t>
  </si>
  <si>
    <t>3103.19.00</t>
  </si>
  <si>
    <t>Superphosphates nesoi</t>
  </si>
  <si>
    <t>3103.90.01</t>
  </si>
  <si>
    <t>Mineral or chemical fertilizers, phosphatic</t>
  </si>
  <si>
    <t>3104.20.00</t>
  </si>
  <si>
    <t>Potassium chloride</t>
  </si>
  <si>
    <t>3104.30.00</t>
  </si>
  <si>
    <t>Potassium sulfate</t>
  </si>
  <si>
    <t>3104.90.01</t>
  </si>
  <si>
    <t>Mineral or chemical fertilizers, potassic, nesoi</t>
  </si>
  <si>
    <t>3105.10.00</t>
  </si>
  <si>
    <t>Fertilizers of chapter 31 in tablets or similar forms or in packages of a gross weight not exceeding 10 kg</t>
  </si>
  <si>
    <t>3105.20.00</t>
  </si>
  <si>
    <t>Mineral or chemical fertilizers nesoi, containing the three fertilizing elements nitrogen, phosphorus and potassium</t>
  </si>
  <si>
    <t>3105.30.00</t>
  </si>
  <si>
    <t>Diammonium hydrogenorthophosphate (Diammonium phosphate)</t>
  </si>
  <si>
    <t>3105.40.00</t>
  </si>
  <si>
    <t>Ammonium dihydrogenorthophosphate (Monoammonium phosphate), mixtures thereof with diammonium hydrogenorthophosphate (Diammonium phosphate)</t>
  </si>
  <si>
    <t>3105.51.00</t>
  </si>
  <si>
    <t>Mineral or chemical fertilizers nesoi, containing nitrates and phosphates</t>
  </si>
  <si>
    <t>3105.59.00</t>
  </si>
  <si>
    <t>Mineral or chemical fertilizers nesoi, containing the two fertilizing elements nitrogen and phosphorus</t>
  </si>
  <si>
    <t>3105.60.00</t>
  </si>
  <si>
    <t>Mineral or chemical fertilizers nesoi, containing the two fertilizing elements phosphorous and potassium</t>
  </si>
  <si>
    <t>3105.90.00</t>
  </si>
  <si>
    <t>Mineral or chemical fertilizers cont. two or three of the fertilizing elements nitrogen, phosphorus and potassium fertilizers, nesoi</t>
  </si>
  <si>
    <t>3201.10.00</t>
  </si>
  <si>
    <t>Quebracho tanning extract</t>
  </si>
  <si>
    <t>3201.20.00</t>
  </si>
  <si>
    <t>Wattle tanning extract</t>
  </si>
  <si>
    <t>3201.90.10</t>
  </si>
  <si>
    <t>Tannic acid, containing by weight 50 percent or more of tannic acid</t>
  </si>
  <si>
    <t>3201.90.25</t>
  </si>
  <si>
    <t>Tanning extracts of canaigre,chestnut curupay,dividivi,eucalyptus,gambier,hemlock,larch,mangrove,myrobalan,oak,sumac,tara,urunday, valonia</t>
  </si>
  <si>
    <t>3201.90.50</t>
  </si>
  <si>
    <t>Tanning extracts of vegetable origin nesoi; tannins and their salts, ethers, esters and other derivatives</t>
  </si>
  <si>
    <t>3202.10.10</t>
  </si>
  <si>
    <t>Aromatic or modified aromatic synthetic organic tanning substances</t>
  </si>
  <si>
    <t>3202.10.50</t>
  </si>
  <si>
    <t>Synthetic organic tanning substances, nonaromatic</t>
  </si>
  <si>
    <t>3202.90.10</t>
  </si>
  <si>
    <t>Tanning substances, tanning preparations and enzymatic preparations for pre-tanning consisting wholly of inorganic substances</t>
  </si>
  <si>
    <t>3202.90.50</t>
  </si>
  <si>
    <t>Tanning substances, tanning preparations and enzymatic preparations for pre-tanning, nesoi</t>
  </si>
  <si>
    <t>3203.00.10</t>
  </si>
  <si>
    <t>Coloring matter of annato, archil, cochineal, cudbear, litmus and marigold meal</t>
  </si>
  <si>
    <t>3203.00.30</t>
  </si>
  <si>
    <t>Mixtures of 3,4-dihydroxyphenyl-2,4,6,-trihydroxypphenylmethanone and 2-(2,4-dihydroxyphenyl)-3,5,7-trihydroxy-4H-1-benzopyran-4-one</t>
  </si>
  <si>
    <t>3203.00.80</t>
  </si>
  <si>
    <t>Coloring matter of vegetable or animal origin, nesoi</t>
  </si>
  <si>
    <t>3204.11.10</t>
  </si>
  <si>
    <t>Disperse blue 19 and other specified dispersed dyes and preparations based thereon</t>
  </si>
  <si>
    <t>3204.11.15</t>
  </si>
  <si>
    <t>Disperse blue 30 and preparations based thereon</t>
  </si>
  <si>
    <t>3204.11.18</t>
  </si>
  <si>
    <t>N-[2-[2,6-Dicyano-4-methylphenylazo]-5-(diethylamino)phenyl]methanesulfonamide; and 1 other specified disperse dye</t>
  </si>
  <si>
    <t>3204.11.35</t>
  </si>
  <si>
    <t>Disperse dyes described in add'l U.S. note 3 to section VI</t>
  </si>
  <si>
    <t>3204.11.50</t>
  </si>
  <si>
    <t>Disperse dyes and preparations based thereon, nesoi</t>
  </si>
  <si>
    <t>3204.12.05</t>
  </si>
  <si>
    <t>Acid black 210 powder and presscake</t>
  </si>
  <si>
    <t>3204.12.13</t>
  </si>
  <si>
    <t>Acid violet 19</t>
  </si>
  <si>
    <t>3204.12.17</t>
  </si>
  <si>
    <t>Acid dyes, whether or not premetallized, and preparations based thereon, acid black 31, and other specified acid or mordant dyes</t>
  </si>
  <si>
    <t>3204.12.20</t>
  </si>
  <si>
    <t>Acid black 61 and other specified acid and mordant dyes and preparations based thereon</t>
  </si>
  <si>
    <t>3204.12.30</t>
  </si>
  <si>
    <t>Mordant black 75, blue 1, brown 79, red 81, 84 and preparations based thereon</t>
  </si>
  <si>
    <t>3204.12.45</t>
  </si>
  <si>
    <t>Acid dyes, whether or not premetallized, and preparations based thereon, described in add'l U.S. note 3 to section VI</t>
  </si>
  <si>
    <t>3204.12.50</t>
  </si>
  <si>
    <t>Synthetic acid and mordant dyes and preparations based thereon, nesoi</t>
  </si>
  <si>
    <t>3204.13.10</t>
  </si>
  <si>
    <t>Basic black 7 and other specified basic dyes and preparations based thereon</t>
  </si>
  <si>
    <t>3204.13.20</t>
  </si>
  <si>
    <t>Basic orange 22, basic red 13 dyes, and preparations based thereon</t>
  </si>
  <si>
    <t>3204.13.25</t>
  </si>
  <si>
    <t>Basic blue 3; basic red 14; and basic yellow 1, 11, 13; and preparations based thereon</t>
  </si>
  <si>
    <t>3204.13.45</t>
  </si>
  <si>
    <t>3,7-Bis(dimethylamino)phenazathionium chloride (methylene blue); and basic blue 147</t>
  </si>
  <si>
    <t>3204.13.60</t>
  </si>
  <si>
    <t>Basic dyes and preparations based thereon, described in add'l U.S note 3 to section VIvi</t>
  </si>
  <si>
    <t>3204.13.80</t>
  </si>
  <si>
    <t>Basic dyes and preparations based thereon, nesoi</t>
  </si>
  <si>
    <t>3204.14.10</t>
  </si>
  <si>
    <t>Direct black 62 and other specified basic dyes and preparations based thereon</t>
  </si>
  <si>
    <t>3204.14.20</t>
  </si>
  <si>
    <t>Direct black 51 and other specified basic dyes and preparations based thereon</t>
  </si>
  <si>
    <t>3204.14.25</t>
  </si>
  <si>
    <t>Direct blue 86; direct red 83; direct yellow 28 dyes; and preparations based thereon</t>
  </si>
  <si>
    <t>3204.14.30</t>
  </si>
  <si>
    <t>Direct dyes nesoi, and preparations based thereon, described in additional U.S. note 3 to section VI</t>
  </si>
  <si>
    <t>3204.14.50</t>
  </si>
  <si>
    <t>Direct dyes and preparations based thereon, nesoi</t>
  </si>
  <si>
    <t>3204.15.10</t>
  </si>
  <si>
    <t>Vat blue 1 (synthetic indigo) dye, "Colour Index No. 73000" and preparations based thereon</t>
  </si>
  <si>
    <t>3204.15.20</t>
  </si>
  <si>
    <t>Vat brown 3; vat orange 2, 7; and vat violet 9, 13 dyes and preparations based thereon</t>
  </si>
  <si>
    <t>3204.15.25</t>
  </si>
  <si>
    <t>Vat red 1</t>
  </si>
  <si>
    <t>3204.15.30</t>
  </si>
  <si>
    <t>Solubilized vat blue 5 and specified solubilized vat dyes and preparations based thereon</t>
  </si>
  <si>
    <t>3204.15.35</t>
  </si>
  <si>
    <t>Solubilized vat orange 3, vat blue 2, vat red 44; and vat yellow 4, 20 and preparations based thereon</t>
  </si>
  <si>
    <t>3204.15.40</t>
  </si>
  <si>
    <t>Vat dyes (incl. those usable as pigments) and preparations based thereon, described in add. U.S. note 3 to sec. VI</t>
  </si>
  <si>
    <t>3204.15.80</t>
  </si>
  <si>
    <t>Vat dyes (including those usable in that state as pigments) and preparations based thereon, nesoi</t>
  </si>
  <si>
    <t>3204.16.10</t>
  </si>
  <si>
    <t>Reactive black 1; blue 1, 2, 4; orange 1; red 1, 2, 3, 5, 6; and yellow 1; and preparations based thereon</t>
  </si>
  <si>
    <t>3204.16.20</t>
  </si>
  <si>
    <t>Specified reactive dye mixtures and preparations based thereon</t>
  </si>
  <si>
    <t>3204.16.30</t>
  </si>
  <si>
    <t>Reactive dyes and preparations based thereon nesoi, described in additional U.S. note 3 to section VI</t>
  </si>
  <si>
    <t>3204.16.50</t>
  </si>
  <si>
    <t>Synthetic reactive dyes and preparations based thereon, nesoi</t>
  </si>
  <si>
    <t>3204.17.04</t>
  </si>
  <si>
    <t>Pigments and preparations based thereon, pigment black 1, and other specified pigments, nesoi</t>
  </si>
  <si>
    <t>3204.17.08</t>
  </si>
  <si>
    <t>Pigment red 178; pigment yellow 101, 138</t>
  </si>
  <si>
    <t>3204.17.20</t>
  </si>
  <si>
    <t>Copper phthalocyanine ([Phthalocyanato(2-)]copper) not ready for use as a pigment</t>
  </si>
  <si>
    <t>3204.17.40</t>
  </si>
  <si>
    <t>Pigments and preparations based thereon, isoindoline red pigment; pigment red 242, 245; pigment yellow 155, 183, nesoi</t>
  </si>
  <si>
    <t>3204.17.60</t>
  </si>
  <si>
    <t>Pigments and preparations based thereon, products described in add'l U.S. note 3 to section VI, nesoi</t>
  </si>
  <si>
    <t>3204.17.90</t>
  </si>
  <si>
    <t>Other pigments and preparations based thereon, nesoi</t>
  </si>
  <si>
    <t>3204.19.06</t>
  </si>
  <si>
    <t>Solvent yellow 43, 44, 85, 172</t>
  </si>
  <si>
    <t>3204.19.11</t>
  </si>
  <si>
    <t>Solvent black 2 and other specified solvent dyes and preparations based thereon</t>
  </si>
  <si>
    <t>3204.19.20</t>
  </si>
  <si>
    <t>Solvent dyes and preparations based thereon, products described in add'l U.S. note 3 to section VI</t>
  </si>
  <si>
    <t>3204.19.25</t>
  </si>
  <si>
    <t>Solvent dyes and preparations based thereon nesoi</t>
  </si>
  <si>
    <t>3204.19.30</t>
  </si>
  <si>
    <t>Sulfur black, "Colour Index Nos. 53185, 53190 and 53195" and preparations based thereon</t>
  </si>
  <si>
    <t>3204.19.35</t>
  </si>
  <si>
    <t>Beta-carotene and other carotenoid coloring matter</t>
  </si>
  <si>
    <t>3204.19.40</t>
  </si>
  <si>
    <t>Synthetic organic coloring matter and preparations based thereon, nesoi, described in additional U.S. note 3 to section VI</t>
  </si>
  <si>
    <t>3204.19.50</t>
  </si>
  <si>
    <t>Synthetic organic coloring matter and preparations based thereon nesoi, including mixtures of items from subheading 320411 to 320419</t>
  </si>
  <si>
    <t>3204.20.10</t>
  </si>
  <si>
    <t>Fluorescent brightening agent 32</t>
  </si>
  <si>
    <t>3204.20.40</t>
  </si>
  <si>
    <t>Benzoxazol</t>
  </si>
  <si>
    <t>3204.20.80</t>
  </si>
  <si>
    <t>Synthetic organic products of a kind used as fluorescent brightening agents, nesoi</t>
  </si>
  <si>
    <t>3204.90.00</t>
  </si>
  <si>
    <t>Synthetic organic coloring matter or preparations based thereon, nesoi; synthetic organic products used as luminophores</t>
  </si>
  <si>
    <t>3205.00.05</t>
  </si>
  <si>
    <t>Carmine food coloring solutions, cont cochineal carmine lake and paprika oleoresins, not including any synthetic organic coloring matter</t>
  </si>
  <si>
    <t>3205.00.15</t>
  </si>
  <si>
    <t>Carmine color lakes and preparations as specified in note 3 to this chapter, nesoi</t>
  </si>
  <si>
    <t>3205.00.40</t>
  </si>
  <si>
    <t>Color lakes and preparations based thereon, described in additional U.S. note 3 to section VI</t>
  </si>
  <si>
    <t>3205.00.50</t>
  </si>
  <si>
    <t>Color lakes and preparations based thereon, nesoi</t>
  </si>
  <si>
    <t>3206.11.00</t>
  </si>
  <si>
    <t>Pigments &amp; preparations based on titanium dioxide containing 80 percent or more by weight off titanium dioxide calculated on the dry weight</t>
  </si>
  <si>
    <t>3206.19.00</t>
  </si>
  <si>
    <t>Pigments and preparations based on titanium dioxide, nesoi</t>
  </si>
  <si>
    <t>3206.20.00</t>
  </si>
  <si>
    <t>Pigments and preparations based on chromium compounds</t>
  </si>
  <si>
    <t>3206.41.00</t>
  </si>
  <si>
    <t>Ultramarine and preparations based thereon</t>
  </si>
  <si>
    <t>3206.42.00</t>
  </si>
  <si>
    <t>Lithopone and other pigments and preparations based on zinc sulfide</t>
  </si>
  <si>
    <t>3206.49.10</t>
  </si>
  <si>
    <t>Concentrated dispersions of pigments in plastics materials</t>
  </si>
  <si>
    <t>3206.49.20</t>
  </si>
  <si>
    <t>Coloring preparations based on iron oxides, as specified in note 3 to this chapter 32</t>
  </si>
  <si>
    <t>3206.49.30</t>
  </si>
  <si>
    <t>Coloring preparations based on zinc oxides, as specified in note 3 to this chapter 32</t>
  </si>
  <si>
    <t>3206.49.40</t>
  </si>
  <si>
    <t>Coloring preparations based on carbon black, as specified in note 3 to this chapter 32</t>
  </si>
  <si>
    <t>3206.49.55</t>
  </si>
  <si>
    <t>Pigments and preparations based on hexacyanoferrates (ferrocyanides and ferricyanides)</t>
  </si>
  <si>
    <t>3206.49.60</t>
  </si>
  <si>
    <t>Coloring matter and preparations, nesoi, as specified in note 3 to this chapter 32</t>
  </si>
  <si>
    <t>3206.50.00</t>
  </si>
  <si>
    <t>Inorganic products of a kind used as luminophores</t>
  </si>
  <si>
    <t>3207.10.00</t>
  </si>
  <si>
    <t>Prepared pigments, opacifiers, colors, and similar preparations, of a kind used in the ceramic, enamelling or glass industry</t>
  </si>
  <si>
    <t>3207.20.00</t>
  </si>
  <si>
    <t>Vitrifiable enamels and glazes, engobes (slips), and similar preparations, of a kind used in the ceramic, enamelling or glass industry</t>
  </si>
  <si>
    <t>3207.30.00</t>
  </si>
  <si>
    <t>Liquid lustres and similar preparations, of a kind used in the ceramic, enamelling or glass industry</t>
  </si>
  <si>
    <t>3207.40.10</t>
  </si>
  <si>
    <t>Glass frit and other glass, ground or pulverized</t>
  </si>
  <si>
    <t>3207.40.50</t>
  </si>
  <si>
    <t>Glass frit and other glass, in the form of granules or flakes</t>
  </si>
  <si>
    <t>3208.10.00</t>
  </si>
  <si>
    <t>Paints and varnishes (including enamels and lacquers) based on polyesters in a nonaqueous medium</t>
  </si>
  <si>
    <t>3208.20.00</t>
  </si>
  <si>
    <t>Paints and varnishes (including enamels and lacquers) based on acrylic or vinyl polymers in a nonaqueous medium</t>
  </si>
  <si>
    <t>3208.90.00</t>
  </si>
  <si>
    <t>Paints and varnishes based on synthetic polymers or chemically modified natural polymers nesoi, in a nonaqueous medium</t>
  </si>
  <si>
    <t>3209.10.00</t>
  </si>
  <si>
    <t>Paints and varnishes (including enamels and lacquers) based on acrylic or vinyl polymers in an aqueous medium</t>
  </si>
  <si>
    <t>3209.90.00</t>
  </si>
  <si>
    <t>Paints and varnishes based on synthetic polymers or chemically modified natural polymers nesoi, in an aqueous medium</t>
  </si>
  <si>
    <t>3210.00.00</t>
  </si>
  <si>
    <t>Other paints and varnishes (including enamels, lacquers and distempers) nesoi; prepared water pigments of a kind used for finishing leather</t>
  </si>
  <si>
    <t>3211.00.00</t>
  </si>
  <si>
    <t>Prepared driers for paints and varnishes</t>
  </si>
  <si>
    <t>3212.10.00</t>
  </si>
  <si>
    <t>Stamping foils</t>
  </si>
  <si>
    <t>3212.90.00</t>
  </si>
  <si>
    <t>Pigments dispersed in nonaqueous media, in liquid or paste form, used in making paints; dyes &amp; coloring matter packaged for retail sale</t>
  </si>
  <si>
    <t>3213.10.00</t>
  </si>
  <si>
    <t>Artists', students' or signboard painters' colors, in tablets, tubes, jars, bottles, pans or in similar packings, in sets</t>
  </si>
  <si>
    <t>3213.90.00</t>
  </si>
  <si>
    <t>Artists', students' or signboard painters' colors, in tablets, tubes, jars, bottles, pans or in similar packings, not in sets</t>
  </si>
  <si>
    <t>3214.10.00</t>
  </si>
  <si>
    <t>Glaziers' putty, grafting putty, resin cements, caulking compounds and other mastics; painters' fillings</t>
  </si>
  <si>
    <t>3214.90.10</t>
  </si>
  <si>
    <t>Nonrefractory surfacing preparations for facades, indoor walls, floors, ceilings or the like, based on rubber</t>
  </si>
  <si>
    <t>3214.90.50</t>
  </si>
  <si>
    <t>Nonrefractory surfacing preparations for facades, indoor walls, floors, ceilings or the like, not based on rubber</t>
  </si>
  <si>
    <t>3215.11.10</t>
  </si>
  <si>
    <t>Printing ink, black, solid, in engineered shapes for apparatus in 8443.31,32,39</t>
  </si>
  <si>
    <t>3215.11.30</t>
  </si>
  <si>
    <t>Printing ink, black, solid, other</t>
  </si>
  <si>
    <t>3215.11.90</t>
  </si>
  <si>
    <t>Printing ink, black, not solid, other</t>
  </si>
  <si>
    <t>3215.19.10</t>
  </si>
  <si>
    <t>Printing ink, not black, solid, in engineered shapes for apparatus in 8443.31,32,39</t>
  </si>
  <si>
    <t>3215.19.30</t>
  </si>
  <si>
    <t>Printing ink, not black, solid, other</t>
  </si>
  <si>
    <t>3215.19.90</t>
  </si>
  <si>
    <t>Printing ink, not black, not solid</t>
  </si>
  <si>
    <t>3215.90.10</t>
  </si>
  <si>
    <t>Drawing ink</t>
  </si>
  <si>
    <t>3215.90.50</t>
  </si>
  <si>
    <t>Inks, other than printing or drawing inks</t>
  </si>
  <si>
    <t>3301.13.00</t>
  </si>
  <si>
    <t>Essential oils of lemon</t>
  </si>
  <si>
    <t>3302.90.10</t>
  </si>
  <si>
    <t>Mixtures of or with a basis of odoriferous substances, used in other than the food or drink industries, zero to 10% alcohol by weight</t>
  </si>
  <si>
    <t>3302.90.20</t>
  </si>
  <si>
    <t>Mixtures of or with a basis of odoriferous substances, used in other than the food or drink industries, over 10 percent alcohol by weight</t>
  </si>
  <si>
    <t>3303.00.10</t>
  </si>
  <si>
    <t>Floral or flower waters, not containing alcohol</t>
  </si>
  <si>
    <t>3303.00.20</t>
  </si>
  <si>
    <t>Perfumes and toilet waters, other than floral or flower waters, not containing alcohol</t>
  </si>
  <si>
    <t>3303.00.30</t>
  </si>
  <si>
    <t>Perfumes and toilet waters, containing alcohol</t>
  </si>
  <si>
    <t>3304.10.00</t>
  </si>
  <si>
    <t>Lip make-up preparations</t>
  </si>
  <si>
    <t>3304.20.00</t>
  </si>
  <si>
    <t>Eye make-up preparations</t>
  </si>
  <si>
    <t>3304.30.00</t>
  </si>
  <si>
    <t>Manicure or pedicure preparations</t>
  </si>
  <si>
    <t>3304.91.00</t>
  </si>
  <si>
    <t>Beauty or make-up powders, whether or not compressed</t>
  </si>
  <si>
    <t>3304.99.10</t>
  </si>
  <si>
    <t>Petroleum jelly put up for retail sale</t>
  </si>
  <si>
    <t>3304.99.50</t>
  </si>
  <si>
    <t>Beauty or make-up preparations &amp; preparations for the care of the skin, excl. medicaments but incl. sunscreen or sun tan preparations, nesoi</t>
  </si>
  <si>
    <t>3305.10.00</t>
  </si>
  <si>
    <t>Shampoos</t>
  </si>
  <si>
    <t>3305.20.00</t>
  </si>
  <si>
    <t>Preparations for permanent waving or straightening the hair</t>
  </si>
  <si>
    <t>3305.30.00</t>
  </si>
  <si>
    <t>Hair lacquers</t>
  </si>
  <si>
    <t>3305.90.00</t>
  </si>
  <si>
    <t>Preparations for use on the hair, nesoi</t>
  </si>
  <si>
    <t>3306.90.00</t>
  </si>
  <si>
    <t>Preparations for oral or dental hygiene, including denture fixative pastes and powders, excluding dentifrices</t>
  </si>
  <si>
    <t>3307.10.10</t>
  </si>
  <si>
    <t>Pre-shave, shaving or after-shave preparations, not containing alcohol</t>
  </si>
  <si>
    <t>3307.10.20</t>
  </si>
  <si>
    <t>Pre-shave, shaving or after-shave preparations, containing alcohol</t>
  </si>
  <si>
    <t>3307.20.00</t>
  </si>
  <si>
    <t>Personal deodorants and antiperspirants</t>
  </si>
  <si>
    <t>3307.30.10</t>
  </si>
  <si>
    <t>Bath salts, whether or not perfumed</t>
  </si>
  <si>
    <t>3307.30.50</t>
  </si>
  <si>
    <t>Bath preparations, other than bath salts</t>
  </si>
  <si>
    <t>3307.41.00</t>
  </si>
  <si>
    <t>"Agarbatti" and other odoriferous preparations which operate by burning, to perfume or deodorize rooms or used during religious rites</t>
  </si>
  <si>
    <t>3307.49.00</t>
  </si>
  <si>
    <t>Preparations for perfuming or deodorizing rooms, including odoriferous preparations used during religious rites, nesoi</t>
  </si>
  <si>
    <t>3307.90.00</t>
  </si>
  <si>
    <t>Depilatories and other perfumery, cosmetic or toilet preparations. nesoi</t>
  </si>
  <si>
    <t>3401.11.10</t>
  </si>
  <si>
    <t>Castile soap in the form of bars, cakes or molded pieces or shapes</t>
  </si>
  <si>
    <t>3401.11.50</t>
  </si>
  <si>
    <t>Soap, nesoi; organic surface-active products used as soap, in bars, cakes, pieces, soapimpregnated paper, wadding, felt, for toilet use</t>
  </si>
  <si>
    <t>3401.19.00</t>
  </si>
  <si>
    <t>Soap; organic surface-active products used as soap, in bars, cakes, pieces; soapimpregnated paper, wadding, felt, not for toilet use</t>
  </si>
  <si>
    <t>3401.20.00</t>
  </si>
  <si>
    <t>Soap, not in the form of bars, cakes, molded pieces or shapes</t>
  </si>
  <si>
    <t>3401.30.10</t>
  </si>
  <si>
    <t>Organic surface-active products for wash skin, in liquid or cream, contain any aromatic/mod aromatic surface-active agent, put up for retail</t>
  </si>
  <si>
    <t>3401.30.50</t>
  </si>
  <si>
    <t>Organic surface-active products and preparations for washing the skin, in liquid or cream form, put up for retail sale, nesoi</t>
  </si>
  <si>
    <t>3402.11.20</t>
  </si>
  <si>
    <t>Linear alkylbenzene sulfonates</t>
  </si>
  <si>
    <t>3402.11.40</t>
  </si>
  <si>
    <t>Anionic, aromatic or modified aromatic organic surface-active agents, whether or not put up for retail sale, nesoi</t>
  </si>
  <si>
    <t>3402.11.50</t>
  </si>
  <si>
    <t>Nonaromatic anionic organic surface-active agents (other than soap)</t>
  </si>
  <si>
    <t>3402.12.10</t>
  </si>
  <si>
    <t>Aromatic or modified aromatic cationic organic surface-active agents (other than soap)</t>
  </si>
  <si>
    <t>3402.12.50</t>
  </si>
  <si>
    <t>Nonaromatic cationic organic surface-active agents (other than soap)</t>
  </si>
  <si>
    <t>3402.13.10</t>
  </si>
  <si>
    <t>Aromatic or modified aromatic nonionic organic surface-active agents (other than soap)</t>
  </si>
  <si>
    <t>3402.13.20</t>
  </si>
  <si>
    <t>Nonaromatic nonionic organic surface-active agents (other than soap) of fatty substances of animal or vegetable origin</t>
  </si>
  <si>
    <t>3402.13.50</t>
  </si>
  <si>
    <t>Nonaromatic nonionic organic surface-active agents (other than soap), other than of fatty substances of animal or vegetable origin</t>
  </si>
  <si>
    <t>3402.19.10</t>
  </si>
  <si>
    <t>Aromatic or modified aromatic organic surface-active agents (other than soap) other than anionic, cationic or nonionic</t>
  </si>
  <si>
    <t>3402.19.50</t>
  </si>
  <si>
    <t>Nonaromatic organic surface-active agents (other than soap) nesoi</t>
  </si>
  <si>
    <t>3402.20.11</t>
  </si>
  <si>
    <t>Surface-active/washing/cleaning preparations containing any aromatic or mod aromatic surface-active agent, put up for retail, not head 3401</t>
  </si>
  <si>
    <t>3402.20.51</t>
  </si>
  <si>
    <t>Surface-active, washing, and cleaning preparations nesoi, put up for retail sale, not of heading 3401</t>
  </si>
  <si>
    <t>3402.90.10</t>
  </si>
  <si>
    <t>Synthetic detergents put up for retail sale</t>
  </si>
  <si>
    <t>3402.90.30</t>
  </si>
  <si>
    <t>Surface-active, washing, and cleaning preparations cont. any aromatic or modified aromatic surface-active agent, put up for retail sale</t>
  </si>
  <si>
    <t>3402.90.50</t>
  </si>
  <si>
    <t>Surface-active, washing, and cleaning preparations nesoi, put up for retail sale</t>
  </si>
  <si>
    <t>3403.11.20</t>
  </si>
  <si>
    <t>Preparations for the treatment of textile materials, containing 50 but not over 70 percent or more by weight of petroleum oils</t>
  </si>
  <si>
    <t>3403.11.40</t>
  </si>
  <si>
    <t>Preparations for the treatment of textile materials, containing less than 50 percent by weight of petroleum oils</t>
  </si>
  <si>
    <t>3403.11.50</t>
  </si>
  <si>
    <t>Preparations for the treatment of leather, furskins, other materials nesoi, containing less than 70% petroleum or bituminous mineral oils</t>
  </si>
  <si>
    <t>3403.91.10</t>
  </si>
  <si>
    <t>Preparations for the treatment of textile materials, nesoi</t>
  </si>
  <si>
    <t>3403.91.50</t>
  </si>
  <si>
    <t>Preparations nesoi, for the treatment of leather, furskins or other materials nesoi</t>
  </si>
  <si>
    <t>3404.20.00</t>
  </si>
  <si>
    <t>Artificial waxes and prepared waxes of polyethylene glycol</t>
  </si>
  <si>
    <t>3404.90.10</t>
  </si>
  <si>
    <t>Artificial waxes and prepared waxes containing bleached beeswax</t>
  </si>
  <si>
    <t>3404.90.51</t>
  </si>
  <si>
    <t>Artificial waxes and prepared waxes</t>
  </si>
  <si>
    <t>3405.10.00</t>
  </si>
  <si>
    <t>Polishes, creams and similar preparations for footwear or leather</t>
  </si>
  <si>
    <t>3405.20.00</t>
  </si>
  <si>
    <t>Polishes, creams and similar preparations for the maintenance of wooden furniture, floors or other woodwork</t>
  </si>
  <si>
    <t>3405.30.00</t>
  </si>
  <si>
    <t>Polishes and similar preparations for coachwork, other than metal polishes</t>
  </si>
  <si>
    <t>3405.40.00</t>
  </si>
  <si>
    <t>Scouring pastes and powders and other scouring preparations</t>
  </si>
  <si>
    <t>3405.90.00</t>
  </si>
  <si>
    <t>Polishes, creams and similar preparations for glass or metal</t>
  </si>
  <si>
    <t>3502.11.00</t>
  </si>
  <si>
    <t>Egg albumin, dried</t>
  </si>
  <si>
    <t>3502.90.00</t>
  </si>
  <si>
    <t>Albumins, albuminates and other albumin derivatives, nesoi</t>
  </si>
  <si>
    <t>3506.10.10</t>
  </si>
  <si>
    <t>Animal glue, including casein glue but not including fish glue, not exceeding a net weight of 1 kg, put up for retail sale</t>
  </si>
  <si>
    <t>3506.10.50</t>
  </si>
  <si>
    <t>Products suitable for use as glues or adhesives, nesoi, not exceeding 1 kg, put up for retail sale</t>
  </si>
  <si>
    <t>3506.91.10</t>
  </si>
  <si>
    <t>Adhesive preparations based on rubber or plastics (including artificial resins), optically clear, for flat panel &amp; touchscreen displays</t>
  </si>
  <si>
    <t>3506.91.50</t>
  </si>
  <si>
    <t>Other adhesive preparations based on rubber or plastics (including artificial resins)</t>
  </si>
  <si>
    <t>3506.99.00</t>
  </si>
  <si>
    <t>Prepared glues and other prepared adhesives, excluding adhesives based on rubber or plastics, nesoi</t>
  </si>
  <si>
    <t>3507.10.00</t>
  </si>
  <si>
    <t>Rennet and concentrates thereof</t>
  </si>
  <si>
    <t>3507.90.20</t>
  </si>
  <si>
    <t>Penicillin G amidase</t>
  </si>
  <si>
    <t>3507.90.70</t>
  </si>
  <si>
    <t>Enzymes and prepared enzymes, nesoi</t>
  </si>
  <si>
    <t>3606.10.00</t>
  </si>
  <si>
    <t>Liquid or liquefied-gas fuels in containers used for filling cigarette or similar lighters of a capacity not exceeding 300 cubic cm</t>
  </si>
  <si>
    <t>3701.10.00</t>
  </si>
  <si>
    <t>Photographic plates and film in the flat, sensitized, unexposed, of any material other than paper, paperboard or textiles, for X-ray use</t>
  </si>
  <si>
    <t>3701.20.00</t>
  </si>
  <si>
    <t>Instant print film in the flat, sensitized, unexposed, whether or not in packs</t>
  </si>
  <si>
    <t>3701.30.00</t>
  </si>
  <si>
    <t>Photographic plates and film nesoi, with any side 255 mm, in the flat, sensitized, unexposed, not of paper, paperboard, or textiles</t>
  </si>
  <si>
    <t>3701.91.00</t>
  </si>
  <si>
    <t>Photographic plates, film, for color photography, nesoi, in the flat, sensitized, unexposed, not of paper, paperboard, textiles</t>
  </si>
  <si>
    <t>3701.99.30</t>
  </si>
  <si>
    <t>Photographic dry plates, nesoi, sensitized, unexposed, of any material other than paper, paperboard or textiles</t>
  </si>
  <si>
    <t>3701.99.60</t>
  </si>
  <si>
    <t>Photographic plates and film, nesoi, in the flat, sensitized, unexposed, of any material other than paper, paperboard or textiles</t>
  </si>
  <si>
    <t>3702.10.00</t>
  </si>
  <si>
    <t>Photographic film in rolls, sensitized, unexposed, for X-ray use; of any material other than paper, paperboard or textiles</t>
  </si>
  <si>
    <t>3702.31.01</t>
  </si>
  <si>
    <t>Film in rolls, for color photography, without sprocket holes, of a width not exceeding 105 mm, sensitized, unexposed</t>
  </si>
  <si>
    <t>3702.32.01</t>
  </si>
  <si>
    <t>Film in rolls, with silver halide emulsion, without sprocket holes, of a width not exceeding 105 mm, sensitized, unexposed</t>
  </si>
  <si>
    <t>3702.39.01</t>
  </si>
  <si>
    <t>Film in rolls without sprocket holes, width not exceeding 105 mm, other than color photography or silver halide emulsion film</t>
  </si>
  <si>
    <t>3702.41.01</t>
  </si>
  <si>
    <t>Film in rolls, without sprocket holes, of a width exceeding 610 mm and of a length exceeding 200 m, for color photography</t>
  </si>
  <si>
    <t>3702.42.01</t>
  </si>
  <si>
    <t>Film in rolls, without sprocket holes, of a width exceeding 610 mm and of a length exceeding 200 m, other than for color photography</t>
  </si>
  <si>
    <t>3702.43.01</t>
  </si>
  <si>
    <t>Film in rolls, without sprocket holes, of a width exceeding 610 mm and of a length not exceeding 200 m</t>
  </si>
  <si>
    <t>3702.44.01</t>
  </si>
  <si>
    <t>Film in rolls, without sprocket holes, of a width exceeding 105 mm but not exceeding 610 mm</t>
  </si>
  <si>
    <t>3702.52.01</t>
  </si>
  <si>
    <t>Film for color photography, in rolls, of a width not exceeding 16 mm</t>
  </si>
  <si>
    <t>3702.53.00</t>
  </si>
  <si>
    <t>Film for color photography, in rolls, exceeding 16 but not 35 mm in width and of a length not exceeding 30 m, for slides</t>
  </si>
  <si>
    <t>3702.54.00</t>
  </si>
  <si>
    <t>Film for color photography, in rolls, exceeding 16 but not 35 mm in width, of a length not exceeding 30 m, other than for slides</t>
  </si>
  <si>
    <t>3702.55.00</t>
  </si>
  <si>
    <t>Film for color photography, in rolls, exceeding 16 but not 35 mm in width and of a length exceeding 30 m</t>
  </si>
  <si>
    <t>3702.56.00</t>
  </si>
  <si>
    <t>Film for color photography, in rolls, of a width exceeding 35 mm</t>
  </si>
  <si>
    <t>3702.96.00</t>
  </si>
  <si>
    <t>Photographic film nesoi, in rolls, of a width not exceeding 35 mm and of a length not exceeding 30 m</t>
  </si>
  <si>
    <t>3702.97.00</t>
  </si>
  <si>
    <t>Photographic film nesoi, in rolls, of a width not exceeding 35 mm and of a length exceeding 30 m</t>
  </si>
  <si>
    <t>3702.98.00</t>
  </si>
  <si>
    <t>Photographic film nesoi, in rolls, of a width exceeding 35 mm</t>
  </si>
  <si>
    <t>3703.10.30</t>
  </si>
  <si>
    <t>Silver halide photographic papers, sensitized, unexposed, in rolls of a width exceeding 610 mm</t>
  </si>
  <si>
    <t>3703.10.60</t>
  </si>
  <si>
    <t>Photographic paper (other than silver halide), paperboard and textiles, sensitized, unexposed, in rolls of a width exceeding 610 mm</t>
  </si>
  <si>
    <t>3703.20.30</t>
  </si>
  <si>
    <t>Silver halide papers, other than in rolls of a width exceeding 610 mm, for color photography, sensitized, unexposed</t>
  </si>
  <si>
    <t>3703.20.60</t>
  </si>
  <si>
    <t>Photographic paper (not silver halide), paperbd &amp; textiles for color photos, other than in rolls of a width &gt; 610 mm, sensitized, unexposed</t>
  </si>
  <si>
    <t>3703.90.30</t>
  </si>
  <si>
    <t>Silver halide photographic papers, sensitized, unexposed, not for color photography, other than in rolls of a width exceeding 610 mm</t>
  </si>
  <si>
    <t>3703.90.60</t>
  </si>
  <si>
    <t>Photographic paper (not silver halide), paperbd, tex., not for color photo, other than in rolls of a width &gt; 610 mm, sensitized, unexposed</t>
  </si>
  <si>
    <t>3704.00.00</t>
  </si>
  <si>
    <t>Photographic plates, film, paper, paperboard and textiles, exposed but not developed</t>
  </si>
  <si>
    <t>3705.00.00</t>
  </si>
  <si>
    <t>Photographic plates and film, exposed and developed, other than cinematographic film</t>
  </si>
  <si>
    <t>3706.10.30</t>
  </si>
  <si>
    <t>Sound recordings on motion-picture film of a width of 35 mm or more, suitable for use with motion-picture exhibits</t>
  </si>
  <si>
    <t>3706.10.60</t>
  </si>
  <si>
    <t>Motion-picture film of a width of 35 mm or more, exposed and developed, whether or not incorporating sound track, nesoi</t>
  </si>
  <si>
    <t>3706.90.00</t>
  </si>
  <si>
    <t>Motion-picture film, exposed and developed, less than 35 mm wide</t>
  </si>
  <si>
    <t>3707.10.00</t>
  </si>
  <si>
    <t>Sensitizing emulsions, for photographic uses, nesoi</t>
  </si>
  <si>
    <t>3707.90.31</t>
  </si>
  <si>
    <t>Acid violet 19 for photographic uses</t>
  </si>
  <si>
    <t>3707.90.32</t>
  </si>
  <si>
    <t>Chemical preparations for photographic uses, nesoi</t>
  </si>
  <si>
    <t>3707.90.60</t>
  </si>
  <si>
    <t>Unmixed products for photographic uses, put up in measured portions or put up for retail sale in a form ready for use</t>
  </si>
  <si>
    <t>3801.10.10</t>
  </si>
  <si>
    <t>Artificial graphite plates, rods, powder and other forms, for manufacture into brushes for electric generators, motors or appliances</t>
  </si>
  <si>
    <t>3801.10.50</t>
  </si>
  <si>
    <t>Artificial graphite, nesoi</t>
  </si>
  <si>
    <t>3801.20.00</t>
  </si>
  <si>
    <t>Colloidal or semi-colloidal graphite</t>
  </si>
  <si>
    <t>3801.30.00</t>
  </si>
  <si>
    <t>Carbonaceous pastes for electrodes and similar pastes for furnace linings</t>
  </si>
  <si>
    <t>3801.90.00</t>
  </si>
  <si>
    <t>Preparations based on graphite or other carbon in the form of pastes, blocks, plates or other semimanufactures, nesoi</t>
  </si>
  <si>
    <t>3802.10.00</t>
  </si>
  <si>
    <t>Activated carbon</t>
  </si>
  <si>
    <t>3802.90.10</t>
  </si>
  <si>
    <t>Bone black</t>
  </si>
  <si>
    <t>3802.90.20</t>
  </si>
  <si>
    <t>Activated clays and activated earths</t>
  </si>
  <si>
    <t>3802.90.50</t>
  </si>
  <si>
    <t>Activated natural mineral products, nesoi; animal black, including spent animal black</t>
  </si>
  <si>
    <t>3803.00.00</t>
  </si>
  <si>
    <t>Tall oil, whether or not refined</t>
  </si>
  <si>
    <t>3804.00.10</t>
  </si>
  <si>
    <t>Lignin sulfonic acid and its salts</t>
  </si>
  <si>
    <t>3804.00.50</t>
  </si>
  <si>
    <t>Residual lyes from the manufacture of wood pulp, nesoi, excluding tall oil</t>
  </si>
  <si>
    <t>3805.10.00</t>
  </si>
  <si>
    <t>Gum, wood or sulfate turpentine oils</t>
  </si>
  <si>
    <t>3805.90.10</t>
  </si>
  <si>
    <t>Pine oil containing alpha-terpineol as the main constituent</t>
  </si>
  <si>
    <t>3805.90.50</t>
  </si>
  <si>
    <t>Terpenic oils, nesoi, produced by treatment of coniferous woods; crude dipentene; sulfite turpentine and other crude para-cymene</t>
  </si>
  <si>
    <t>3806.10.00</t>
  </si>
  <si>
    <t>Rosin and resin acids</t>
  </si>
  <si>
    <t>3806.20.00</t>
  </si>
  <si>
    <t>Salts of rosin or of resin acids</t>
  </si>
  <si>
    <t>3806.30.00</t>
  </si>
  <si>
    <t>Ester gums</t>
  </si>
  <si>
    <t>3806.90.00</t>
  </si>
  <si>
    <t>Resin acids, derivatives of resin acids and rosin, rosin spirit and rosin oils, run gums, nesoi</t>
  </si>
  <si>
    <t>3807.00.00</t>
  </si>
  <si>
    <t>Wood tar and its oils; wood creosote; wood naphtha; vegetable pitch; preparations based on rosin, resin acids or vegetable pitch</t>
  </si>
  <si>
    <t>3808.52.00</t>
  </si>
  <si>
    <t>DDT (ISO) (clofenatone (INN)), in packings of a net weight content not exceeding 300 g</t>
  </si>
  <si>
    <t>3808.59.10</t>
  </si>
  <si>
    <t>Pesticides containing any aromatic or modified aromatic specified in note 1 to chapter 38</t>
  </si>
  <si>
    <t>3808.59.40</t>
  </si>
  <si>
    <t>Disinfectants specified in note 1 to chapter 38</t>
  </si>
  <si>
    <t>3808.59.50</t>
  </si>
  <si>
    <t>Pesticides, nesoi specified in note 1 to chapter 38</t>
  </si>
  <si>
    <t>3808.61.10</t>
  </si>
  <si>
    <t>Pesticides containing any aromatic or modified aromatic, not exceeding 300g, specified in note 2 to chapter 38</t>
  </si>
  <si>
    <t>3808.61.50</t>
  </si>
  <si>
    <t>Pesticides, nesoi , not exceeding 300g, specified in note 2 to chapter 38</t>
  </si>
  <si>
    <t>3808.62.10</t>
  </si>
  <si>
    <t>Pesticides containing any aromatic or modified aromatic, &gt;300g but &lt;7.5kg, specified in note 2 to chapter 38</t>
  </si>
  <si>
    <t>3808.62.50</t>
  </si>
  <si>
    <t>Pesticides, nesoi , &gt;300g but &lt;7.5kg, specified in note 2 to chapter 38</t>
  </si>
  <si>
    <t>3808.69.10</t>
  </si>
  <si>
    <t>Pesticides containing any aromatic or modified aromatic, &gt;7.5kg, specified in note 2 to chapter 38</t>
  </si>
  <si>
    <t>3808.69.50</t>
  </si>
  <si>
    <t>Pesticides, nesoi , &gt;7.5kg, specified in note 2 to chapter 38</t>
  </si>
  <si>
    <t>3808.91.10</t>
  </si>
  <si>
    <t>Fly ribbons (ribbon fly catchers), put up in packings for retail sale</t>
  </si>
  <si>
    <t>3808.91.15</t>
  </si>
  <si>
    <t>Mixtures of N-[[(chlorophenyl)amino]carbonyl]-2,6-difluorobenzamide and inert substances</t>
  </si>
  <si>
    <t>3808.91.25</t>
  </si>
  <si>
    <t>Insecticides containing any aromatic or modified aromatic insecticide, nesoi</t>
  </si>
  <si>
    <t>3808.91.30</t>
  </si>
  <si>
    <t>Insecticides, nesoi, containing an inorganic substance, put up for retail sale</t>
  </si>
  <si>
    <t>3808.91.50</t>
  </si>
  <si>
    <t>Insecticides, nesoi, for retail sale or as preparations or articles</t>
  </si>
  <si>
    <t>3808.92.05</t>
  </si>
  <si>
    <t>Mixtures of dinocap and application adjuvants</t>
  </si>
  <si>
    <t>3808.92.15</t>
  </si>
  <si>
    <t>Fungicides containing any aromatic or modified aromatic fungicide, nesoi</t>
  </si>
  <si>
    <t>3808.92.24</t>
  </si>
  <si>
    <t>Maneb; zinab; mancozeb; and metiram</t>
  </si>
  <si>
    <t>3808.92.28</t>
  </si>
  <si>
    <t>Fungicides containing any fungicide which is a thioamide, thiocarbamate, dithio carbamate, thiuram or isothiocyanate, nesoi</t>
  </si>
  <si>
    <t>3808.92.30</t>
  </si>
  <si>
    <t>Fungicides, nesoi, containing an inorganic substance, put up for retail sale</t>
  </si>
  <si>
    <t>3808.92.50</t>
  </si>
  <si>
    <t>Fungicides nesoi, put up in forms or packing for retail sale or as preparations or articles</t>
  </si>
  <si>
    <t>3808.93.05</t>
  </si>
  <si>
    <t>Herbicides, antisprouting products and plant-growth regulators, aromatic or modified aromatic, for retail sale</t>
  </si>
  <si>
    <t>3808.93.15</t>
  </si>
  <si>
    <t>Herbicides containing any aromatic or modified aromatic herbicide, antisprouting agent or plant-growth regulator, nesoi</t>
  </si>
  <si>
    <t>3808.93.20</t>
  </si>
  <si>
    <t>Herbicides, antisprouting products and plant-growth regulators, nesoi, containing an inorganic substance, for retail sale</t>
  </si>
  <si>
    <t>3808.93.50</t>
  </si>
  <si>
    <t>Herbicides, antisprouting products and plant-growth regulators nesoi, put up for retail sale</t>
  </si>
  <si>
    <t>3808.94.10</t>
  </si>
  <si>
    <t>Disinfectants, containing any aromatic or modified aromatic disinfectant</t>
  </si>
  <si>
    <t>3808.94.50</t>
  </si>
  <si>
    <t>Disinfectants not subject to subheading note 1 of chapter 38, nesoi</t>
  </si>
  <si>
    <t>3808.99.04</t>
  </si>
  <si>
    <t>Mixtures of 1,1-bis(4-chlorophenyl)-2,2,2-trichloroethanol (Dicofol) and application adjuvants</t>
  </si>
  <si>
    <t>3808.99.08</t>
  </si>
  <si>
    <t>Rodenticides containing any aromatic or modified aromatic pesticide, nesoi</t>
  </si>
  <si>
    <t>3808.99.30</t>
  </si>
  <si>
    <t>Formulated biocides based on 2-methyl-4-isothiazolin-3-one, or 2-n-octyl-4-isothiazolin-3-one, or on certain other chemicals; metaldehyde</t>
  </si>
  <si>
    <t>3808.99.70</t>
  </si>
  <si>
    <t>Rodenticides containing an inorganic substance</t>
  </si>
  <si>
    <t>3808.99.95</t>
  </si>
  <si>
    <t>Rodenticides, nesoi</t>
  </si>
  <si>
    <t>3809.91.00</t>
  </si>
  <si>
    <t>Finishing agents, dye carriers and like products, nesoi, used in the textile or like industries</t>
  </si>
  <si>
    <t>3809.92.10</t>
  </si>
  <si>
    <t>Finishing agents, dye carriers and other preparations used in paper or like industries, 5% or more by wt. aromatic (mod.) substance(s)</t>
  </si>
  <si>
    <t>3809.92.50</t>
  </si>
  <si>
    <t>Finishing agents, dye carriers and other preparations used in paper or like industries, &lt; 5% by weight of aromatic (mod.) substance(s)</t>
  </si>
  <si>
    <t>3809.93.10</t>
  </si>
  <si>
    <t>Finishing agents, dye carriers and other preparations used in leather and like industries, &gt; 5% by weight aromatic (mod.) substance(s)</t>
  </si>
  <si>
    <t>3809.93.50</t>
  </si>
  <si>
    <t>Finishing agents, dye carriers and other preparations used in leather and like industries, &lt; 5% by weight aromatic (mod.) substance(s)</t>
  </si>
  <si>
    <t>3810.10.00</t>
  </si>
  <si>
    <t>Pickling preparations for metal surfaces; soldering, brazing or welding powders and pastes consisting of metal and other materials</t>
  </si>
  <si>
    <t>3810.90.10</t>
  </si>
  <si>
    <t>Preparations used for soldering or cores or coatings for welding electrodes or rods, 5% or more by weight aromatic (or mod.) substance(s)</t>
  </si>
  <si>
    <t>3810.90.20</t>
  </si>
  <si>
    <t>Preparations used for soldering or as cores or coatings for welding electrodes or rods, consisting wholly of inorganic substances</t>
  </si>
  <si>
    <t>3810.90.50</t>
  </si>
  <si>
    <t>Preparations used for soldering or as cores or coatings for welding electrodes or rods, nesoi</t>
  </si>
  <si>
    <t>3811.11.10</t>
  </si>
  <si>
    <t>Antiknock preparations based on tetraethyl lead or on a mixture of tetraethyl lead and tetramethyl lead</t>
  </si>
  <si>
    <t>3811.11.50</t>
  </si>
  <si>
    <t>Antiknock preparations based on lead compounds, nesoi</t>
  </si>
  <si>
    <t>3811.19.00</t>
  </si>
  <si>
    <t>Antiknock preparations based on other than lead compounds</t>
  </si>
  <si>
    <t>3811.90.00</t>
  </si>
  <si>
    <t>Prepared additives for mineral oils (incl. gasoline) or other liquids used for the same purposes as mineral oils, nesoi</t>
  </si>
  <si>
    <t>3812.10.10</t>
  </si>
  <si>
    <t>Prepared rubber accelerators containing any aromatic or modified aromatic rubber accelerator nesoi</t>
  </si>
  <si>
    <t>3812.10.50</t>
  </si>
  <si>
    <t>Prepared rubber accelerators not containing any aromatic or modified aromatic rubber accelerator nesoi</t>
  </si>
  <si>
    <t>3812.20.10</t>
  </si>
  <si>
    <t>Compound plasticizers for rubber or plastics containing any aromatic or modified aromatic plasticizer nesoi</t>
  </si>
  <si>
    <t>3812.20.50</t>
  </si>
  <si>
    <t>Compound plasticizers for rubber or plastics not containing any aromatic or modified aromatic plasticizer nesoi</t>
  </si>
  <si>
    <t>3812.31.00</t>
  </si>
  <si>
    <t>Mixtures of oligomers of 2,2,4-trimethyl-1,2-dihydroquinoline (TMQ)</t>
  </si>
  <si>
    <t>3812.39.20</t>
  </si>
  <si>
    <t>Mixtures of N,N'-diaryl-p-phenylenediamines</t>
  </si>
  <si>
    <t>3812.39.30</t>
  </si>
  <si>
    <t>Master batches of poly[nitrilomethanetetraartlnitr</t>
  </si>
  <si>
    <t>3812.39.60</t>
  </si>
  <si>
    <t>Compound plasticizers for rubber/plastics cont any aromatic or modified aromatic antioxidant or other stabilizer, nesoi</t>
  </si>
  <si>
    <t>3812.39.70</t>
  </si>
  <si>
    <t>Bis(1,2,2,6,6-pentamethyl-4-piperidinyl) sebacate</t>
  </si>
  <si>
    <t>3812.39.90</t>
  </si>
  <si>
    <t>Antioxiding prep &amp; oth compound stabilizers for rubber or plastics, nesoi</t>
  </si>
  <si>
    <t>3813.00.10</t>
  </si>
  <si>
    <t>Preparations and charges for fire extinguishers; charged fire-extinguishing grenades; consisting wholly of inorganic substances</t>
  </si>
  <si>
    <t>3813.00.50</t>
  </si>
  <si>
    <t>Preparations and charges for fire extinguishers; charged fire-extinguishing grenades; nesoi</t>
  </si>
  <si>
    <t>3814.00.10</t>
  </si>
  <si>
    <t>Organic composite solvents and thinners containing 5 to 25 percent, by weight of one or more aromatic substances</t>
  </si>
  <si>
    <t>3814.00.20</t>
  </si>
  <si>
    <t>Organic composite solvents and thinners containing more than 25 percent by weight of one or more aromatic substances</t>
  </si>
  <si>
    <t>3814.00.50</t>
  </si>
  <si>
    <t>Organic composite solvents and thinners, nesoi; prepared paint or varnish removers; nesoi</t>
  </si>
  <si>
    <t>3815.11.00</t>
  </si>
  <si>
    <t>Supported catalysts with nickel or nickel compounds as the active substance</t>
  </si>
  <si>
    <t>3815.12.00</t>
  </si>
  <si>
    <t>Supported catalysts with precious metal or precious metal compounds as the active substance</t>
  </si>
  <si>
    <t>3815.19.00</t>
  </si>
  <si>
    <t>Supported catalysts other than with nickel or precious metal or their compounds as the active substance</t>
  </si>
  <si>
    <t>3815.90.10</t>
  </si>
  <si>
    <t>Reaction initiators, reaction accelerators and catalytic preparations, nesoi, consisting wholly of bismuth, of tungsten or of vanadium</t>
  </si>
  <si>
    <t>3815.90.20</t>
  </si>
  <si>
    <t>Reaction initiators, reaction accelerators and catalytic preparations, nesoi, consisting wholly of mercury or of molybdenum</t>
  </si>
  <si>
    <t>3815.90.30</t>
  </si>
  <si>
    <t>Reaction initiators, reaction accelerators and catalytic preparations, nesoi, consisting wholly of inorganic substances nesoi</t>
  </si>
  <si>
    <t>3815.90.50</t>
  </si>
  <si>
    <t>Reaction initiators, reaction accelerators and catalytic preparations, nesoi</t>
  </si>
  <si>
    <t>3816.00.00</t>
  </si>
  <si>
    <t>Refractory cements, mortars, concretes and similar compositions, other than products of heading 3801</t>
  </si>
  <si>
    <t>3817.00.10</t>
  </si>
  <si>
    <t>Mixed linear alkylbenzenes, other than those of heading 2707 or 2902</t>
  </si>
  <si>
    <t>3817.00.15</t>
  </si>
  <si>
    <t>Mixed alkylbenzenes, other than linear or those of heading 2707 or 2902</t>
  </si>
  <si>
    <t>3817.00.20</t>
  </si>
  <si>
    <t>Mixed alkylnaphthalenes, other than those of heading 2707 or 2902</t>
  </si>
  <si>
    <t>3818.00.00</t>
  </si>
  <si>
    <t>Chemical elements doped for use in electronics, in the form of discs, wafers etc., chemical compounds doped for electronic use</t>
  </si>
  <si>
    <t>3819.00.00</t>
  </si>
  <si>
    <t>Hydraulic brake fluids and transmission fluids cont. less than 70% by weight of petroleum oils, or bituminous mineral oils</t>
  </si>
  <si>
    <t>3824.10.00</t>
  </si>
  <si>
    <t>Prepared binders for foundry molds or cores</t>
  </si>
  <si>
    <t>3824.30.00</t>
  </si>
  <si>
    <t>Nonagglomerated metal carbides mixed together or with metallic binders</t>
  </si>
  <si>
    <t>3824.40.10</t>
  </si>
  <si>
    <t>Prepared additives for cements, mortars or concretes containing 5% or more by weight of aromatic or modified aromatic substances</t>
  </si>
  <si>
    <t>3824.40.20</t>
  </si>
  <si>
    <t>Prepared additives for cements, mortars or concretes consisting wholly of inorganic substances</t>
  </si>
  <si>
    <t>3824.40.50</t>
  </si>
  <si>
    <t>Prepared additives for cements, mortars or concretes, nesoi</t>
  </si>
  <si>
    <t>3824.50.00</t>
  </si>
  <si>
    <t>Non-refractory mortars and concretes</t>
  </si>
  <si>
    <t>3824.71.01</t>
  </si>
  <si>
    <t>Mixtures containing chlorofluorocarbons</t>
  </si>
  <si>
    <t>3824.72.00</t>
  </si>
  <si>
    <t>Containing bromochlorodiflourormethane, bromotrifluoromethane or dibromotetrafluroroethane</t>
  </si>
  <si>
    <t>3824.73.00</t>
  </si>
  <si>
    <t>Mixtures containing hydrobromofluorocarbons</t>
  </si>
  <si>
    <t>3824.74.00</t>
  </si>
  <si>
    <t>Mixtures containing hydrochlorofluorocarbons</t>
  </si>
  <si>
    <t>3824.75.00</t>
  </si>
  <si>
    <t>Mixtures of halogenated hydrocarbons containing carbon tetrachloride</t>
  </si>
  <si>
    <t>3824.76.00</t>
  </si>
  <si>
    <t>Containing 1,1,1,-trichloroethane</t>
  </si>
  <si>
    <t>3824.77.00</t>
  </si>
  <si>
    <t>Containing bromomethane or bomochloromethane</t>
  </si>
  <si>
    <t>3824.78.00</t>
  </si>
  <si>
    <t>Containing PFCs or HFCs but not CFCs or HCFCs</t>
  </si>
  <si>
    <t>3824.79.10</t>
  </si>
  <si>
    <t>Mixtures containing halogenated derivatives of methane, ethane, or propane, nesoi, chlorinated but not otherwise halogenated</t>
  </si>
  <si>
    <t>3824.79.90</t>
  </si>
  <si>
    <t>Mixtures containing halogenated derivatives of methane, ethane, or propane, nesoi, other than chlorinated but not halogenated</t>
  </si>
  <si>
    <t>3824.81.00</t>
  </si>
  <si>
    <t>Chemical mixtures containing oxirane (ethylene oxide)</t>
  </si>
  <si>
    <t>3824.82.10</t>
  </si>
  <si>
    <t>Containing PCBs, PCTs or PBBs: mixtures of halogenated hydrocarbons, chlorinated but not otherwise halogenated, nesoi</t>
  </si>
  <si>
    <t>3824.82.90</t>
  </si>
  <si>
    <t>Containing PCBs, PCTs or PBBs: mixtures of halogenated hydrocarbons other than chlorinated only, nesoi</t>
  </si>
  <si>
    <t>3824.83.00</t>
  </si>
  <si>
    <t>Containing tris (2,3-dibromopropyl phosphate)</t>
  </si>
  <si>
    <t>3824.84.00</t>
  </si>
  <si>
    <t>Other mixtures cont aldrin, camphechlor(toxaphene), chlordane, chlordecone, DDT(clofenatone), 1,1,1-TRICHLORO-2,2-BIS(P-CHLOROPHENYL)ETHANE), ETC.</t>
  </si>
  <si>
    <t>3824.85.00</t>
  </si>
  <si>
    <t>Mixtures containing 1,2,3,4,5,6-hexachlorocyclohexane (HCH (ISO)), including lindane (ISO,INN)</t>
  </si>
  <si>
    <t>3824.86.00</t>
  </si>
  <si>
    <t>Mixtures containing pentachlorobenzene (ISO) or hexachlorobenzene (ISO)</t>
  </si>
  <si>
    <t>3824.87.00</t>
  </si>
  <si>
    <t>Mixtures containing perfluorooctane sulfonic acid, its salts, perfluorooctane sulfonamides, or perfluorooctane sulfonyl fluoride</t>
  </si>
  <si>
    <t>3824.88.00</t>
  </si>
  <si>
    <t>Mixtures containing tetra-, penta-, hexa-, hepta-, or octabromodiphenyl ethers</t>
  </si>
  <si>
    <t>3824.91.00</t>
  </si>
  <si>
    <t>Mixtures consisting mainly of methylphosphonate etc.</t>
  </si>
  <si>
    <t>3824.99.11</t>
  </si>
  <si>
    <t>Cultured crystals, weighing not less than 2.5g each, in the form of ingots</t>
  </si>
  <si>
    <t>3824.99.19</t>
  </si>
  <si>
    <t>Cultured crystals, weighing not less than 2.5g each except in the form of ingots</t>
  </si>
  <si>
    <t>3824.99.21</t>
  </si>
  <si>
    <t>Mixtures consisting wholly of substances found naturally in coal tar, whether obtained from coal tar or other source</t>
  </si>
  <si>
    <t>3824.99.25</t>
  </si>
  <si>
    <t>Mixtures of triphenyl sulfonium chloride, diphenyl (4-phenylthio)phenyl sulfonium chloride &amp; (thiodi-4,1- phenylene)bis(diphenyl sulfonium) dichloride</t>
  </si>
  <si>
    <t>3824.99.26</t>
  </si>
  <si>
    <t>Benzene,2,4-Diisocyanate-1,3,5-tris-(1-methylethyl)</t>
  </si>
  <si>
    <t>3824.99.28</t>
  </si>
  <si>
    <t>Mixtures containing 5% or more by weight of one or more aromatic or modified aromatic substance, nesoi</t>
  </si>
  <si>
    <t>3824.99.31</t>
  </si>
  <si>
    <t>Mixtures of bismuth</t>
  </si>
  <si>
    <t>3824.99.32</t>
  </si>
  <si>
    <t>Mixtures of hydrosulfite compounds, of sulfoxylate compounds, or of both</t>
  </si>
  <si>
    <t>3824.99.33</t>
  </si>
  <si>
    <t>Mixtures of mercury</t>
  </si>
  <si>
    <t>3824.99.34</t>
  </si>
  <si>
    <t>Mixtures of molybdenum</t>
  </si>
  <si>
    <t>3824.99.35</t>
  </si>
  <si>
    <t>Mixtures of tungsten</t>
  </si>
  <si>
    <t>3824.99.36</t>
  </si>
  <si>
    <t>Mixture of vanadium</t>
  </si>
  <si>
    <t>3824.99.39</t>
  </si>
  <si>
    <t>Mixtures of two or more inorganic compounds, nesoi</t>
  </si>
  <si>
    <t>3824.99.41</t>
  </si>
  <si>
    <t>Mixtures of fatty substances of animal or vegetable origin and mixtures thereof</t>
  </si>
  <si>
    <t>3824.99.48</t>
  </si>
  <si>
    <t>Mixtures that are in whole or in part of hydrocarbons derived in whole or in part from petroleum, shale oil or natural gas</t>
  </si>
  <si>
    <t>3824.99.50</t>
  </si>
  <si>
    <t>Mixtures chlorinated but not otherwise halogenated</t>
  </si>
  <si>
    <t>3824.99.55</t>
  </si>
  <si>
    <t>Mixtures of halogenated hydrocarbons, nesoi</t>
  </si>
  <si>
    <t>3824.99.70</t>
  </si>
  <si>
    <t>Mixtures of dibromoneopentyl gylcol;polydibromophenylene oxide;tetrabromobisphenol-A-carbonate oligomers;electroplating chemical and electroless</t>
  </si>
  <si>
    <t>3824.99.75</t>
  </si>
  <si>
    <t>Mixtures of naphthenic acids, their water-insoluble salts and their esthers</t>
  </si>
  <si>
    <t>3824.99.92</t>
  </si>
  <si>
    <t>Chemical products and preparations and residual products of the chemical or allied industries, nesoi</t>
  </si>
  <si>
    <t>3825.41.00</t>
  </si>
  <si>
    <t>Halogenated waste organic solvents</t>
  </si>
  <si>
    <t>3825.49.00</t>
  </si>
  <si>
    <t>Waste organic solvents, other than halogenated</t>
  </si>
  <si>
    <t>3825.50.00</t>
  </si>
  <si>
    <t>Wastes of metal-pickling liquors, hydraulic fluids, brake fluids and anti-freeze fluids</t>
  </si>
  <si>
    <t>3825.61.00</t>
  </si>
  <si>
    <t>Other wastes from the chemical or allied industries mainly containing organic constituents</t>
  </si>
  <si>
    <t>3825.69.00</t>
  </si>
  <si>
    <t>Other wastes from the chemical or allied industries, other than those mainly containing organic constituents</t>
  </si>
  <si>
    <t>3825.90.00</t>
  </si>
  <si>
    <t>Residual products of the chemical or allied industries, nesoi; other wastes, nesoi, specified in note 6 to chapter 38</t>
  </si>
  <si>
    <t>3826.00.10</t>
  </si>
  <si>
    <t>Biodiesel not containing petroleum or bituminous oil</t>
  </si>
  <si>
    <t>3826.00.30</t>
  </si>
  <si>
    <t>Biodiesel containing &lt;70% petroleum or bituminous oil</t>
  </si>
  <si>
    <t>3901.40.00</t>
  </si>
  <si>
    <t>Ethylene-alpha-olefin copolymers, having a specific gravity of less than 0.94</t>
  </si>
  <si>
    <t>3905.99.30</t>
  </si>
  <si>
    <t>Polyvinyl carbazole (including adjuvants)</t>
  </si>
  <si>
    <t>3909.31.00</t>
  </si>
  <si>
    <t>Poly(methylene phenyl isocyanate) (crude MDI, polymeric MDI)</t>
  </si>
  <si>
    <t>3909.39.00</t>
  </si>
  <si>
    <t>Amino-resins, nesoi</t>
  </si>
  <si>
    <t>3912.11.00</t>
  </si>
  <si>
    <t>Cellulose acetates, nesoi, in primary forms, nonplasticized</t>
  </si>
  <si>
    <t>3912.31.00</t>
  </si>
  <si>
    <t>Carboxymethylcellulose and its salts</t>
  </si>
  <si>
    <t>3913.90.20</t>
  </si>
  <si>
    <t>Polysaccharides and their derivatives, nesoi, in primary forms</t>
  </si>
  <si>
    <t>3915.10.00</t>
  </si>
  <si>
    <t>Waste, parings and scraps, of polymers of ethylene</t>
  </si>
  <si>
    <t>3915.20.00</t>
  </si>
  <si>
    <t>Waste, parings and scrap, of polymers of styrene</t>
  </si>
  <si>
    <t>3915.30.00</t>
  </si>
  <si>
    <t>Waste, parings and scrap, of polymers of vinyl chloride</t>
  </si>
  <si>
    <t>3915.90.00</t>
  </si>
  <si>
    <t>Waste, parings and scrap, of plastics, nesoi</t>
  </si>
  <si>
    <t>3916.90.20</t>
  </si>
  <si>
    <t>Monofilament racket strings of plastics of which any cross-sectional dimension exceeds 1 mm</t>
  </si>
  <si>
    <t>3917.10.10</t>
  </si>
  <si>
    <t>Artificial guts (sausage casings) of cellulosic plastics materials</t>
  </si>
  <si>
    <t>3917.10.60</t>
  </si>
  <si>
    <t>Artificial guts (sausage casings) of collagen</t>
  </si>
  <si>
    <t>3917.10.90</t>
  </si>
  <si>
    <t>Artificial guts (sausage casings) of hardened protein, nesoi</t>
  </si>
  <si>
    <t>3917.33.00</t>
  </si>
  <si>
    <t>Flexible plastic tubes, pipes and hoses, nesoi, with fittings, not reinforced or otherwise combined with other materials</t>
  </si>
  <si>
    <t>3917.39.00</t>
  </si>
  <si>
    <t>Flexible plastic tubes, pipes and hoses, nesoi</t>
  </si>
  <si>
    <t>3918.10.10</t>
  </si>
  <si>
    <t>Vinyl tile floor coverings</t>
  </si>
  <si>
    <t>3918.10.20</t>
  </si>
  <si>
    <t>Vinyl flooring, excluding vinyl tile</t>
  </si>
  <si>
    <t>3918.10.31</t>
  </si>
  <si>
    <t>Wall or ceiling coverings, with a backing of manmade fibers, greater than 70% by weight of PVC</t>
  </si>
  <si>
    <t>3918.10.32</t>
  </si>
  <si>
    <t>Wall or ceiling coverings, with a backing of manmade fibers, less than or equal to 70% by weight of PVC</t>
  </si>
  <si>
    <t>3918.10.40</t>
  </si>
  <si>
    <t>Wall or ceiling coverings of polymers of vinyl chloride with a backing of textile fibers other than of manmade fibers</t>
  </si>
  <si>
    <t>3918.10.50</t>
  </si>
  <si>
    <t>Wall or ceiling coverings of polymers of vinyl chloride, without a backing of textile fibers</t>
  </si>
  <si>
    <t>3918.90.10</t>
  </si>
  <si>
    <t>Floor coverings of plastics, other than of polymers of vinyl chloride, nesoi</t>
  </si>
  <si>
    <t>3918.90.20</t>
  </si>
  <si>
    <t>Wall or ceiling coverings, with a backing of manmade fibers, of plastics other than polymers of vinyl chloride</t>
  </si>
  <si>
    <t>3918.90.30</t>
  </si>
  <si>
    <t>Wall or ceiling coverings of plastics other than of polymers of vinyl chloride with a backing of textile fibers other than of manmade fiber</t>
  </si>
  <si>
    <t>3918.90.50</t>
  </si>
  <si>
    <t>Wall or ceiling coverings of plastics other than vinyl chloride, without a backing of textile fibers</t>
  </si>
  <si>
    <t>3922.90.00</t>
  </si>
  <si>
    <t>Bidets, lavatory pans, flushing cisterns and similar sanitary ware nesoi, of plastics</t>
  </si>
  <si>
    <t>3923.10.20</t>
  </si>
  <si>
    <t>Boxes and similar articles for the conveyance or packing of semiconductor wafers, masks or reticules of subheadings 3923.10 or 8485.90</t>
  </si>
  <si>
    <t>3923.10.90</t>
  </si>
  <si>
    <t>Other boxes, cases, crates and similar articles for the conveyance or packing of goods, of plastics</t>
  </si>
  <si>
    <t>3923.21.00</t>
  </si>
  <si>
    <t>Sacks and bags (including cones) for the conveyance or packing of goods, of polymers of ethylene</t>
  </si>
  <si>
    <t>3923.29.00</t>
  </si>
  <si>
    <t>Sacks and bags (including cones) for the conveyance or packing of goods, of plastics other than polymers of ethylene</t>
  </si>
  <si>
    <t>3923.30.00</t>
  </si>
  <si>
    <t>Carboys, bottles, flasks and similar articles for the conveyance or packing of goods, of plastics</t>
  </si>
  <si>
    <t>3923.40.00</t>
  </si>
  <si>
    <t>Spools, cops, bobbins and similar supports, of plastics</t>
  </si>
  <si>
    <t>3923.50.00</t>
  </si>
  <si>
    <t>Stoppers, lids, caps and other closures, of plastics</t>
  </si>
  <si>
    <t>3923.90.00</t>
  </si>
  <si>
    <t>Articles nesoi, for the conveyance or packing of goods, of plastics</t>
  </si>
  <si>
    <t>3925.10.00</t>
  </si>
  <si>
    <t>Reservoirs, tanks, vats and similar containers, of a capacity exceeding 300 liters, of plastics</t>
  </si>
  <si>
    <t>3925.90.00</t>
  </si>
  <si>
    <t>Builders' ware of plastics, nesoi</t>
  </si>
  <si>
    <t>3926.20.10</t>
  </si>
  <si>
    <t>Gloves, seamless, of plastics</t>
  </si>
  <si>
    <t>3926.20.20</t>
  </si>
  <si>
    <t>Baseball and softball gloves and mitts, of plastics</t>
  </si>
  <si>
    <t>3926.20.30</t>
  </si>
  <si>
    <t>Gloves specially designed for use in sports, nesoi, of plastics</t>
  </si>
  <si>
    <t>3926.20.40</t>
  </si>
  <si>
    <t>Gloves, nesoi, of plastics</t>
  </si>
  <si>
    <t>3926.20.60</t>
  </si>
  <si>
    <t>Plastic rainwear, incl jackets, coats, ponchos, parkas &amp; slickers, w/ outer shell PVC and w/wo attached hoods, val not over $10 per unit</t>
  </si>
  <si>
    <t>3926.20.90</t>
  </si>
  <si>
    <t>Articles of apparel &amp; clothing accessories, of plastic, nesoi</t>
  </si>
  <si>
    <t>3926.90.30</t>
  </si>
  <si>
    <t>Parts for yachts or pleasure boats of heading 8903 and watercraft not used with motors or sails, of plastics</t>
  </si>
  <si>
    <t>3926.90.45</t>
  </si>
  <si>
    <t>Gaskets, washers and other seals, of plastics</t>
  </si>
  <si>
    <t>3926.90.55</t>
  </si>
  <si>
    <t>V-belts of plastics, containing textile fibers</t>
  </si>
  <si>
    <t>3926.90.56</t>
  </si>
  <si>
    <t>Belting and belts (except V-belts) for machinery, of plastics, containing predominately vegetable fibers</t>
  </si>
  <si>
    <t>3926.90.57</t>
  </si>
  <si>
    <t>Belting and belts (except V-belts) for machinery, of plastics, containing predominately man-made fibers</t>
  </si>
  <si>
    <t>3926.90.59</t>
  </si>
  <si>
    <t>Belting and belts (except V-belts) for machinery, of plastics, containing textile fibers nesoi</t>
  </si>
  <si>
    <t>3926.90.60</t>
  </si>
  <si>
    <t>Belting and belts (except V-belts) for machinery, of plastics, not containing textile fibers</t>
  </si>
  <si>
    <t>3926.90.83</t>
  </si>
  <si>
    <t>Empty cartridges and cassettes for typewriter and machine ribbons, of plastics</t>
  </si>
  <si>
    <t>3926.90.87</t>
  </si>
  <si>
    <t>Flexible document binders with tabs, rolled or flat, of plastics</t>
  </si>
  <si>
    <t>3926.90.94</t>
  </si>
  <si>
    <t>Cards, not punched, suit. for jacquard cards; jacquard cards &amp; jacquard heads for power-driven weaving mach, etc;&amp; trans sheet plast 30%lead</t>
  </si>
  <si>
    <t>3926.90.96</t>
  </si>
  <si>
    <t>Casing for bicycle derailleur cable;and casing for cable or inner wire for caliper and cantilever bake,whether or not cut length; of plastic</t>
  </si>
  <si>
    <t>4001.10.00</t>
  </si>
  <si>
    <t>Natural rubber latex, whether or not prevulcanized</t>
  </si>
  <si>
    <t>4001.21.00</t>
  </si>
  <si>
    <t>Natural rubber smoked sheets</t>
  </si>
  <si>
    <t>4001.22.00</t>
  </si>
  <si>
    <t>Technically specified natural rubber (TSNR), in primary forms</t>
  </si>
  <si>
    <t>4001.29.00</t>
  </si>
  <si>
    <t>Natural rubber in primary forms other than latex, smoked sheets or technically specified natural rubber (TSNR)</t>
  </si>
  <si>
    <t>4001.30.00</t>
  </si>
  <si>
    <t>Balata, gutta-percha, guayule, chicle and similar natural rubber gums, in primary forms</t>
  </si>
  <si>
    <t>4002.11.00</t>
  </si>
  <si>
    <t>Styrene-butadiene rubber (SBR) or carboxylated styrene-butadiene rubber (XSBR), latex, in primary forms or in plates, sheets or strip</t>
  </si>
  <si>
    <t>4002.19.00</t>
  </si>
  <si>
    <t>Styrene-butadiene rubber (SBR), carboxylated styrene-butadiene rubber (XSBR), except latex, in primary forms or in plates, sheets or strip</t>
  </si>
  <si>
    <t>4002.20.00</t>
  </si>
  <si>
    <t>Butadiene rubber (BR), in primary forms or in plates, sheets or strip</t>
  </si>
  <si>
    <t>4002.31.00</t>
  </si>
  <si>
    <t>Isobutene-isoprene (butyl) rubber (IIR), in primary forms or in plates, sheets or strip</t>
  </si>
  <si>
    <t>4002.39.00</t>
  </si>
  <si>
    <t>Halo-isobutene-isoprene rubber (CIIR or BIIR), in primary forms or in plates, sheets or strip</t>
  </si>
  <si>
    <t>4002.41.00</t>
  </si>
  <si>
    <t>Chloroprene (chlorobutadiene) rubber (CR), latex, in primary forms or in plates, sheets or strip</t>
  </si>
  <si>
    <t>4002.49.00</t>
  </si>
  <si>
    <t>Chloroprene (chlorobutadiene) rubber (CR), other than latex, in primary forms or in plates, sheets or strip</t>
  </si>
  <si>
    <t>4002.51.00</t>
  </si>
  <si>
    <t>Acrylonitrile-butadiene rubber (NBR), latex, in primary forms or in plates, sheets or strip</t>
  </si>
  <si>
    <t>4002.59.00</t>
  </si>
  <si>
    <t>Acrylonitrile-butadiene rubber (NBR), other than latex, in primary forms or in plates, sheets or strip</t>
  </si>
  <si>
    <t>4002.60.00</t>
  </si>
  <si>
    <t>Isoprene rubber (IR), in primary forms or in plates, sheets or strip</t>
  </si>
  <si>
    <t>4002.70.00</t>
  </si>
  <si>
    <t>Ethylene-propylene-nonconjugated diene rubber (EPDM), in primary forms or in plates, sheets or strip</t>
  </si>
  <si>
    <t>4002.80.00</t>
  </si>
  <si>
    <t>Mixtures of natural rubber gums with synthetic rubber, in primary forms or in plates, sheets or strip</t>
  </si>
  <si>
    <t>4002.91.00</t>
  </si>
  <si>
    <t>Synthetic rubber and factice derived from oils, in latex form, in primary forms or in plates, sheets or strip, nesoi</t>
  </si>
  <si>
    <t>4002.99.00</t>
  </si>
  <si>
    <t>Synthetic rubber and factice derived from oils, in primary forms or in plates, sheets or strip, nesoi</t>
  </si>
  <si>
    <t>4003.00.00</t>
  </si>
  <si>
    <t>Reclaimed rubber in primary forms or in plates, sheets or strip</t>
  </si>
  <si>
    <t>4004.00.00</t>
  </si>
  <si>
    <t>Waste, parings and scrap of rubber (other than hard rubber) and powders and granules obtained therefrom</t>
  </si>
  <si>
    <t>4005.10.00</t>
  </si>
  <si>
    <t>Rubber, unvulcanized, compounded with carbon black or silica, in primary forms or in plates, sheets or strip</t>
  </si>
  <si>
    <t>4005.20.00</t>
  </si>
  <si>
    <t>Solutions and dispersions of rubber, unvulcanized, compounded with other than carbon black or silica</t>
  </si>
  <si>
    <t>4005.91.00</t>
  </si>
  <si>
    <t>Compounded rubber, unvulcanized, in plates, sheets and strip</t>
  </si>
  <si>
    <t>4005.99.00</t>
  </si>
  <si>
    <t>Compounded rubber, unvulcanized, in primary forms, nesoi</t>
  </si>
  <si>
    <t>4006.90.10</t>
  </si>
  <si>
    <t>Rods, tubes, profile shapes, discs, rings, and similar articles, of natural, unvulcanized rubber</t>
  </si>
  <si>
    <t>4006.90.50</t>
  </si>
  <si>
    <t>Rods, tubes, profile shapes, discs, rings, and similar articles, of synthetic unvulcanized rubber</t>
  </si>
  <si>
    <t>4007.00.00</t>
  </si>
  <si>
    <t>Vulcanized rubber thread and cord</t>
  </si>
  <si>
    <t>4008.11.10</t>
  </si>
  <si>
    <t>Plates, sheets and strip of vulcanized natural cellular rubber, other than hard rubber</t>
  </si>
  <si>
    <t>4008.11.50</t>
  </si>
  <si>
    <t>Plates, sheets and strip of vulcanized synthetic cellular rubber, other than hard rubber</t>
  </si>
  <si>
    <t>4008.19.20</t>
  </si>
  <si>
    <t>Rods and profile shapes of vulcanized natural cellular rubber, other than hard rubber</t>
  </si>
  <si>
    <t>4008.19.40</t>
  </si>
  <si>
    <t>Vulcanized natural cellular rubber, other than hard rubber, other than rods and profile shapes,nesoi</t>
  </si>
  <si>
    <t>4008.19.60</t>
  </si>
  <si>
    <t>Rods and profile shapes of vulcanized, synthetic cellular rubber, other than hard rubber</t>
  </si>
  <si>
    <t>4008.19.80</t>
  </si>
  <si>
    <t>Vulcanized, synthetic cellular rubber, other than hard rubber, other than rods and profile shapes</t>
  </si>
  <si>
    <t>4008.21.00</t>
  </si>
  <si>
    <t>Plates, sheets and strip of vulcanized, noncellular rubber, other than hard rubber</t>
  </si>
  <si>
    <t>4008.29.20</t>
  </si>
  <si>
    <t>Rods and profile shapes of vulcanized, noncellular rubber, other than hard rubber</t>
  </si>
  <si>
    <t>4008.29.40</t>
  </si>
  <si>
    <t>Vulcanized, noncellular rubber, other than hard rubber, other than rods and profile shapes, nesoi</t>
  </si>
  <si>
    <t>4009.11.00</t>
  </si>
  <si>
    <t>Tubes, pipes and hoses of vulcanized rubber other than hard rubber, not reinforced or combined w/other materials, without fittings</t>
  </si>
  <si>
    <t>4009.21.00</t>
  </si>
  <si>
    <t>Tubes, pipes and hoses of vulcanized rubber other than hard rubber, reinforced or combined only with metal, without fittings</t>
  </si>
  <si>
    <t>4009.22.00</t>
  </si>
  <si>
    <t>Tubes, pipes and hoses of vulcanized rubber other than hard rubber, reinforced or combined only with metal, with fittings</t>
  </si>
  <si>
    <t>4009.31.00</t>
  </si>
  <si>
    <t>Tubes, pipes and hoses of vulcanized rubber other than hard rubber, reinforced or combined only with textile materials, without fittings</t>
  </si>
  <si>
    <t>4009.32.00</t>
  </si>
  <si>
    <t>Tubes, pipes and hoses of vulcanized rubber other than hard rubber, reinforced or combined only with textile materials, with fittings</t>
  </si>
  <si>
    <t>4009.41.00</t>
  </si>
  <si>
    <t>Tubes, pipes and hoses of vulcanized rubber other than hard rubber, reinforced or combined with other materials nesoi, without fittings</t>
  </si>
  <si>
    <t>4010.12.10</t>
  </si>
  <si>
    <t>Conveyor belts or belting of vulcanized rubber reinforced only with textile materials, in which vegetable fibers predominate ov other fibers</t>
  </si>
  <si>
    <t>4010.12.50</t>
  </si>
  <si>
    <t>Conveyor belts/belting of vulcanized rubber reinforced w/textile material, mostly manmade fiber, width exceeds 20 cm</t>
  </si>
  <si>
    <t>4010.12.55</t>
  </si>
  <si>
    <t>Conveyor belts/belting of vulcanized rubber reinforced only w/textile material, mostly man-made fiber, width not over 20 cm</t>
  </si>
  <si>
    <t>4010.12.90</t>
  </si>
  <si>
    <t>Conveyor belts or belting of vulcanized rubber reinforced only with textile materials, nesoi</t>
  </si>
  <si>
    <t>4010.19.10</t>
  </si>
  <si>
    <t>Conveyor belts or belting of vulcanized rubber, nesoi, combined with textile materials in which vegetable fibers predominate ov other fibers</t>
  </si>
  <si>
    <t>4010.19.50</t>
  </si>
  <si>
    <t>Conveyor belts/belting of vulcanized rubber, nesoi, combined w/textile components in which man-made fibers predominate, width exceed 20 cm</t>
  </si>
  <si>
    <t>4010.19.55</t>
  </si>
  <si>
    <t>Conveyor belts/belting of vulcanized rubber, nesoi, combined w/textile components in which man-made fibers predominate, width under 20 cm</t>
  </si>
  <si>
    <t>4010.19.80</t>
  </si>
  <si>
    <t>Conveyor belts/belting of vulcanized rubber, nesoi, combined with textile materials nesoi</t>
  </si>
  <si>
    <t>4010.19.91</t>
  </si>
  <si>
    <t>Conveyor belts/belting of vulcanized rubber, nesoi</t>
  </si>
  <si>
    <t>4010.31.30</t>
  </si>
  <si>
    <t>Transmission V-belts of vulcanized rubber, V-ribbed, circumference exceed 60 cm but not exceed 180 cm, combined with textile materials</t>
  </si>
  <si>
    <t>4010.31.60</t>
  </si>
  <si>
    <t>Transmission V-belt of vulcanized rubber, V-ribbed, circumference exceed 60 cm but not exceed 180 cm, other than combined w/textile material</t>
  </si>
  <si>
    <t>4010.32.30</t>
  </si>
  <si>
    <t>Transmission V-belts of vulcanized rubber, not V-ribbed, circumference exceed 60 cm but not exceed 180 cm, combined with textile materials</t>
  </si>
  <si>
    <t>4010.32.60</t>
  </si>
  <si>
    <t>Transmission V-belt of vulcanized rubber, not V-ribbed, circumference exceed 60 cm not exceed 180 cm, other than combined w/textile material</t>
  </si>
  <si>
    <t>4010.33.30</t>
  </si>
  <si>
    <t>Transmission V-belts of vulcanized rubber, V-ribbed, circumference exceed 180 cm but not exceed 240 cm, combined with textile materials</t>
  </si>
  <si>
    <t>4010.33.60</t>
  </si>
  <si>
    <t>Transmission V-belt of vulcanized rubber, V-ribbed, circumference exceed 180 cm not exceed 240 cm, other than combined w/textile material</t>
  </si>
  <si>
    <t>4010.34.30</t>
  </si>
  <si>
    <t>Transmission V-belts of vulcanized rubber, not V-ribbed, circumference exceed 180 cm but not exceed 240 cm, combined with textile materials</t>
  </si>
  <si>
    <t>4010.34.60</t>
  </si>
  <si>
    <t>Transmission V-belt of vulcanized rubber, not V-ribbed, circumference exceed 180 cm not exceed 240 cm,other than combined w/textile material</t>
  </si>
  <si>
    <t>4010.35.30</t>
  </si>
  <si>
    <t>Endless synchronous transmission belt of vulcan. rubber, circum. 60-150 cm, combined w/textile mat. w/vegetable fiber more than other fibers</t>
  </si>
  <si>
    <t>4010.35.41</t>
  </si>
  <si>
    <t>Endless synchronous transmission belt of vulcan. rubber, circum. 60-150 cm, combine w/textile mat.;manmade fiber predominant; width ov 20 cm</t>
  </si>
  <si>
    <t>4010.35.45</t>
  </si>
  <si>
    <t>Endless synchronous transmission belt of vulcan. rubber, circum. 60-150 cm, combine w/text. mat.;manmade fiber predominant; width n/o 20 cm</t>
  </si>
  <si>
    <t>4010.35.50</t>
  </si>
  <si>
    <t>Endless synchronous transmission belt of vulcanized rubber, circumference 60 to 150 cm, combined with textile materials nesoi</t>
  </si>
  <si>
    <t>4010.35.90</t>
  </si>
  <si>
    <t>Endless synchronous transmission belt of vulcanized rubber, circumference 60 to 150 cm, other than combined with textile materials</t>
  </si>
  <si>
    <t>4010.36.30</t>
  </si>
  <si>
    <t>Endless synchronous transmission belt of vulcan. rubber, circum. 150-198 cm, combined w/textile with vegetable fiber predom over other fiber</t>
  </si>
  <si>
    <t>4010.36.41</t>
  </si>
  <si>
    <t>Endless synchronous transmission belt of vulcan. rubber, circum. 150-198cm, combined w/manmade fiber exceeding other fibers, width ov 20 cm</t>
  </si>
  <si>
    <t>4010.36.45</t>
  </si>
  <si>
    <t>Endless synchronous transmission belt of vulcan. rubber, circum. 150-198cm, combined w/manmade fiber exceeding other fiber, width n/o 20 cm</t>
  </si>
  <si>
    <t>4010.36.50</t>
  </si>
  <si>
    <t>Endless synchronous transmission belts of vulcanized rubber, circumference 150 to 198 cm, combined with textile materials nesoi</t>
  </si>
  <si>
    <t>4010.36.90</t>
  </si>
  <si>
    <t>Endless synchronous transmission belts of vulcanized rubber, circumference 150 to 198 cm, other than combined with textile materials</t>
  </si>
  <si>
    <t>4010.39.10</t>
  </si>
  <si>
    <t>Transmission V-belts and V-belting of vulcanized rubber, nesoi, combined with textile materials</t>
  </si>
  <si>
    <t>4010.39.20</t>
  </si>
  <si>
    <t>Transmission V-belts and V-belting of vulcanized rubber, nesoi, other than combined with textile materials</t>
  </si>
  <si>
    <t>4010.39.30</t>
  </si>
  <si>
    <t>Transmission belts or belting of vulcanized rubber, nesoi, combined with textile materials in which vegetable fiber predominate other fibers</t>
  </si>
  <si>
    <t>4010.39.41</t>
  </si>
  <si>
    <t>Transmission belts or belting of vulcanized rubber, nesoi, combined w. textile materials with man-made fibers predominant, width over 20 cm</t>
  </si>
  <si>
    <t>4010.39.45</t>
  </si>
  <si>
    <t>Transmission belts or belting of vulcanized rubber, nesoi, combined w. textile materials with man-made fibers predominant, width n/o 20 cm</t>
  </si>
  <si>
    <t>4010.39.50</t>
  </si>
  <si>
    <t>Transmission belts or belting of vulcanized rubber, nesoi, combined with textile materials nesoi</t>
  </si>
  <si>
    <t>4010.39.90</t>
  </si>
  <si>
    <t>Transmission belts or belting of vulcanized rubber, nesoi, other than combined with textile materials</t>
  </si>
  <si>
    <t>4011.10.10</t>
  </si>
  <si>
    <t>New pneumatic radial tires, of rubber, of a kind used on motor cars (including station wagons and racing cars)</t>
  </si>
  <si>
    <t>4011.10.50</t>
  </si>
  <si>
    <t>New pneumatic tires excluding radials, of rubber, of a kind used on motor cars (including station wagons and racing cars)</t>
  </si>
  <si>
    <t>4011.20.10</t>
  </si>
  <si>
    <t>New pneumatic radial tires, of rubber, of a kind used on buses or trucks</t>
  </si>
  <si>
    <t>4011.20.50</t>
  </si>
  <si>
    <t>New pneumatic tires excluding radials, of rubber, of a kind used on buses or trucks</t>
  </si>
  <si>
    <t>4011.40.00</t>
  </si>
  <si>
    <t>New pneumatic tires, of rubber, of a kind used on motorcycles</t>
  </si>
  <si>
    <t>4011.50.00</t>
  </si>
  <si>
    <t>New pneumatic tires, of rubber, of a kind used on bicycles</t>
  </si>
  <si>
    <t>4011.70.00</t>
  </si>
  <si>
    <t>New pneumatic tires of a kind used on agricultural or forestry vehicles and machines</t>
  </si>
  <si>
    <t>4011.80.10</t>
  </si>
  <si>
    <t>New pneumatic tires of a kind used on construction, mining or industrial handling vehicles and machines having a herring-bone or similar tread</t>
  </si>
  <si>
    <t>4011.80.20</t>
  </si>
  <si>
    <t>New pneumatic tires of a kind used on construction, mining or industrial handling vehicles and machines having a radial tread</t>
  </si>
  <si>
    <t>4011.80.80</t>
  </si>
  <si>
    <t>New pneumatic tires of a kind used on construction, mining or industrial handling vehicles and machines, other</t>
  </si>
  <si>
    <t>4011.90.10</t>
  </si>
  <si>
    <t>New pneumatic tires, of a kind nesoi, have a herring-bone or similar tread</t>
  </si>
  <si>
    <t>4011.90.20</t>
  </si>
  <si>
    <t>New pneumatic tires, of a kind nesoi, have a radial tread</t>
  </si>
  <si>
    <t>4011.90.80</t>
  </si>
  <si>
    <t>New pneumatic tires, nesoi</t>
  </si>
  <si>
    <t>4012.11.40</t>
  </si>
  <si>
    <t>Retreaded radial pnuematic tires, of rubber, of a kind used on motor cars (including station wagons and racing cars)</t>
  </si>
  <si>
    <t>4012.11.80</t>
  </si>
  <si>
    <t>Retreaded pnuematic tires (nonradials), of rubber, of a kind used on motor cars (including station wagons and racing cars)</t>
  </si>
  <si>
    <t>4012.12.40</t>
  </si>
  <si>
    <t>Retreaded pnuematic radial tires, of rubber, of a kind used on buses or trucks</t>
  </si>
  <si>
    <t>4012.12.80</t>
  </si>
  <si>
    <t>Retreaded pnuematic tires (nonradials), of rubber, of a kind used on buses or trucks</t>
  </si>
  <si>
    <t>4012.19.20</t>
  </si>
  <si>
    <t>Retreaded pneumatic tires, of rubber, designed for certain agricultural or horticultural machinery</t>
  </si>
  <si>
    <t>4012.19.40</t>
  </si>
  <si>
    <t>Retreaded pnuematic radial tires, of rubber, not elsewhere specified or included</t>
  </si>
  <si>
    <t>4012.20.10</t>
  </si>
  <si>
    <t>Used pneumatic tires of rubber, for aircraft</t>
  </si>
  <si>
    <t>4012.20.15</t>
  </si>
  <si>
    <t>Used pneumatic tires of rubber, designed for certain agricultural or horticultural machinery,for on-highway trasnport of passengers or goods</t>
  </si>
  <si>
    <t>4012.20.45</t>
  </si>
  <si>
    <t>Used pneumatic tires of rubber, designed for certain agricultural or horticultural machinery, nesoi</t>
  </si>
  <si>
    <t>4012.20.60</t>
  </si>
  <si>
    <t>Used pneumatic tires, of rubber, for vehicles for on-highway transport of passengers or goods nesoi, or vehicles of heading 8705</t>
  </si>
  <si>
    <t>4012.20.80</t>
  </si>
  <si>
    <t>Used pneumatic tires, of rubber for machinery, nesoi</t>
  </si>
  <si>
    <t>4012.90.10</t>
  </si>
  <si>
    <t>Solid or cushion tires of rubber</t>
  </si>
  <si>
    <t>4012.90.30</t>
  </si>
  <si>
    <t>Bicycle rim strips of natural rubber</t>
  </si>
  <si>
    <t>4012.90.45</t>
  </si>
  <si>
    <t>Interchangeable tire treads and tire flaps, of natural rubber, nesoi</t>
  </si>
  <si>
    <t>4012.90.70</t>
  </si>
  <si>
    <t>Bicycle rim strips of rubber other than of natural rubber</t>
  </si>
  <si>
    <t>4012.90.90</t>
  </si>
  <si>
    <t>Interchangeable tire treads and tire flaps, of rubber other than natural rubber, except bicycle rim strips, nesoi</t>
  </si>
  <si>
    <t>4013.10.00</t>
  </si>
  <si>
    <t>Inner tubes of rubber, of a kind used on motor cars (including station wagons and racing cars), buses or trucks</t>
  </si>
  <si>
    <t>4013.20.00</t>
  </si>
  <si>
    <t>Inner tubes of rubber, of a kind used on bicycles</t>
  </si>
  <si>
    <t>4013.90.10</t>
  </si>
  <si>
    <t>Inner tubes of rubber designed for tires used on certain agricultural or horticultural machinery</t>
  </si>
  <si>
    <t>4013.90.50</t>
  </si>
  <si>
    <t>Inner tubes of rubber for vehicles nesoi</t>
  </si>
  <si>
    <t>4015.19.05</t>
  </si>
  <si>
    <t>Medical gloves of vulcanized rubber other than hard rubber</t>
  </si>
  <si>
    <t>4015.19.10</t>
  </si>
  <si>
    <t>Seamless gloves of vulcanized rubber other than hard rubber, other than surgical or medical gloves</t>
  </si>
  <si>
    <t>4015.19.50</t>
  </si>
  <si>
    <t>Nonseamless gloves of vulcanized rubber other than hard rubber, other than surgical or medical gloves</t>
  </si>
  <si>
    <t>4015.90.00</t>
  </si>
  <si>
    <t>Articles of apparel and clothing accessories, excluding gloves, of vulcanized rubber other than hard rubber</t>
  </si>
  <si>
    <t>4016.10.00</t>
  </si>
  <si>
    <t>Articles of vulcanized cellular rubber other than hard rubber</t>
  </si>
  <si>
    <t>4016.91.00</t>
  </si>
  <si>
    <t>Floor covering and mats, of noncellular vulcanized rubber other than hard rubber</t>
  </si>
  <si>
    <t>4016.93.10</t>
  </si>
  <si>
    <t>Gaskets, washers and other seals, of noncellular vulcanized rubber other than hard rubber , for use in automotive goods in C87</t>
  </si>
  <si>
    <t>4016.93.50</t>
  </si>
  <si>
    <t>Gaskets, washers and other seals, of noncellular vulcanized rubber other than hard rubber, not for use in automotive goods in C87</t>
  </si>
  <si>
    <t>4016.94.00</t>
  </si>
  <si>
    <t>Boat or dock fenders, whether or not inflatable, of noncellular vulcanized rubber other than hard rubber</t>
  </si>
  <si>
    <t>4016.99.03</t>
  </si>
  <si>
    <t>Containers of noncellular vulcanized rubber, other than hard rubber, of a kind for packing, transport or marketing of merchandise</t>
  </si>
  <si>
    <t>4016.99.30</t>
  </si>
  <si>
    <t>Articles made of noncellular vulcanized natural rubber, used as vibration control goods in vehicles of 8701 through 8705</t>
  </si>
  <si>
    <t>4016.99.35</t>
  </si>
  <si>
    <t>Articles made of noncellular vulcanized natural rubber, not used as vibration control goods in vehicles of 8701 through 8705 nesoi</t>
  </si>
  <si>
    <t>4016.99.55</t>
  </si>
  <si>
    <t>Articles nesoi, of noncellular vulcanized synthetic rubber other than hard rubber, used as vibration control goods in veh 8701/8705</t>
  </si>
  <si>
    <t>4016.99.60</t>
  </si>
  <si>
    <t>Articles of noncellular vulcanized synthetic rubber other than hard rubber</t>
  </si>
  <si>
    <t>4017.00.00</t>
  </si>
  <si>
    <t>Hard rubber (for example, ebonite) in all forms, including waste and scrap; articles of hard rubber</t>
  </si>
  <si>
    <t>4104.11.10</t>
  </si>
  <si>
    <t>Tanned whole bovine skin and hide upper/lining leather, w/o hair on, unit surface area n/o 2.6 sq m, in the wet state</t>
  </si>
  <si>
    <t>4104.11.20</t>
  </si>
  <si>
    <t>Tanned whole bovine skin and hide leather (not upper/lining), w/o hair on, unit surface area n/o 2.6 sq m, in the wet state</t>
  </si>
  <si>
    <t>4104.11.30</t>
  </si>
  <si>
    <t>Full grain unsplit or grain split buffalo hide or skin, w/o hair on, tanned but not further prepared, surface ov 2.6 m2, in the wet state</t>
  </si>
  <si>
    <t>4104.11.40</t>
  </si>
  <si>
    <t>Full grain unsplit/grain split bovine nesoi and equine upper &amp; sole hides/skins, w/o hair, tanned but not further prepared, in the wet state</t>
  </si>
  <si>
    <t>4104.11.50</t>
  </si>
  <si>
    <t>Full grain unsplit/grain split bovine (except buffalo) nesoi and equine hides/skins, w/o hair, tanned not further prepared, in the wet state</t>
  </si>
  <si>
    <t>4104.19.10</t>
  </si>
  <si>
    <t>Whole bovine skin upper or lining leather, w/o hair on, unit surface n/o 2.6 sq m, tanned but not further prepared, in the wet state</t>
  </si>
  <si>
    <t>4104.19.20</t>
  </si>
  <si>
    <t>Whole bovine skin leather (not upper or lining), w/o hair on, surface n/o 2.6 sq m, tanned but not further prepared, in the wet state</t>
  </si>
  <si>
    <t>4104.19.30</t>
  </si>
  <si>
    <t>Buffalo hides and skins nesoi, w/o hair on, unit surface area ov 2.6 m2, tanned but not further prepared, in the wet state</t>
  </si>
  <si>
    <t>4104.19.40</t>
  </si>
  <si>
    <t>Upper and sole bovine (except buffalo) and equine hides and skins, nesoi, w/o hair, tanned but not further prepared, in the wet state</t>
  </si>
  <si>
    <t>4104.19.50</t>
  </si>
  <si>
    <t>Bovine (except buffalo) and equine hides and skins (not upper/sole) nesoi, w/o hair, tanned but not further prepared, in the wet state</t>
  </si>
  <si>
    <t>4104.41.10</t>
  </si>
  <si>
    <t>Crust whole bovine hide and skin upper or lining leather, w/o hair on, unit surface n/o 2.6 sq m, tanned but not further prepared</t>
  </si>
  <si>
    <t>4104.41.20</t>
  </si>
  <si>
    <t>Crust whole bovine hide and skin leather (not upper or lining), w/o hair on, surface n/o 2.6 sq m, tanned but not further prepared</t>
  </si>
  <si>
    <t>4104.41.30</t>
  </si>
  <si>
    <t>Crust full grain unsplit or grain split buffalo hides and skins, surface area over 2.6 m2, without hair on, tanned but not further prepared</t>
  </si>
  <si>
    <t>4104.41.40</t>
  </si>
  <si>
    <t>Crust full grain unsplit/grain split bovine (ex. buffalo) nesoi/equine hides/skins upper/sole leather, w/o hair, tanned not further prepared</t>
  </si>
  <si>
    <t>4104.41.50</t>
  </si>
  <si>
    <t>Crust full grain unsplit/grain split bovine (except buffalo) nesoi and equine hides and skins, nesoi, w/o hair, tanned not further prepared</t>
  </si>
  <si>
    <t>4104.49.10</t>
  </si>
  <si>
    <t>Crust whole bovine hide and skin upper or lining leather, w/o hair on, unit surface n/o 2.6 sq m, tanned but not further prepared, nesoi</t>
  </si>
  <si>
    <t>4104.49.20</t>
  </si>
  <si>
    <t>Crust whole bovine hide and skin (not upper or lining leather), w/o hair on, surface n/o 2.6 sq m, tanned but not further prepared, nesoi</t>
  </si>
  <si>
    <t>4104.49.30</t>
  </si>
  <si>
    <t>Crust buffalo hides and skins nesoi, without hair on, surface area over 2.6 m2, tanned but not further prepared</t>
  </si>
  <si>
    <t>4104.49.40</t>
  </si>
  <si>
    <t>Crust upper and sole equine and bovine (except buffalo) nesoi hides and skins, nesoi, w/o hair, tanned but not further prepared</t>
  </si>
  <si>
    <t>4104.49.50</t>
  </si>
  <si>
    <t>Crust bovine (except buffalo) nesoi and equine hides and skins, nesoi, w/o hair, tanned but not further prepared</t>
  </si>
  <si>
    <t>4105.10.10</t>
  </si>
  <si>
    <t>Sheep or lamb skins, without wool on, tanned but not further prepared, wet blue</t>
  </si>
  <si>
    <t>4105.10.90</t>
  </si>
  <si>
    <t>Sheep or lamb skins, without wool on, tanned but not further prepared, in the wet state other than wet blue</t>
  </si>
  <si>
    <t>4105.30.00</t>
  </si>
  <si>
    <t>Sheep or lamb skins, without wool on, tanned but not further prepared, in the dry state (crust)</t>
  </si>
  <si>
    <t>4106.21.10</t>
  </si>
  <si>
    <t>Hides and skins of goats or kids, without hair on, tanned but not further prepared, wet blue</t>
  </si>
  <si>
    <t>4106.21.90</t>
  </si>
  <si>
    <t>Hides and skins of goats or kids, without hair on, tanned but not further prepared, in the wet state other than wet blue</t>
  </si>
  <si>
    <t>4106.22.00</t>
  </si>
  <si>
    <t>Hides and skins of goats or kids, without hair on, tanned but not further prepared, in the dry state (crust)</t>
  </si>
  <si>
    <t>4106.31.10</t>
  </si>
  <si>
    <t>Hides and skins of swine, without hair on, tanned but not further prepared, wet blue</t>
  </si>
  <si>
    <t>4106.31.90</t>
  </si>
  <si>
    <t>Hides and skins of swine, without hair on, tanned but not further prepared, in the wet state other than wet blue</t>
  </si>
  <si>
    <t>4106.32.00</t>
  </si>
  <si>
    <t>Hides and skins of swine, without hair on, tanned but not further prepared, in the dry state (crust)</t>
  </si>
  <si>
    <t>4106.40.00</t>
  </si>
  <si>
    <t>Tanned or cust hides and skins of reptiles, whether or not split, but not further prepared</t>
  </si>
  <si>
    <t>4106.91.00</t>
  </si>
  <si>
    <t>Hides and skins of animals nesoi, without hair on, tanned but not further prepared, in the wet state (including wet-blue)</t>
  </si>
  <si>
    <t>4106.92.00</t>
  </si>
  <si>
    <t>Hides and skins of animals nesoi, without hair on, tanned but not further prepared, in the dry state (crust)</t>
  </si>
  <si>
    <t>4107.11.10</t>
  </si>
  <si>
    <t>Full grain unsplit whole bovine upper or lining leather, w/o hair on, surface n/o 2.6 m2, prepared after tanning or crusting, not head 4114</t>
  </si>
  <si>
    <t>4107.11.20</t>
  </si>
  <si>
    <t>Full grain unsplit whole bovine leather (not upper/lining), w/o hair on, not fancy, n/o 2.6 m2,prepared after tanning or crust,not head 4114</t>
  </si>
  <si>
    <t>4107.11.30</t>
  </si>
  <si>
    <t>Full grain unsplit whole bovine leather (not upper/lining), w/o hair on, fancy, n/o 2.6 m2, prepared after tanning or crusting,not head 4114</t>
  </si>
  <si>
    <t>4107.11.40</t>
  </si>
  <si>
    <t>Full grain unsplit whole buffalo leather, without hair on, surface over 2.6 sq m, prepared after tanning or crusting, not heading 4114</t>
  </si>
  <si>
    <t>4107.11.50</t>
  </si>
  <si>
    <t>Full grain unsplit upholstery leather of bovines (not buffalo) nesoi and equines, w/o hair on, prepared after tanning or crusting, not 4114</t>
  </si>
  <si>
    <t>4107.11.60</t>
  </si>
  <si>
    <t>Full grain unsplit upper &amp; sole leather of bovines (not buffalo) nesoi or equine, w/o hair on, prepared after tanning or crusting, not 4114</t>
  </si>
  <si>
    <t>4107.11.70</t>
  </si>
  <si>
    <t>Full grain unsplit whole bovine (not buffalo) nesoi and equine leather nesoi, w/o hair, prepared after tanning/crusting, not fancy, not 4114</t>
  </si>
  <si>
    <t>4107.11.80</t>
  </si>
  <si>
    <t>Full grain unsplit whole bovine (not buffalo) nesoi and equine leather nesoi, w/o hair, prepared after tanning or crusting, fancy, not 4114</t>
  </si>
  <si>
    <t>4107.12.10</t>
  </si>
  <si>
    <t>Grain split whole bovine skin upper or lining leather, w/o hair on, unit surface n/o 2.6 sq m, prepared after tanning or crusting, not 4114</t>
  </si>
  <si>
    <t>4107.12.20</t>
  </si>
  <si>
    <t>Grain split whole bovine skin leather (not upper or lining), w/o hair, not fancy, n/o 2.6 sq m, prepared after tanning or crusting, not 4114</t>
  </si>
  <si>
    <t>4107.12.30</t>
  </si>
  <si>
    <t>Grain split whole bovine skin leather (not upper or lining), w/o hair on, fancy, n/o 2.6 sq m, prepared after tanning or crusting, not 4114</t>
  </si>
  <si>
    <t>4107.12.40</t>
  </si>
  <si>
    <t>Grain split whole buffalo leather, without hair on, unit surface area over 2.6 sq m, prepared after tanning or crusting, not of heading 4114</t>
  </si>
  <si>
    <t>4107.12.50</t>
  </si>
  <si>
    <t>Grain split whole upholstery leather of bovines (not buffalo) nesoi and equines, w/o hair on, prepared after tanning or crusting, not 4114</t>
  </si>
  <si>
    <t>4107.12.60</t>
  </si>
  <si>
    <t>Grain split whole upper &amp; sole leather of bovines (not buffalo) nesoi or equines, w/o hair on, prepared after tanning or crusting, not 4114</t>
  </si>
  <si>
    <t>4107.12.70</t>
  </si>
  <si>
    <t>Grain split whole bovine (not buffalo) nesoi and equine nesoi leathers, w/o hair on, prepared after tanning or crusting, not fancy, not 4114</t>
  </si>
  <si>
    <t>4107.12.80</t>
  </si>
  <si>
    <t>Grain split whole bovine (not buffalo) nesoi and equine nesoi leathers, without hair on, prepared after tanning or crusting, fancy, not 4114</t>
  </si>
  <si>
    <t>4107.19.10</t>
  </si>
  <si>
    <t>Whole bovine skin upper or lining leather nesoi, w/o hair on, unit surface n/o 2.6 m2, prepared after tanning or crusting, not of head 4114</t>
  </si>
  <si>
    <t>4107.19.20</t>
  </si>
  <si>
    <t>Whole bovine skin leather (not upper or lining) nesoi, w/o hair on, not fancy, n/or 2.6 sq m, prepared after tanning or crusting, not 4114</t>
  </si>
  <si>
    <t>4107.19.30</t>
  </si>
  <si>
    <t>Whole bovine skin leather (not upper or lining) nesoi, w/o hair on, fancy, surface n/o 2.6 m2, prepared after tanning or crusting, not 4114</t>
  </si>
  <si>
    <t>4107.19.40</t>
  </si>
  <si>
    <t>Whole buffalo skin leather (not full grain unsplits/grain splits), w/o hair on, over 2.6 sq m, prepared after tanning or crusting, not 4114</t>
  </si>
  <si>
    <t>4107.19.50</t>
  </si>
  <si>
    <t>Whole upholstery leather of bovines (not buffalo) nesoi and equines nesoi, without hair on, prepared after tanning or crusting, not 4114</t>
  </si>
  <si>
    <t>4107.19.60</t>
  </si>
  <si>
    <t>Whole upper &amp; sole leather of bovines (not buffalo) nesoi or equines nesoi, without hair on, prepared after tanning or crusting, not 4114</t>
  </si>
  <si>
    <t>4107.19.70</t>
  </si>
  <si>
    <t>Whole bovine (not buffalo) and equine leather, nesoi, without hair on, not fancy, prepared after tanning or crusting, not of heading 4114</t>
  </si>
  <si>
    <t>4107.19.80</t>
  </si>
  <si>
    <t>Whole bovine (not buffalo) and equine leather, nesoi, without hair on, fancy, prepared after tanning or crusting, not of heading 4114</t>
  </si>
  <si>
    <t>4107.91.40</t>
  </si>
  <si>
    <t>Full grain unsplit buffalo leather (not whole), w/o hair on, prepared after tanning or crusting (including parchment-dressed), not head 4114</t>
  </si>
  <si>
    <t>4107.91.50</t>
  </si>
  <si>
    <t>Full grain unsplit upholstery leather of bovines (not buffalo) &amp; equines, not whole, w/o hair, prepared after tanning or crusting, not 4114</t>
  </si>
  <si>
    <t>4107.91.60</t>
  </si>
  <si>
    <t>Full grain unsplit upper &amp; sole leather of bovines (not buffalo) or equines, not whole, w/o hair, prep. after tanning or crusting, not 4114</t>
  </si>
  <si>
    <t>4107.91.70</t>
  </si>
  <si>
    <t>Full grain unsplit bovine (not buffalo) &amp; equine leather, not whole, w/o hair on, nesoi, not fancy, prep. after tanning/crusting, not 4114</t>
  </si>
  <si>
    <t>4107.91.80</t>
  </si>
  <si>
    <t>Full grain unsplit bovine (not buffalo) &amp; equine leather, not whole, w/o hair on, nesoi, fancy, prepared after tanning or crusting, not 4114</t>
  </si>
  <si>
    <t>4107.92.40</t>
  </si>
  <si>
    <t>Grain splits buffalo leather (not whole), without hair on, prepared after tanning or crusting, other than of heading 4114</t>
  </si>
  <si>
    <t>4107.92.50</t>
  </si>
  <si>
    <t>Grain splits upholstery leather of bovines (not buffalo) and equines, not whole, w/o hair on, prepared after tanning or crusting, not 4114</t>
  </si>
  <si>
    <t>4107.92.60</t>
  </si>
  <si>
    <t>Grain splits upper &amp; sole leather of bovines (not buffalo) or equines, not whole, w/o hair on, prepared after tanning or crusting, not 4114</t>
  </si>
  <si>
    <t>4107.92.70</t>
  </si>
  <si>
    <t>Grain splits bovine (not buffalo) and equine leather, not whole, w/o hair on, nesoi, not fancy, prepared after tanning or crusting, not 4114</t>
  </si>
  <si>
    <t>4107.92.80</t>
  </si>
  <si>
    <t>Grain splits bovine (not buffalo) and equine leather, not whole, without hair on, nesoi, fancy, prepared after tanning or crusting, not 4114</t>
  </si>
  <si>
    <t>4107.99.40</t>
  </si>
  <si>
    <t>Buffalo leather other than full grains unsplit &amp; grain splits, not whole, w/o hair on, prepared after tanning or crusting, not heading 4114</t>
  </si>
  <si>
    <t>4107.99.50</t>
  </si>
  <si>
    <t>Upholstery leather of bovines (not buffalo) or equines, not whole, nesoi, without hair on, prepared after tanning or crusting, not 4114</t>
  </si>
  <si>
    <t>4107.99.60</t>
  </si>
  <si>
    <t>Upper &amp; sole leather of bovines (not buffalo) or equines, not whole, nesoi, w/o hair on, prepare after tanning or crusting, not 4114</t>
  </si>
  <si>
    <t>4107.99.70</t>
  </si>
  <si>
    <t>Bovine (not buffalo) and equine leather, not whole, nesoi, without hair on, not fancy, prepared after tanning or crusting, not heading 4114</t>
  </si>
  <si>
    <t>4107.99.80</t>
  </si>
  <si>
    <t>Bovine (not buffalo) and equine leather, not whole, nesoi, without hair on, fancy, prepared after tanning or crusting, not of heading 4114</t>
  </si>
  <si>
    <t>4112.00.30</t>
  </si>
  <si>
    <t>Sheep or lamb skin leather, without wool on, not fancy, prepared after tanning or crusting, other than of heading 4114</t>
  </si>
  <si>
    <t>4112.00.60</t>
  </si>
  <si>
    <t>Sheep or lamb skin leather, without wool on, fancy, further prepared after tanning or crusting, other than of heading 4114</t>
  </si>
  <si>
    <t>4113.10.30</t>
  </si>
  <si>
    <t>Goat or kidskin leather, without hair on, not fancy, further prepared after tanning or crusting, other than of heading 4114</t>
  </si>
  <si>
    <t>4113.10.60</t>
  </si>
  <si>
    <t>Goat or kidskin leather, without hair on, fancy, further prepared after tanning or crusting, other than of heading 4114</t>
  </si>
  <si>
    <t>4113.20.00</t>
  </si>
  <si>
    <t>Leather of swine, without hair on, further prepared after tanning or crusting, other than leather of heading 4114</t>
  </si>
  <si>
    <t>4113.30.30</t>
  </si>
  <si>
    <t>Reptile leather, not fancy, further prepared after tanning or crusting, other than leather of heading 4114</t>
  </si>
  <si>
    <t>4113.30.60</t>
  </si>
  <si>
    <t>Reptile leather, fancy, further prepared after tanning or crusting, other than leather of heading 4114</t>
  </si>
  <si>
    <t>4113.90.30</t>
  </si>
  <si>
    <t>Leather of animals nesoi, without hair on, not fancy, further prepared after tanning or crusting, other than leather of heading 4114</t>
  </si>
  <si>
    <t>4113.90.60</t>
  </si>
  <si>
    <t>Leather of animals nesoi, without hair on, fancy, further prepared after tanning or crusting, other than leather of heading 4114</t>
  </si>
  <si>
    <t>4114.10.00</t>
  </si>
  <si>
    <t>Chamois (including combination chamois) leather</t>
  </si>
  <si>
    <t>4114.20.30</t>
  </si>
  <si>
    <t>Patent leather</t>
  </si>
  <si>
    <t>4114.20.40</t>
  </si>
  <si>
    <t>Patent laminated leather or metallized leather, of calf or kip</t>
  </si>
  <si>
    <t>4114.20.70</t>
  </si>
  <si>
    <t>Patent laminated leather or metallized leather, other than calf or kip</t>
  </si>
  <si>
    <t>4115.10.00</t>
  </si>
  <si>
    <t>Composition leather with a basis of leather or leather fiber, in slabs, sheets or strip, whether or not in rolls</t>
  </si>
  <si>
    <t>4201.00.30</t>
  </si>
  <si>
    <t>Dog leashes, collars, muzzles, harnesses and similar dog equipment, of any material</t>
  </si>
  <si>
    <t>4201.00.60</t>
  </si>
  <si>
    <t>Saddlery and harnesses for animals nesoi, (incl. traces, leads, knee pads, muzzles, saddle cloths and bags and the like), of any material</t>
  </si>
  <si>
    <t>4202.11.00</t>
  </si>
  <si>
    <t>Trunks, suitcases, vanity &amp; all other cases, occupational luggage &amp; like containers, surface of leather, composition or patent leather</t>
  </si>
  <si>
    <t>4202.12.21</t>
  </si>
  <si>
    <t>Trunks, suitcases, vanity and attache cases and similar containers, with outer surface of plastics</t>
  </si>
  <si>
    <t>4202.12.29</t>
  </si>
  <si>
    <t>Occupational luggage and similar containers, with outer surface of plastics</t>
  </si>
  <si>
    <t>4202.12.40</t>
  </si>
  <si>
    <t>Trunks, suitcases, vanity &amp; attache cases, occupational luggage &amp; like containers, surfaces of cotton, not of pile or tufted construction</t>
  </si>
  <si>
    <t>4202.12.60</t>
  </si>
  <si>
    <t>Trunks, suitcases, vanity &amp; attache cases, occupational luggage &amp; like containers, w outer surface of veg. fibers, excl. cotton</t>
  </si>
  <si>
    <t>4202.12.81</t>
  </si>
  <si>
    <t>Trunks, suitcases, vanity &amp; attache cases, occupational luggage and similar containers, with outer surface of MMF materials</t>
  </si>
  <si>
    <t>4202.12.89</t>
  </si>
  <si>
    <t>Trunks, suitcases, vanity &amp; attache cases, occupational luggage and similar containers, with outer surface of textile materials nesoi</t>
  </si>
  <si>
    <t>4202.19.00</t>
  </si>
  <si>
    <t>Trunks, suitcases, vanity cases, attache cases, occupational luggage &amp; like containers surface of vulcanized fiber or paperboard nesoi</t>
  </si>
  <si>
    <t>4202.21.30</t>
  </si>
  <si>
    <t>Handbags, with or without shoulder strap or without handle, with outer surface of reptile leather</t>
  </si>
  <si>
    <t>4202.21.60</t>
  </si>
  <si>
    <t>Handbags, with or without shoulder strap or without handle, with outer surface of leather, composition or patent leather, nesoi, n/o $20 ea.</t>
  </si>
  <si>
    <t>4202.21.90</t>
  </si>
  <si>
    <t>Handbags, with or without shoulder strap or without handle, with outer surface of leather, composition or patent leather, nesoi, over $20 ea.</t>
  </si>
  <si>
    <t>4202.22.15</t>
  </si>
  <si>
    <t>Handbags, with or without shoulder straps or without handle, with outer surface of sheeting of plastics</t>
  </si>
  <si>
    <t>4202.22.35</t>
  </si>
  <si>
    <t>Handbags with or without shoulder strap or without handle, with outer surface of textile materials, wholly or in part of braid, of abaca</t>
  </si>
  <si>
    <t>4202.22.40</t>
  </si>
  <si>
    <t>Handbags with or without shoulder strap or without handle, with outer surface of textile materials, wholly or in part of braid, nesoi</t>
  </si>
  <si>
    <t>4202.22.45</t>
  </si>
  <si>
    <t>Handbags with or without shoulder strap or without handle, with outer surface of cotton, not of pile or tufted construction or braid</t>
  </si>
  <si>
    <t>4202.22.60</t>
  </si>
  <si>
    <t>Handbags with or w/o shoulder strap or w/o handle, outer surface of veg. fibers, exc. cotton, not of pile or tufted construction or braid</t>
  </si>
  <si>
    <t>4202.22.70</t>
  </si>
  <si>
    <t>Handbags with or w/o shoulder strap or w/o handle, with outer surface containing 85% or more of silk, not braided</t>
  </si>
  <si>
    <t>4202.22.81</t>
  </si>
  <si>
    <t>Handbags with or without shoulder strap or without handle, with outer surface of MMF materials</t>
  </si>
  <si>
    <t>4202.22.89</t>
  </si>
  <si>
    <t>Handbags with or without shoulder strap or without handle, with outer surface of textile materials nesoi</t>
  </si>
  <si>
    <t>4202.29.10</t>
  </si>
  <si>
    <t>Handbags w. or w/o shld. strap or w/o handle of mat. (o/t leather, shtng. of plas., tex. mat., vul. fib. or paperbd.), paper cov., of plas.</t>
  </si>
  <si>
    <t>4202.29.20</t>
  </si>
  <si>
    <t>Handbags w. or w/o shld. strap or w/o handle of mat. (o/t leather, shtng. of plas., tex. mat., vul. fib. or paperbd.), paper cov., of wood</t>
  </si>
  <si>
    <t>4202.29.50</t>
  </si>
  <si>
    <t>Handbags w. or w/o shld. strap or w/o handle of mat. (o/t leather, shtng. of plas., tex. mat., vul. fib. or paperbd.), pap.cov.,of mat. nesoi</t>
  </si>
  <si>
    <t>4202.29.90</t>
  </si>
  <si>
    <t>Handbags with or without shoulder straps or without handle, with outer surface of vulcanized fiber or of paperboard, not covered with paper</t>
  </si>
  <si>
    <t>4202.31.30</t>
  </si>
  <si>
    <t>Articles of a kind normally carried in the pocket or handbag, with outer surface of reptile leather</t>
  </si>
  <si>
    <t>4202.31.60</t>
  </si>
  <si>
    <t>Articles of a kind normally carried in the pocket or handbag, with outer surface of leather, composition or patent leather, nesoi</t>
  </si>
  <si>
    <t>4202.32.10</t>
  </si>
  <si>
    <t>Articles of a kind normally carried in the pocket or handbag, with outer surface of reinforced or laminated plastics</t>
  </si>
  <si>
    <t>4202.32.20</t>
  </si>
  <si>
    <t>Articles of a kind normally carried in the pocket or handbag, with outer surface of plastic sheeting, nesoi</t>
  </si>
  <si>
    <t>4202.32.40</t>
  </si>
  <si>
    <t>Articles of a kind normally carried in the pocket or handbag, with outer surface of cotton, not of pile or tufted construction</t>
  </si>
  <si>
    <t>4202.32.80</t>
  </si>
  <si>
    <t>Articles of a kind normally carried in the pocket or handbag,with outer surface of vegetable fibers,not of pile or tufted construction, nesoi</t>
  </si>
  <si>
    <t>4202.32.85</t>
  </si>
  <si>
    <t>Articles of a kind normally carried in the pocket or handbag, with outer surface 85% or more silk or silk waste</t>
  </si>
  <si>
    <t>4202.32.91</t>
  </si>
  <si>
    <t>Articles of a kind normally carried in the pocket or handbag, with outer surface of cotton</t>
  </si>
  <si>
    <t>4202.32.93</t>
  </si>
  <si>
    <t>Articles of a kind normally carried in the pocket or handbag, with outer surface of MMF</t>
  </si>
  <si>
    <t>4202.32.99</t>
  </si>
  <si>
    <t>Articles of a kind normally carried in the pocket or handbag, with outer surface of other textile materials</t>
  </si>
  <si>
    <t>4202.39.10</t>
  </si>
  <si>
    <t>Articles of kind usually carried in pocket or handbag (o/t leather, shtng. of plas., tex. mat., vul. fib. or paperbd.), pap. cov., of plas.</t>
  </si>
  <si>
    <t>4202.39.20</t>
  </si>
  <si>
    <t>Articles of kind usually carried in pocket or handbag (o/t leather, shtng. of plas., tex. mat., vul. fib. or paperbd.), pap. cov., of wood</t>
  </si>
  <si>
    <t>4202.39.50</t>
  </si>
  <si>
    <t>Articles of kind usu. carried in pocket or handbag (o/t lea., shtng. of plas., tex. mat., vul. fib. or paperbd.), pap. cov., of mat. nesoi</t>
  </si>
  <si>
    <t>4202.39.90</t>
  </si>
  <si>
    <t>Articles of a kind normally carried in the pocket or handbag, with outer surface of vulcanized fiber or of paperboard</t>
  </si>
  <si>
    <t>4202.91.10</t>
  </si>
  <si>
    <t>Golf bags, with outer surface of leather or composition leather</t>
  </si>
  <si>
    <t>4202.91.90</t>
  </si>
  <si>
    <t>Cases, bags and containers nesoi, other than golf bags, with outer surface of leather, of composition leather</t>
  </si>
  <si>
    <t>4202.92.04</t>
  </si>
  <si>
    <t>Insulated beverage bag w/outer surface textiles, interior only flexible plastic container storing/dispensing beverage thru flexible tubing</t>
  </si>
  <si>
    <t>4202.92.08</t>
  </si>
  <si>
    <t>Insulated food or beverage bags with outer surface of textile materials, nesoi</t>
  </si>
  <si>
    <t>4202.92.10</t>
  </si>
  <si>
    <t>Insulated food or beverage bags with outer surface of sheeting of plastic</t>
  </si>
  <si>
    <t>4202.92.15</t>
  </si>
  <si>
    <t>Travel, sports and similar bags with outer surface of cotton, not of pile or tufted construction</t>
  </si>
  <si>
    <t>4202.92.20</t>
  </si>
  <si>
    <t>Travel, sports and similar bags with outer surface of vegetable fibers, excl. cotton, not of pile construction</t>
  </si>
  <si>
    <t>4202.92.31</t>
  </si>
  <si>
    <t>Travel, sports and similar bags with outer surface of MMF textile materials</t>
  </si>
  <si>
    <t>4202.92.33</t>
  </si>
  <si>
    <t>Travel, sports and similar bags with outer surface of textile materials of paper yarn, silk or cotton</t>
  </si>
  <si>
    <t>4202.92.39</t>
  </si>
  <si>
    <t>Travel, sports and similar bags with outer surface of textile materials other than MMF, paper yarn, silk, cotton</t>
  </si>
  <si>
    <t>4202.92.45</t>
  </si>
  <si>
    <t>Travel, sports and similar bags with outer surface of plastic sheeting</t>
  </si>
  <si>
    <t>4202.92.50</t>
  </si>
  <si>
    <t>Musical instrument cases, with outer surface of plastic sheeting or of textile materials</t>
  </si>
  <si>
    <t>4202.92.60</t>
  </si>
  <si>
    <t>Bags, cases and similar containers, nesoi, with outer surface of cotton</t>
  </si>
  <si>
    <t>4202.92.91</t>
  </si>
  <si>
    <t>Bags, cases and similar containers with outer surface of textile materials, of MMF except jewelry boxes</t>
  </si>
  <si>
    <t>4202.92.93</t>
  </si>
  <si>
    <t>Bags, cases and similar containers with outer surface of textile materials, not of MMF</t>
  </si>
  <si>
    <t>4202.92.94</t>
  </si>
  <si>
    <t>Cases for CDs, CD players, cassettes, or cassette players</t>
  </si>
  <si>
    <t>4202.92.97</t>
  </si>
  <si>
    <t>Bags, cases &amp; similar containers with outer surface of sheeting of plastic materials,not containers for CDs or cassettes, or CD or cassette players</t>
  </si>
  <si>
    <t>4202.99.10</t>
  </si>
  <si>
    <t>Cases, bags and sim. containers, nesoi, of mat. (o/t leather, shtng. of plas., tex. mat., vul. fib., or paperbd.), pap. cov., of plastic</t>
  </si>
  <si>
    <t>4202.99.20</t>
  </si>
  <si>
    <t>Cases &amp; sim. cont., nesoi, of mat. (o/t lea., shtng. of plas., tex. mat., vul. fib. or paperbd.), pap. cov., of wood, not lined with tex.fab.</t>
  </si>
  <si>
    <t>4202.99.30</t>
  </si>
  <si>
    <t>Cases, bags &amp; sim. cont., nesoi, of mat. (o/t lea., plas. shtng., tex. mat., vul. fib. or paperbd.), pap. cov., of wood, lined with tex. fab.</t>
  </si>
  <si>
    <t>4202.99.50</t>
  </si>
  <si>
    <t>Cases, bags &amp; sim. cont., nesoi, of mat. (o/t lea., plas. shtng., tex. mat., vul. fib. or paperbd.), pap. cov., except of wood or plastic</t>
  </si>
  <si>
    <t>4202.99.90</t>
  </si>
  <si>
    <t>Cases, bags and similar containers, nesoi, with outer surface of vulcanized fiber or of paperboard</t>
  </si>
  <si>
    <t>4203.10.20</t>
  </si>
  <si>
    <t>Articles of apparel, of reptile leather</t>
  </si>
  <si>
    <t>4203.10.40</t>
  </si>
  <si>
    <t>Articles of apparel, of leather or of composition leather, nesoi</t>
  </si>
  <si>
    <t>4203.21.20</t>
  </si>
  <si>
    <t>Batting gloves, of leather or of composition leather</t>
  </si>
  <si>
    <t>4203.21.40</t>
  </si>
  <si>
    <t>Baseball and softball gloves and mitts, excluding batting gloves, of leather or of composition leather</t>
  </si>
  <si>
    <t>4203.21.55</t>
  </si>
  <si>
    <t>Cross-country ski gloves, mittens and mitts, of leather or of composition leather</t>
  </si>
  <si>
    <t>4203.21.60</t>
  </si>
  <si>
    <t>Ski or snowmobile gloves, mittens and mitts, nesoi, of leather or of composition leather</t>
  </si>
  <si>
    <t>4203.21.70</t>
  </si>
  <si>
    <t>Ice hockey gloves, of leather or of composition leather</t>
  </si>
  <si>
    <t>4203.21.80</t>
  </si>
  <si>
    <t>Gloves, mittens and mitts specially designed for use in sports, nesoi, of leather or of composition leather</t>
  </si>
  <si>
    <t>4203.29.05</t>
  </si>
  <si>
    <t>Gloves, wholly of horsehide or cowhide leather not specially designed for use in sports, with fourchettes or sidewalls</t>
  </si>
  <si>
    <t>4203.29.08</t>
  </si>
  <si>
    <t>Gloves, wholly of horsehide or cowhide (except calfskin) leather, not specially designed for use in sports, nesoi</t>
  </si>
  <si>
    <t>4203.29.15</t>
  </si>
  <si>
    <t>Gloves not wholly of horsehide or cowhide leather not specially designed for use in sports, with fourchettes or sidewalls</t>
  </si>
  <si>
    <t>4203.29.18</t>
  </si>
  <si>
    <t>Gloves not wholly of horsehide or cowhide leather not specially designed for use in sports, nesoi</t>
  </si>
  <si>
    <t>4203.29.20</t>
  </si>
  <si>
    <t>Gloves, mittens and mitts of leather or composition leather, nesoi, not seamed</t>
  </si>
  <si>
    <t>4203.29.30</t>
  </si>
  <si>
    <t>Men's gloves, mittens and mitts of leather or composition leather, nesoi, seamed</t>
  </si>
  <si>
    <t>4203.29.40</t>
  </si>
  <si>
    <t>Gloves, mittens and mitts of leather or composition leather, nesoi, not lined, for persons other than men</t>
  </si>
  <si>
    <t>4203.29.50</t>
  </si>
  <si>
    <t>Gloves, mittens and mitts of leather or composition leather, nesoi, lined, for persons other than men</t>
  </si>
  <si>
    <t>4203.30.00</t>
  </si>
  <si>
    <t>Belts and bandoliers with or without buckles, of leather or of composition leather</t>
  </si>
  <si>
    <t>4203.40.30</t>
  </si>
  <si>
    <t>Clothing accessories nesoi, of reptile leather</t>
  </si>
  <si>
    <t>4203.40.60</t>
  </si>
  <si>
    <t>Clothing accessories of leather or of composition leather, nesoi</t>
  </si>
  <si>
    <t>4205.00.05</t>
  </si>
  <si>
    <t>Belting leather cut or wholly or partly manufactured into forms or shapes suit. for conversion into belting for machinery or appliances</t>
  </si>
  <si>
    <t>4205.00.10</t>
  </si>
  <si>
    <t>Articles of leather or composition leather used in machinery or mechanical appliances or for other technical uses, except belting leathers</t>
  </si>
  <si>
    <t>4205.00.20</t>
  </si>
  <si>
    <t>Shoelaces of leather or of composition leather</t>
  </si>
  <si>
    <t>4205.00.40</t>
  </si>
  <si>
    <t>Straps and strops of leather or of composition leather</t>
  </si>
  <si>
    <t>4205.00.60</t>
  </si>
  <si>
    <t>Articles of reptile leather, nesoi</t>
  </si>
  <si>
    <t>4205.00.80</t>
  </si>
  <si>
    <t>Articles of leather or of composition leather, nesoi, excluding reptile leather</t>
  </si>
  <si>
    <t>4302.11.00</t>
  </si>
  <si>
    <t>Tanned or dressed whole furskins of mink, with or without head, tail or paws, not assembled</t>
  </si>
  <si>
    <t>4302.19.13</t>
  </si>
  <si>
    <t>Tanned/dressed whole skins of Astrakhan, Broadtail, Caracul, Persian, Indian, Mongolian, Chinese &amp; Tibetan lamb, not assembled</t>
  </si>
  <si>
    <t>4302.19.15</t>
  </si>
  <si>
    <t>Tanned or dressed whole furskins of silver, black or platinum fox (including mutations), with or without head, tail or paws, not assembled</t>
  </si>
  <si>
    <t>4302.19.30</t>
  </si>
  <si>
    <t>Tanned or dressed whole furskins of beaver, chinchilla, ermine, lynx, raccoon, sable, other specified animals, not dyed, not assembled</t>
  </si>
  <si>
    <t>4302.19.45</t>
  </si>
  <si>
    <t>Tanned or dressed whole furskins of beaver, chinchilla, ermine, lynx, raccoon, sable, wolf, other specified animals, dyed, not assembled</t>
  </si>
  <si>
    <t>4302.19.55</t>
  </si>
  <si>
    <t>Tanned or dressed whole furskins of rabbit or hare, with or without head, tail or paws, not assembled</t>
  </si>
  <si>
    <t>4302.19.60</t>
  </si>
  <si>
    <t>Tanned or dressed whole furskins, nesoi, with or without head, tail or paws, not assembled, not dyed</t>
  </si>
  <si>
    <t>4302.19.75</t>
  </si>
  <si>
    <t>Tanned or dressed whole furskins, nesoi, with or without head, tail or paws, not assembled, dyed</t>
  </si>
  <si>
    <t>4302.20.30</t>
  </si>
  <si>
    <t>Heads, tails, paws, other pieces or cuttings of dressed or tanned furskins, of beaver, ermine, wolf, other specified animals, nt assembled</t>
  </si>
  <si>
    <t>4302.20.60</t>
  </si>
  <si>
    <t>Heads, tails, paws and other pieces or cuttings of dressed or tanned furskins, nesoi, not assembled, not dyed</t>
  </si>
  <si>
    <t>4302.20.90</t>
  </si>
  <si>
    <t>Heads, tails, paws and other pieces or cuttings of dressed or tanned furskins, nesoi, not assembled, dyed</t>
  </si>
  <si>
    <t>4302.30.00</t>
  </si>
  <si>
    <t>Whole furskins and pieces or cuttings thereof, tanned and dressed, assembled</t>
  </si>
  <si>
    <t>4303.10.00</t>
  </si>
  <si>
    <t>Articles of apparel and clothing accessories, of furskins</t>
  </si>
  <si>
    <t>4303.90.00</t>
  </si>
  <si>
    <t>Articles of furskin, nesoi</t>
  </si>
  <si>
    <t>4304.00.00</t>
  </si>
  <si>
    <t>Artificial fur and articles thereof</t>
  </si>
  <si>
    <t>4401.10.00</t>
  </si>
  <si>
    <t>Fuel wood, in logs, in billets, in twigs, in faggots or similar forms</t>
  </si>
  <si>
    <t>4401.21.00</t>
  </si>
  <si>
    <t>Coniferous wood in chips or particles</t>
  </si>
  <si>
    <t>4401.22.00</t>
  </si>
  <si>
    <t>Nonconiferous wood in chips or particles</t>
  </si>
  <si>
    <t>4401.31.00</t>
  </si>
  <si>
    <t>Sawdust and wood waste and scrap, pellets</t>
  </si>
  <si>
    <t>4401.39.20</t>
  </si>
  <si>
    <t>Artificial fire logs, composed of wax and sawdust, with or without added materials</t>
  </si>
  <si>
    <t>4401.39.40</t>
  </si>
  <si>
    <t>Sawdust and wood waste and scrap, excluding pellets or artificial logs, nesoi</t>
  </si>
  <si>
    <t>4402.10.00</t>
  </si>
  <si>
    <t>Wood charcoal (including shell or nut charcoal), whether or not agglomerated, of bamboo</t>
  </si>
  <si>
    <t>4402.90.00</t>
  </si>
  <si>
    <t>Wood charcoal (including shell or nut charcoal), whether or not agglomerated, other than of bamboo</t>
  </si>
  <si>
    <t>4403.10.00</t>
  </si>
  <si>
    <t>Wood in the rough whether or not stripped of bark or sapwood, or roughly squared, treated with paint, stain, creosote or other preservatives</t>
  </si>
  <si>
    <t>4403.20.00</t>
  </si>
  <si>
    <t>Coniferous wood in the rough, whether or not stripped of bark or sapwood or roughly squared, not treated with preservatives</t>
  </si>
  <si>
    <t>4403.41.00</t>
  </si>
  <si>
    <t>Wood in the rough/roughly squared,of Dark Red Meranti,Light Red Meranti and Meranti Bakau,not treated with paint/stain/cresote/other preserv</t>
  </si>
  <si>
    <t>4403.49.01</t>
  </si>
  <si>
    <t>Wood in the rough/roughly squared, of other tropical wood, not treated with paint/stain/creosote/other preserv</t>
  </si>
  <si>
    <t>4403.91.00</t>
  </si>
  <si>
    <t>Oak wood in the rough, whether or not stripped of bark or sapwood, or roughly squared, not treated with preservatives</t>
  </si>
  <si>
    <t>4403.92.00</t>
  </si>
  <si>
    <t>Beech wood in the rough, not treated with preservatives</t>
  </si>
  <si>
    <t>4403.99.00</t>
  </si>
  <si>
    <t>Wood in the rough, nesoi</t>
  </si>
  <si>
    <t>4404.10.00</t>
  </si>
  <si>
    <t>Coniferous wood, roughly shaped into poles, pickets, stakes, sticks and other forms, to be finished into specific articles or products</t>
  </si>
  <si>
    <t>4404.20.00</t>
  </si>
  <si>
    <t>Nonconiferous wood, roughly shaped into poles, pickets, stakes, sticks and other forms, to be finished into specific articles or products</t>
  </si>
  <si>
    <t>4405.00.00</t>
  </si>
  <si>
    <t>Wood wool (excelsior); wood flour</t>
  </si>
  <si>
    <t>4406.10.00</t>
  </si>
  <si>
    <t>Railway or tramway sleepers (cross-ties) of wood, not impregnated</t>
  </si>
  <si>
    <t>4406.90.00</t>
  </si>
  <si>
    <t>Railway or tramway sleepers (cross-ties) of wood, impregnated</t>
  </si>
  <si>
    <t>4407.10.01</t>
  </si>
  <si>
    <t>Coniferous wood sawn or chipped lengthwise, sliced or peeled, of a thickness exceeding 6 mm</t>
  </si>
  <si>
    <t>4407.21.00</t>
  </si>
  <si>
    <t>Dark Red Meranti, Light Red Meranti and other specified tropical woods, sawn or chipped lengthwise, sliced or peeled, over 6 mm thick</t>
  </si>
  <si>
    <t>4407.22.00</t>
  </si>
  <si>
    <t>Okoume, Obeche, Sapelli and other specified tropical woods, sawn or chipped lengthwise, sliced or peeled, over 6 mm thick</t>
  </si>
  <si>
    <t>4407.25.00</t>
  </si>
  <si>
    <t>Dark Red Meranti, Light Red Meranti and Meranti Bakau wood sawn or chipped lengthwise, sliced or peeled, over 6 mm thick</t>
  </si>
  <si>
    <t>4407.26.00</t>
  </si>
  <si>
    <t>White Lauan, White Meranti, White Seraya, Yellow Meranta and Alan wood sawn or chipped lengthwise, sliced or peeled, over 6 mm thick</t>
  </si>
  <si>
    <t>4407.27.00</t>
  </si>
  <si>
    <t>Sapelli wood sawn or chipped lengthwise, sliced or peeled, over 6 mm thick</t>
  </si>
  <si>
    <t>4407.29.01</t>
  </si>
  <si>
    <t>Tropical wood specified in chapter 44 subheading note 1, nesoi, sawn or chipped lengthwise, sliced or peeled, over 6 mm thick</t>
  </si>
  <si>
    <t>4407.91.00</t>
  </si>
  <si>
    <t>Oak wood, sawn or chipped lengthwise, sliced or peeled, over 6 mm thick</t>
  </si>
  <si>
    <t>4407.92.00</t>
  </si>
  <si>
    <t>Beech wood, sawn or chipped lengthwise, sliced or peeled, over 6 mm thick</t>
  </si>
  <si>
    <t>4407.93.00</t>
  </si>
  <si>
    <t>Maple wood sawn or chipped lengthwise, sliced or peeled, over 6 mm thick</t>
  </si>
  <si>
    <t>4407.94.00</t>
  </si>
  <si>
    <t>Cherry wood sawn or chipped lengthwise, sliced or peeled, over 6 mm thick</t>
  </si>
  <si>
    <t>4407.95.00</t>
  </si>
  <si>
    <t>Ash wood sawn or chipped lengthwise, sliced or peeled, over 6 mm thick</t>
  </si>
  <si>
    <t>4407.99.01</t>
  </si>
  <si>
    <t>Nonconiferous woods, nesoi, sawn or chipped lengthwise, sliced or peeled, over 6 mm thick</t>
  </si>
  <si>
    <t>4408.10.01</t>
  </si>
  <si>
    <t>Coniferous veneer sheets and sheets for plywood &amp; coniferous wood sawn/sliced/peeled not over 6 mm thick</t>
  </si>
  <si>
    <t>4408.31.01</t>
  </si>
  <si>
    <t>Dark Red Meranti, Light Red Meranti and Meranti Bakau veneer sheets and sheets for plywood and other wood sawn/sliced/peeled, n/o 6 mm thick</t>
  </si>
  <si>
    <t>4408.39.02</t>
  </si>
  <si>
    <t>Other tropical wood veneer sheets and sheets for plywood, and wood sawn/sliced/peeled n/o 6 mm thick</t>
  </si>
  <si>
    <t>4407.28.00</t>
  </si>
  <si>
    <t>Iroko wood sawn or chipped lengthwise, sliced or peeled, over 6 mm thick</t>
  </si>
  <si>
    <t>4408.90.01</t>
  </si>
  <si>
    <t>Nontropical nonconiferous veneer sheets and sheets for plywood and other wood sawn/sliced/peeled, not over 6 mm thick</t>
  </si>
  <si>
    <t>4409.10.05</t>
  </si>
  <si>
    <t>Coniferous wood continuously shaped along any of its ends, whether or not also continuously shaped along any its edges or faces</t>
  </si>
  <si>
    <t>4409.10.10</t>
  </si>
  <si>
    <t>Coniferous wood siding continuously shaped along any of its edges or faces but not on its ends</t>
  </si>
  <si>
    <t>4409.10.20</t>
  </si>
  <si>
    <t>Coniferous wood flooring continuously shaped along any of its edges or faces but not on its ends</t>
  </si>
  <si>
    <t>4409.10.40</t>
  </si>
  <si>
    <t>Standard wood moldings of pine (Pinus spp.) continuously shaped along any of its edges or faces but not on its ends</t>
  </si>
  <si>
    <t>4409.10.45</t>
  </si>
  <si>
    <t>Standard coniferous wood moldings, other than of pine, continuously shaped along any of its edges or faces but not on its ends</t>
  </si>
  <si>
    <t>4409.10.50</t>
  </si>
  <si>
    <t>Coniferous wood moldings, other than standard type, continuously shaped along any of its edges or faces but not on its ends</t>
  </si>
  <si>
    <t>4409.10.60</t>
  </si>
  <si>
    <t>Coniferous wood dowel rods, plain, continuously shaped along any of its edges or faces but not on its ends</t>
  </si>
  <si>
    <t>4409.10.65</t>
  </si>
  <si>
    <t>Coniferous wood dowel rod, sanded/grooved/otherwise advanced in condition, continuously shaped along any of edges or faces but not its ends</t>
  </si>
  <si>
    <t>4409.10.90</t>
  </si>
  <si>
    <t>Coniferous wood, other than siding, flooring, moldings or dowel rod, continuously shaped along any of its edges or faces but not on its ends</t>
  </si>
  <si>
    <t>4409.21.05</t>
  </si>
  <si>
    <t>Nonconiferous wood (bamboo) continuously shaped along any of its ends, wether or not also continuously shaped along any its edges or faces</t>
  </si>
  <si>
    <t>4409.21.90</t>
  </si>
  <si>
    <t>Bamboo, other than continuously shaped along any of its ends</t>
  </si>
  <si>
    <t>4409.22.05</t>
  </si>
  <si>
    <t>Nonconiferous tropical wood continuously shaped along any ends, whether or not also continuously shaped along any edges or faces</t>
  </si>
  <si>
    <t>4409.22.10</t>
  </si>
  <si>
    <t>Nonconiferous tropical wood siding, whether or not continuously shaped along its edges or faces but not its ends</t>
  </si>
  <si>
    <t>4409.22.25</t>
  </si>
  <si>
    <t>Nonconiferous tropical wood flooring, whether or not continuously shaped along its edges or faces but not its ends</t>
  </si>
  <si>
    <t>4409.22.40</t>
  </si>
  <si>
    <t>Nonconiferous tropical wood standard moldings, whether or not continuously shaped along its edges or faces but not its ends</t>
  </si>
  <si>
    <t>4409.22.50</t>
  </si>
  <si>
    <t>Other nonconiferous tropical wood moldings, whether or not continuously shaped along its edges or faces but not its ends</t>
  </si>
  <si>
    <t>4409.22.60</t>
  </si>
  <si>
    <t>Plain nonconiferous tropical wood dowel rods, whether or not continuously shaped along its edges or faces but not its ends</t>
  </si>
  <si>
    <t>4409.22.65</t>
  </si>
  <si>
    <t>Nonconif. tropical wood dowel rods, sanded/grooved/otherwise advanced in condition, whether or not continuous. along edges or faces but not ends</t>
  </si>
  <si>
    <t>4409.22.90</t>
  </si>
  <si>
    <t>Other nonconiferous tropical wood, whether or not continuously shaped along its edges or faces but not its ends</t>
  </si>
  <si>
    <t>4409.29.06</t>
  </si>
  <si>
    <t>Other nonconiferous wood, continuously shaped along any ends, whether or not also continuously shaped along any edges or faces</t>
  </si>
  <si>
    <t>4409.29.11</t>
  </si>
  <si>
    <t>Other nonconiferous wood siding, whether or not continuously shaped along its edges or faces but not its ends</t>
  </si>
  <si>
    <t>4409.29.26</t>
  </si>
  <si>
    <t>Other nonconiferous wood flooring, whether or not continuously shaped along its edges or faces but not its ends</t>
  </si>
  <si>
    <t>4409.29.41</t>
  </si>
  <si>
    <t>Other nonconiferous standard wood moldings, whether or not continuously shaped along its edges or faces but not its ends</t>
  </si>
  <si>
    <t>4409.29.51</t>
  </si>
  <si>
    <t>Other nonconiferous wood moldings, whether or not continuously shaped along its edges or faces but not its ends</t>
  </si>
  <si>
    <t>4409.29.61</t>
  </si>
  <si>
    <t>Plain other nonconif. wood dowel rods, whether or not continuously shaped along edges or faces but not ends</t>
  </si>
  <si>
    <t>4409.29.66</t>
  </si>
  <si>
    <t>Other nonconif. wood dowel rods, sanded/grooved/otherwise advanced in condition, whether or not continuously shaped along edges or faces but not ends</t>
  </si>
  <si>
    <t>4409.29.91</t>
  </si>
  <si>
    <t>Other nonconiferous wood, whether or not continuously shaped along its edges or faces but not its ends</t>
  </si>
  <si>
    <t>4410.11.00</t>
  </si>
  <si>
    <t>Waferboard, including oriented strand board, of wood</t>
  </si>
  <si>
    <t>4410.12.00</t>
  </si>
  <si>
    <t>Oriented strand board and waferboard, of wood, unworked or not further worked than sanded</t>
  </si>
  <si>
    <t>4410.19.00</t>
  </si>
  <si>
    <t>Particle board and similar board of wood, other than waferboard</t>
  </si>
  <si>
    <t>4410.90.00</t>
  </si>
  <si>
    <t>Particle board and similar board of ligneous materials other than wood</t>
  </si>
  <si>
    <t>4411.12.10</t>
  </si>
  <si>
    <t>MDF , &lt;= 5mm thick, not mechanically worked or surface covered</t>
  </si>
  <si>
    <t>4411.12.20</t>
  </si>
  <si>
    <t>MDF, &lt;= 5mm thick, for construction, laminated</t>
  </si>
  <si>
    <t>4411.12.30</t>
  </si>
  <si>
    <t>MDF , &lt;= 5mm thick, for construction, not laminated, nesoi</t>
  </si>
  <si>
    <t>4411.12.60</t>
  </si>
  <si>
    <t>Fiberboard of a density over 0.5 g/cm3 but not over 0.8 g/cm3, not mechanically worked surface covered (Except for oil treatment)</t>
  </si>
  <si>
    <t>4411.12.90</t>
  </si>
  <si>
    <t>MDF, &lt;= 5mm thick, not for construction, nesoi</t>
  </si>
  <si>
    <t>4411.13.10</t>
  </si>
  <si>
    <t>MDF, &gt;5mm but &lt;= 9 mm thick, not mechanically worked or surface covered</t>
  </si>
  <si>
    <t>4411.13.20</t>
  </si>
  <si>
    <t>MDF, &gt;5mm but &lt;= 9 mm thick,, for construction, laminated</t>
  </si>
  <si>
    <t>4411.13.30</t>
  </si>
  <si>
    <t>MDF , &gt;5mm but &lt;= 9 mm thick, for construction, not laminated, nesoi</t>
  </si>
  <si>
    <t>4411.13.60</t>
  </si>
  <si>
    <t>Fiberboard of a density over 0.5 g/cm3 but not over 0.8 g/cm3, not mechanically worked surface covered(except for oil treatment)</t>
  </si>
  <si>
    <t>4411.13.90</t>
  </si>
  <si>
    <t>MDF, &gt;5mm but &lt;= 9 mm thick, not for construction, nesoi</t>
  </si>
  <si>
    <t>4411.14.10</t>
  </si>
  <si>
    <t>Fiberboard of a thickness exceeding 9 mm, not mechanically worked or surface covered</t>
  </si>
  <si>
    <t>4411.14.20</t>
  </si>
  <si>
    <t>Fiberboard of a thickness exceeding 9 mm, edgeworked continuously, laminated, for construction uses</t>
  </si>
  <si>
    <t>4411.14.30</t>
  </si>
  <si>
    <t>Fiberboard of a thickness exceeding 9 mm , tongued, grooved or rabbetted continuously, for construction uses, nesoi</t>
  </si>
  <si>
    <t>4411.14.60</t>
  </si>
  <si>
    <t>Fiberboard of a thickness exceeding 9 mm, not mechanically worked surface covered (except for oil treatment)</t>
  </si>
  <si>
    <t>4411.14.90</t>
  </si>
  <si>
    <t>Fiberboard nesoi,of a thickness exceeding 9 mm</t>
  </si>
  <si>
    <t>4411.92.10</t>
  </si>
  <si>
    <t>Fiberboard of a density exceeding 0.8 g/cm3, not mechanically worked or surface covered</t>
  </si>
  <si>
    <t>4411.92.20</t>
  </si>
  <si>
    <t>Fiberboard, of a density exceeding 0.8 g/cm3, mechanically worked, not surface covered (except for oil treatment)</t>
  </si>
  <si>
    <t>4411.92.30</t>
  </si>
  <si>
    <t>Fiberboard, of a density exceeding 0.8 g/cm3, mechanically edged-worked, for construction uses</t>
  </si>
  <si>
    <t>4411.92.40</t>
  </si>
  <si>
    <t>Fiberboard nesoi, density exceeding 0.8 g/cm3</t>
  </si>
  <si>
    <t>4411.93.10</t>
  </si>
  <si>
    <t>Fiberboard, not MDF, of a density &gt;0.5 but &lt;=0.8 g/cm3, not mechanically worked or surface covered</t>
  </si>
  <si>
    <t>4411.93.20</t>
  </si>
  <si>
    <t>Fiberboard, not MDF, of a density &gt;0.5 but &lt;=0.8 g/cm3, edgeworked continuously, laminated, for construction uses</t>
  </si>
  <si>
    <t>4411.93.30</t>
  </si>
  <si>
    <t>Fiberboard, not MDF, of a density &gt;0.5 but &lt;=0.8 g/cm3, tongued, grooved or rabbetted continuously, for construction, nesoi</t>
  </si>
  <si>
    <t>4411.93.60</t>
  </si>
  <si>
    <t>Fiberboard of a density over 0.5 g/cm3 but not over 0.8 g/cm3, not mechanically worked surface covered (Except for oil)</t>
  </si>
  <si>
    <t>4411.93.90</t>
  </si>
  <si>
    <t>Fiberboard, not MDF, of a density &gt;0.5 but &lt;=0.8 g/cm3, nesoi</t>
  </si>
  <si>
    <t>4411.94.00</t>
  </si>
  <si>
    <t>Fiberboard of a density exceeding 0.35 g/cm3 but not exceeding 0.5 g/cm3, not mechanically worked or surface covered</t>
  </si>
  <si>
    <t>4412.10.05</t>
  </si>
  <si>
    <t>Plywood, veneered panels and similar laminated wood, of bamboo</t>
  </si>
  <si>
    <t>4412.10.90</t>
  </si>
  <si>
    <t>Veneered panels and similar laminated wood, of bamboo, other than plywood</t>
  </si>
  <si>
    <t>4412.31.06</t>
  </si>
  <si>
    <t>Plywood sheets n/o 6mm thick, tropical wood outer ply, birch face ply, not surface covered beyond clear/transparent</t>
  </si>
  <si>
    <t>4412.31.26</t>
  </si>
  <si>
    <t>Plywood sheets n/o 6mm thick, tropical wood outer ply, Spanish cedar or walnut face ply, not surface covered beyond clear/transparent</t>
  </si>
  <si>
    <t>4412.31.41</t>
  </si>
  <si>
    <t>Plywood sheets n/o 6mm thick, with specified tropical wood outer ply, with face ply nesoi, not surface covered beyond clear/transparent</t>
  </si>
  <si>
    <t>4412.31.52</t>
  </si>
  <si>
    <t>Plywood sheets n/o 6mm thick, tropical wood nesoi at least one outer ply, with face ply nesoi, not surface covered beyond clear/transparent</t>
  </si>
  <si>
    <t>4412.31.61</t>
  </si>
  <si>
    <t>Plywood sheets n/o 6mm thick, with certain specified tropical wood outer ply, surface covered beyond clear or transparent</t>
  </si>
  <si>
    <t>4412.31.92</t>
  </si>
  <si>
    <t>Plywood sheets n/o 6mm thick, tropical wood nesoi at least one outer ply, surface covered beyond clear or transparent</t>
  </si>
  <si>
    <t>4412.32.06</t>
  </si>
  <si>
    <t>Plywood sheets n/o 6mm thick, outer ply of nonconiferous wood, birch face ply, not surface covered beyond clear/transparent</t>
  </si>
  <si>
    <t>4412.32.26</t>
  </si>
  <si>
    <t>Plywood sheets n/o 6mm thick, outer ply nonconiferous wood, face ply Spanish ceder or walnut, not surface covered beyond clear/transparent</t>
  </si>
  <si>
    <t>4412.32.32</t>
  </si>
  <si>
    <t>Plywood sheets n/o 6mm thick, outerply of nonconiferous wood nesoi, face ply nesoi, not surface covered beyond clear/transparent</t>
  </si>
  <si>
    <t>4412.32.57</t>
  </si>
  <si>
    <t>Plywood sheets n/o 6mm thick, outerply of nonconiferous wood nesoi, face ply nesoi, surface covered beyond clear/transparent</t>
  </si>
  <si>
    <t>4412.39.10</t>
  </si>
  <si>
    <t>Plywood of wood sheets, n/o 6 mm thick each, with outer plies of coniferous wood, face ply of Parana pine, not or clear surface covered</t>
  </si>
  <si>
    <t>4412.39.30</t>
  </si>
  <si>
    <t>Plywood of wood sheets, n/o 6 mm thick each, with outer plies of coniferous wood, European red pine face ply, not or clear surface covered</t>
  </si>
  <si>
    <t>4412.39.40</t>
  </si>
  <si>
    <t>Plywood of wood sheets, n/o 6 mm thick each, with outer plies of coniferous wood, with face ply nesoi, not or clear surface covered</t>
  </si>
  <si>
    <t>4412.39.50</t>
  </si>
  <si>
    <t>Plywood of wood sheets, n/o 6 mm thick each, with outer plies of coniferous wood, nesoi, surface covered, nesoi</t>
  </si>
  <si>
    <t>4412.94.10</t>
  </si>
  <si>
    <t>Plywood nesoi, at least one nonconiferous outer ply, not surface-covered beyond clear/transparent, face ply of birch</t>
  </si>
  <si>
    <t>4412.94.31</t>
  </si>
  <si>
    <t>Blockboard etc.: plywood nesoi, at least one nonconifer outer ply, not surface-covered beyond clear/transparent, not w/face ply of birch</t>
  </si>
  <si>
    <t>4412.94.41</t>
  </si>
  <si>
    <t>Blockboard etc: plywood nesoi, at least one nonconiferous outer ply, surface covered other than clear or transparent</t>
  </si>
  <si>
    <t>4412.94.51</t>
  </si>
  <si>
    <t>Blockboard etc: veneered panels and similar laminated wood w/ at least one nonconiferous outer ply, nesoi</t>
  </si>
  <si>
    <t>4412.94.60</t>
  </si>
  <si>
    <t>Blockboard etc: plywood nesoi,other outer plies,not surf.-cov. Beyond clear/transp., face ply Parana pine</t>
  </si>
  <si>
    <t>4412.94.70</t>
  </si>
  <si>
    <t>Blockboard etc: plywood nesoi, other outer plies,not surf.-cov. Beyond clear/transp.,face ply Europe red pine</t>
  </si>
  <si>
    <t>4412.94.80</t>
  </si>
  <si>
    <t>Blockboard etc: plywood nesoi,other outer plies,not surface-covered beyond clear/transparent, face ply nesoi</t>
  </si>
  <si>
    <t>4412.94.90</t>
  </si>
  <si>
    <t>Blockboard etc: plywood nesoi, other outer plies, surface covered other than clear or transparent</t>
  </si>
  <si>
    <t>4412.94.95</t>
  </si>
  <si>
    <t>Blockboard etc: veneered panels and similar laminated wood nesoi, other outer plies</t>
  </si>
  <si>
    <t>4412.99.06</t>
  </si>
  <si>
    <t>Plywood nesoi,veneered panel &amp; similar laminated wood w/nonconiferous outer ply, at least one layer of particle board</t>
  </si>
  <si>
    <t>4412.99.10</t>
  </si>
  <si>
    <t>Not blockboard: plywood at least 1 outer ply of nonconif wood, nesoi, with a face ply of birch, not surface covered or clear/transparent</t>
  </si>
  <si>
    <t>4412.99.31</t>
  </si>
  <si>
    <t>Not blockboard: plywood nesoi, at least 1 nonconiferous outer ply, not surface-covered beyond clear/transparent, not w/face ply of birch</t>
  </si>
  <si>
    <t>4412.99.41</t>
  </si>
  <si>
    <t>Not blockboard: plywood nesoi, at least 1 nonconiferous outer ply, surface covered other than clear or transparent</t>
  </si>
  <si>
    <t>4412.99.51</t>
  </si>
  <si>
    <t>Not blockboard: veneered panels and similar laminated wood w/ at least 1 nonconiferous outer ply, nesoi</t>
  </si>
  <si>
    <t>4412.99.57</t>
  </si>
  <si>
    <t>Not blockboard: plywood/veneered panel/sim. Laminated wood nesoi, at least 1 nonconiferous outer ply,at least 1 layer of particle board</t>
  </si>
  <si>
    <t>4412.99.60</t>
  </si>
  <si>
    <t>Not blockboard:plywood nesoi,at least 1 nonconiferous outer ply, no particle board,not surf.-cov. Beyond clear/transp., face ply Parana pine</t>
  </si>
  <si>
    <t>4412.99.70</t>
  </si>
  <si>
    <t>Not blockboard: plywood nesoi, at least 1 non conif outer ply,no particle board,not surf.-cov. Beyond clear/transp.,face ply Europe red pine</t>
  </si>
  <si>
    <t>4412.99.80</t>
  </si>
  <si>
    <t>Not blockboard:plywood nesoi, at least 1 non conif outer ply, no particle board,not surface-covered beyond clear/transparent, face ply nesoi</t>
  </si>
  <si>
    <t>4412.99.90</t>
  </si>
  <si>
    <t>Not blockboard: plywood, veneer panels and similar laminated wood, at least 1 nonconiferous outer ply, nesoi</t>
  </si>
  <si>
    <t>4412.99.95</t>
  </si>
  <si>
    <t>Not blockboard: veneered panels and similar laminated wood, nesoi, at least 1 nonconiferous outer ply, no particle board, nesoi</t>
  </si>
  <si>
    <t>4413.00.00</t>
  </si>
  <si>
    <t>Densified wood, in blocks, plates, strips or profile shapes</t>
  </si>
  <si>
    <t>4415.10.30</t>
  </si>
  <si>
    <t>Packing boxes and cases of wood with solid sides, lids and bottoms</t>
  </si>
  <si>
    <t>4415.10.60</t>
  </si>
  <si>
    <t>Wooden containers designed for use in the harvesting of fruits and vegetables</t>
  </si>
  <si>
    <t>4415.10.90</t>
  </si>
  <si>
    <t>Wood cases, boxes, crates, drums and similar packings nesoi; cable-drums of wood</t>
  </si>
  <si>
    <t>4415.20.40</t>
  </si>
  <si>
    <t>Wooden pallets, box-pallets and other load boards designed for use in the harvesting of fruits and vegetables</t>
  </si>
  <si>
    <t>4415.20.80</t>
  </si>
  <si>
    <t>Wooden pallets, box-pallets and other load boards, other than designed for use in the harvesting of fruits and vegetables</t>
  </si>
  <si>
    <t>4416.00.30</t>
  </si>
  <si>
    <t>Wooden casks, barrels and hogsheads</t>
  </si>
  <si>
    <t>4416.00.60</t>
  </si>
  <si>
    <t>Wooden staves and hoops; tight barrelheads of softwood</t>
  </si>
  <si>
    <t>4416.00.90</t>
  </si>
  <si>
    <t>Wooden vats, tubs and other coopers' products and parts thereof</t>
  </si>
  <si>
    <t>4417.00.60</t>
  </si>
  <si>
    <t>Wooden brush backs</t>
  </si>
  <si>
    <t>4417.00.80</t>
  </si>
  <si>
    <t>Wooden tools, tool bodies, tool handles, broom or brush bodies and handles nesoi; wooden boot or shoe lasts and trees</t>
  </si>
  <si>
    <t>4418.10.00</t>
  </si>
  <si>
    <t>Wooden windows, French-windows and their frames</t>
  </si>
  <si>
    <t>4418.20.40</t>
  </si>
  <si>
    <t>French doors of wood</t>
  </si>
  <si>
    <t>4418.20.80</t>
  </si>
  <si>
    <t>Doors of wood, other than French doors</t>
  </si>
  <si>
    <t>4418.40.00</t>
  </si>
  <si>
    <t>Wooden formwork (shuttering) for concrete constructional work</t>
  </si>
  <si>
    <t>4418.50.00</t>
  </si>
  <si>
    <t>Wooden shingles and shakes</t>
  </si>
  <si>
    <t>4418.60.00</t>
  </si>
  <si>
    <t>Builders' joinery and carpentry of wood, Posts and Beams</t>
  </si>
  <si>
    <t>4418.73.10</t>
  </si>
  <si>
    <t>Assembled flooring panels of bamboo, for mosaic floors, solid</t>
  </si>
  <si>
    <t>4418.73.20</t>
  </si>
  <si>
    <t>Assembled flooring panels of bamboo, for mosaic floors other than solid, having a face ply more than 6mm in thickness</t>
  </si>
  <si>
    <t>4418.73.30</t>
  </si>
  <si>
    <t>Assembled flooring panels of bamboo, for mosaic floors other than solid, having a face ply less than or equal to 6 mm in thickness</t>
  </si>
  <si>
    <t>4418.73.40</t>
  </si>
  <si>
    <t>Assembled flooring panels of bamboo, other than for mosaic, multilayer, having a face ply more than 6mm in thickness</t>
  </si>
  <si>
    <t>4418.73.60</t>
  </si>
  <si>
    <t>Assembled flooring panels of bamboo, other than mosaic, multilayer, having a face ply &lt;=equal to 6mm in thickness, of unidirectional bamboo</t>
  </si>
  <si>
    <t>4418.73.70</t>
  </si>
  <si>
    <t>Assembled flooring panels of bamboo, other than for mosaic, multilayer, having a face ply &lt;= 6mm in thickness, not of unidirectional bamboo</t>
  </si>
  <si>
    <t>4418.73.90</t>
  </si>
  <si>
    <t>Assembled flooring panels of bamboo, other than for mosaic or multilayer, nesoi</t>
  </si>
  <si>
    <t>4418.74.10</t>
  </si>
  <si>
    <t>Assembled wood flooring panels, other than of bamboo, for mosaic floors, solid</t>
  </si>
  <si>
    <t>4418.74.20</t>
  </si>
  <si>
    <t>Assembled wood flooring panels, other than of bamboo, for mosaic floors other than solid, having a face ply more than 6 mm in thickness</t>
  </si>
  <si>
    <t>4418.74.90</t>
  </si>
  <si>
    <t>Assembled wood flooring panels, other than of bamboo, for mosaic floors other than solid, having a face ply less than or equal to 6 mm in thickness</t>
  </si>
  <si>
    <t>4418.75.40</t>
  </si>
  <si>
    <t>Assembled wood flooring panels, other than of bamboo, other than for mosaic, multilayer, having a face ply more than 6 mm in thickness</t>
  </si>
  <si>
    <t>4418.75.70</t>
  </si>
  <si>
    <t>Assembled wood flooring panels, other than of bamboo, other than for mosaic, multilayer, having a face ply less than or equal to 6 mm in thickness</t>
  </si>
  <si>
    <t>4418.79.01</t>
  </si>
  <si>
    <t>Assembled wood flooring panels, other than of bamboo, other than for mosaic or multilayer</t>
  </si>
  <si>
    <t>4418.91.10</t>
  </si>
  <si>
    <t>Builders' joinery and carpentry of wood, of bamboo, drilled or notched lumber studs</t>
  </si>
  <si>
    <t>4418.91.90</t>
  </si>
  <si>
    <t>Builders' joinery and carpentry of wood, of bamboo, other than drilled or notched lumber studs</t>
  </si>
  <si>
    <t>4418.99.10</t>
  </si>
  <si>
    <t>Builders' joinery and carpentry of wood, of wood other than of bamboo, drilled or notched lumber studs</t>
  </si>
  <si>
    <t>4418.99.90</t>
  </si>
  <si>
    <t>Builders' joinery and carpentry of wood, of wood other than of bamboo, other than drilled or notched lumber studs</t>
  </si>
  <si>
    <t>4420.90.45</t>
  </si>
  <si>
    <t>Wooden jewelry boxes, silverware chests, microscope, tool or utensil cases, similar boxes, cases and chests, not lined with textile fabrics</t>
  </si>
  <si>
    <t>4420.90.65</t>
  </si>
  <si>
    <t>Wooden jewelry boxes, silverware chests, microscope, tool or utensil cases, similar boxes, cases and chests, lined with textile fabrics</t>
  </si>
  <si>
    <t>4420.90.80</t>
  </si>
  <si>
    <t>Wood marquetry and inlaid wood; wooden articles of furniture, nesoi</t>
  </si>
  <si>
    <t>4421.91.10</t>
  </si>
  <si>
    <t>Plain wood dowel pins of bamboo</t>
  </si>
  <si>
    <t>4421.91.20</t>
  </si>
  <si>
    <t>Wood dowel pins of bamboo, sanded, grooved or otherwise advanced in condition</t>
  </si>
  <si>
    <t>4421.91.70</t>
  </si>
  <si>
    <t>Pickets, palings, posts and rails of bamboo, sawn; assembled fence sections of bamboo</t>
  </si>
  <si>
    <t>4421.91.93</t>
  </si>
  <si>
    <t>Theatrical, ballet and operatic scenery and properties, including sets, of bamboo</t>
  </si>
  <si>
    <t>4421.91.94</t>
  </si>
  <si>
    <t>Edge-glued lumber of bamboo</t>
  </si>
  <si>
    <t>4421.91.97</t>
  </si>
  <si>
    <t>Other articles, nesoi, of bamboo, incl pencil slats, burial caskets, gates for confining children or pets</t>
  </si>
  <si>
    <t>4421.99.10</t>
  </si>
  <si>
    <t>Plain coniferous wood dowel pins</t>
  </si>
  <si>
    <t>4421.99.15</t>
  </si>
  <si>
    <t>Plain wood dowel pins, other than of coniferous wood or of bamboo</t>
  </si>
  <si>
    <t>4421.99.20</t>
  </si>
  <si>
    <t>Wood dowel pins of wood other than of bamboo, the foregoing sanded, grooved or otherwise advanced in condition</t>
  </si>
  <si>
    <t>4421.99.70</t>
  </si>
  <si>
    <t>Pickets, palings, posts and rails, sawn, of wood other than of bamboo; assembled fence sections of wood other than of bamboo</t>
  </si>
  <si>
    <t>4421.99.93</t>
  </si>
  <si>
    <t>Theatrical, ballet and operatic scenery and properties, including sets, of wood other than of bamboo</t>
  </si>
  <si>
    <t>4421.99.94</t>
  </si>
  <si>
    <t>Edge-glued lumber of wood other than of bamboo</t>
  </si>
  <si>
    <t>4421.99.97</t>
  </si>
  <si>
    <t>Other articles, nesoi, of wood other than of bamboo, incl pencil slats, burial caskets, gates for confining children or pets,</t>
  </si>
  <si>
    <t>4501.10.00</t>
  </si>
  <si>
    <t>Natural cork, raw or simply prepared</t>
  </si>
  <si>
    <t>4501.90.20</t>
  </si>
  <si>
    <t>Waste cork</t>
  </si>
  <si>
    <t>4501.90.40</t>
  </si>
  <si>
    <t>Crushed, granulated or ground cork</t>
  </si>
  <si>
    <t>4502.00.00</t>
  </si>
  <si>
    <t>Natural cork, debacked or roughly squared or in rectangular blocks, plates, sheets or strip (incl. sharp-edged blanks for corks or stoppers)</t>
  </si>
  <si>
    <t>4503.10.20</t>
  </si>
  <si>
    <t>Corks and stoppers of natural cork, tapered and of a thickness (or length) greater than the maximum diameter, n/o 19 mm maximum diameter</t>
  </si>
  <si>
    <t>4503.10.30</t>
  </si>
  <si>
    <t>Corks and stoppers wholly of natural cork,tapered &amp; of a thickness (or length) greater than the maximum diam.,over 19 mm maximum diam.</t>
  </si>
  <si>
    <t>4503.10.40</t>
  </si>
  <si>
    <t>Corks and stoppers of natural cork, tapered &amp; of a thickness (or length) greater than the maximum diam.,over 19 mm maximum diam., nesoi</t>
  </si>
  <si>
    <t>4503.10.60</t>
  </si>
  <si>
    <t>Corks and stoppers of natural cork, of a thickness (or length) not greater than the maximum diameter</t>
  </si>
  <si>
    <t>4503.90.20</t>
  </si>
  <si>
    <t>Disks, wafers and washers of natural cork</t>
  </si>
  <si>
    <t>4503.90.40</t>
  </si>
  <si>
    <t>Natural cork wallcoverings, backed with paper or otherwise reinforced</t>
  </si>
  <si>
    <t>4503.90.60</t>
  </si>
  <si>
    <t>Articles of natural cork, other than corks and stoppers</t>
  </si>
  <si>
    <t>4504.10.10</t>
  </si>
  <si>
    <t>Vulcanized sheets and slabs wholly of agglomerated ground or pulverized cork and rubber</t>
  </si>
  <si>
    <t>4504.10.20</t>
  </si>
  <si>
    <t>Insulation of compressed agglomerated cork, coated or not coated</t>
  </si>
  <si>
    <t>4504.10.30</t>
  </si>
  <si>
    <t>Floor coverings of agglomerated cork</t>
  </si>
  <si>
    <t>4504.10.40</t>
  </si>
  <si>
    <t>Agglomerated cork wallcoverings, backed with paper or otherwise reinforced</t>
  </si>
  <si>
    <t>4504.10.45</t>
  </si>
  <si>
    <t>Agglomerated cork stoppers, not tapered, wholly of cork, of a thickness (or length) greater than the maximum diameter</t>
  </si>
  <si>
    <t>4504.10.47</t>
  </si>
  <si>
    <t>Corks, stoppers, disks, wafers and washers of agglomerated cork, nesoi</t>
  </si>
  <si>
    <t>4504.10.50</t>
  </si>
  <si>
    <t>Blocks, plates, sheets and strip; tiles of any shape; solid cylinder; all the foregoing of cork; all the foregoing, nesoi</t>
  </si>
  <si>
    <t>4504.90.00</t>
  </si>
  <si>
    <t>Agglomerated cork and articles of cork, nesoi</t>
  </si>
  <si>
    <t>4601.21.40</t>
  </si>
  <si>
    <t>Woven or partly assembled materials of bamboo, for mats, matting and screens</t>
  </si>
  <si>
    <t>4601.21.80</t>
  </si>
  <si>
    <t>Bamboo floor coverings</t>
  </si>
  <si>
    <t>4601.21.90</t>
  </si>
  <si>
    <t>Mats, matting and screens of bamboo, nesoi</t>
  </si>
  <si>
    <t>4601.22.40</t>
  </si>
  <si>
    <t>Woven or partly assembled materials of rattan for mats, matting and screens</t>
  </si>
  <si>
    <t>4601.22.80</t>
  </si>
  <si>
    <t>Rattan floor coverings</t>
  </si>
  <si>
    <t>4601.22.90</t>
  </si>
  <si>
    <t>Mats, matting and screens of rattan, nesoi</t>
  </si>
  <si>
    <t>4601.29.40</t>
  </si>
  <si>
    <t>Woven or partly assembled materials of willow for mats, matting and screens</t>
  </si>
  <si>
    <t>4601.29.60</t>
  </si>
  <si>
    <t>Woven or partly assembled vegetable materials other than bamboo, rattan or willow, for mats, matting and screens</t>
  </si>
  <si>
    <t>4601.29.80</t>
  </si>
  <si>
    <t>Willow floor coverings</t>
  </si>
  <si>
    <t>4601.29.90</t>
  </si>
  <si>
    <t>Mats, matting and screens of willow, nesoi</t>
  </si>
  <si>
    <t>4601.92.05</t>
  </si>
  <si>
    <t>Plaits of bamboo and similar products of such plaiting materials, whether or not assembled into strips</t>
  </si>
  <si>
    <t>4601.92.20</t>
  </si>
  <si>
    <t>Products of bamboo other than plaits and similar products such as plaiting materials.</t>
  </si>
  <si>
    <t>4601.93.01</t>
  </si>
  <si>
    <t>Rattan webbing for mats, matting and screens</t>
  </si>
  <si>
    <t>4601.93.05</t>
  </si>
  <si>
    <t>Plaits of rattan and similar products of such plaiting materials, whether or not assembled into strips</t>
  </si>
  <si>
    <t>4601.93.20</t>
  </si>
  <si>
    <t>Products of rattan other than plaits and similar products such as plaiting materials.</t>
  </si>
  <si>
    <t>4601.94.05</t>
  </si>
  <si>
    <t>Plaits of vegetable materials and similar products of such plaiting materials, whether or not assembled into strips</t>
  </si>
  <si>
    <t>4601.94.20</t>
  </si>
  <si>
    <t>Products nesoi, of plaiting materials, bound together in parallel strands or woven, in sheet form, of willow or wood</t>
  </si>
  <si>
    <t>4601.94.40</t>
  </si>
  <si>
    <t>Products nesoi, of plaiting vegetable materials nesoi, bound together in parallel strands or woven, in sheet form</t>
  </si>
  <si>
    <t>4601.99.05</t>
  </si>
  <si>
    <t>Plaits and similar products of plaiting materials (not vegetable), whether or not assembled into strips</t>
  </si>
  <si>
    <t>4601.99.90</t>
  </si>
  <si>
    <t>Products nesoi of plaiting materials (not vegetable), bound together in parallel strands or woven, in sheet form, nesoi</t>
  </si>
  <si>
    <t>4602.11.05</t>
  </si>
  <si>
    <t>Fishing baskets or creels made from bamboo</t>
  </si>
  <si>
    <t>4602.11.07</t>
  </si>
  <si>
    <t>Baskets and bags of bamboo wickerwork</t>
  </si>
  <si>
    <t>4602.11.09</t>
  </si>
  <si>
    <t>Baskets and bags of bamboo other than wickerwork</t>
  </si>
  <si>
    <t>4602.11.21</t>
  </si>
  <si>
    <t>Luggage, handbags and flat goods, whether or not lined, of bamboo</t>
  </si>
  <si>
    <t>4602.11.35</t>
  </si>
  <si>
    <t>Articles of wickerwork, nesoi, of bamboo</t>
  </si>
  <si>
    <t>4602.11.45</t>
  </si>
  <si>
    <t>Basketwork and other articles, nesoi, of one or more of bamboo</t>
  </si>
  <si>
    <t>4602.12.05</t>
  </si>
  <si>
    <t>Fishing baskets or creels made from rattan</t>
  </si>
  <si>
    <t>4602.12.14</t>
  </si>
  <si>
    <t>Baskets and bags of rattan wickerwork</t>
  </si>
  <si>
    <t>4602.12.16</t>
  </si>
  <si>
    <t>Baskets and bags of rattan other than wickerwork</t>
  </si>
  <si>
    <t>4602.12.23</t>
  </si>
  <si>
    <t>Articles of a kind normally carried in the pocket or in the handbag, of rattan</t>
  </si>
  <si>
    <t>4602.12.25</t>
  </si>
  <si>
    <t>Luggage, handbags and flat goods, whether or not lined, of rattan,nesoi</t>
  </si>
  <si>
    <t>4602.12.35</t>
  </si>
  <si>
    <t>Articles of wickerwork, nesoi, of rattan</t>
  </si>
  <si>
    <t>4602.12.45</t>
  </si>
  <si>
    <t>Basketwork and other articles, nesoi, of rattan</t>
  </si>
  <si>
    <t>4602.19.05</t>
  </si>
  <si>
    <t>Fishing baskets or creels made from vegetable materials</t>
  </si>
  <si>
    <t>4602.19.12</t>
  </si>
  <si>
    <t>Baskets and bags, nesoi, whether or not lined, of willow</t>
  </si>
  <si>
    <t>4602.19.14</t>
  </si>
  <si>
    <t>Baskets and bags of palm leaf wickerwork</t>
  </si>
  <si>
    <t>4602.19.16</t>
  </si>
  <si>
    <t>Baskets and bags of palm leaf other than wickerwork</t>
  </si>
  <si>
    <t>4602.19.17</t>
  </si>
  <si>
    <t>Baskets and bags of vegetable material wickerwork, nesoi</t>
  </si>
  <si>
    <t>4602.19.18</t>
  </si>
  <si>
    <t>Baskets and bags of vegetable material, nesoi</t>
  </si>
  <si>
    <t>4602.19.22</t>
  </si>
  <si>
    <t>Luggage, handbags and flat goods, whether or not lined, of willow</t>
  </si>
  <si>
    <t>4602.19.23</t>
  </si>
  <si>
    <t>Articles of a kind normally carried in the pocket or in the handbag,of palm leaf</t>
  </si>
  <si>
    <t>4602.19.25</t>
  </si>
  <si>
    <t>Luggage, handbags and flat goods, whether or not lined, of palm leaf, nesoi</t>
  </si>
  <si>
    <t>4602.19.29</t>
  </si>
  <si>
    <t>Luggage, handbags and flat goods, whether or not lined, made from plaiting materials nesoi</t>
  </si>
  <si>
    <t>4602.19.35</t>
  </si>
  <si>
    <t>Articles of wickerwork, nesoi, of willow or wood</t>
  </si>
  <si>
    <t>4602.19.45</t>
  </si>
  <si>
    <t>Basketwork and other articles, nesoi, of willow or wood</t>
  </si>
  <si>
    <t>4602.19.60</t>
  </si>
  <si>
    <t>Articles of wickerwork, nesoi, of vegetable materials, nesoi</t>
  </si>
  <si>
    <t>4602.19.80</t>
  </si>
  <si>
    <t>Basketwork and other articles, nesoi, of vegetables materials, nesoi</t>
  </si>
  <si>
    <t>4602.90.00</t>
  </si>
  <si>
    <t>Basketwork, wickerwork and other articles made directly from plaiting materials or from articles of heading 4601, nesoi; loofah articles</t>
  </si>
  <si>
    <t>4701.00.00</t>
  </si>
  <si>
    <t>Mechanical woodpulp</t>
  </si>
  <si>
    <t>4702.00.00</t>
  </si>
  <si>
    <t>Chemical woodpulp, dissolving grades</t>
  </si>
  <si>
    <t>4703.11.00</t>
  </si>
  <si>
    <t>Chemical woodpulp, soda or sulfate, other than dissolving grades, of unbleached coniferous wood</t>
  </si>
  <si>
    <t>4703.19.00</t>
  </si>
  <si>
    <t>Chemical woodpulp, soda or sulfate, other than dissolving grades, of unbleached nonconiferous wood</t>
  </si>
  <si>
    <t>4703.21.00</t>
  </si>
  <si>
    <t>Chemical woodpulp, soda or sulfate, other than dissolving grades, of semibleached or bleached coniferous wood</t>
  </si>
  <si>
    <t>4703.29.00</t>
  </si>
  <si>
    <t>Chemical woodpulp, soda or sulfate, other than dissolving grades, of semibleached or bleached nonconiferous wood</t>
  </si>
  <si>
    <t>4704.11.00</t>
  </si>
  <si>
    <t>Chemical woodpulp, sulfite, other than dissolving grades, of unbleached coniferous wood</t>
  </si>
  <si>
    <t>4704.19.00</t>
  </si>
  <si>
    <t>Chemical woodpulp, sulfite, other than dissolving grades, of unbleached nonconiferous wood</t>
  </si>
  <si>
    <t>4704.21.00</t>
  </si>
  <si>
    <t>Chemical woodpulp, sulfite, other than dissolving grades, of semibleached or bleached coniferous wood</t>
  </si>
  <si>
    <t>4704.29.00</t>
  </si>
  <si>
    <t>Chemical woodpulp, sulfite, other than dissolving grades, of semibleached or bleached nonconiferous wood</t>
  </si>
  <si>
    <t>4705.00.00</t>
  </si>
  <si>
    <t>Semichemical woodpulp</t>
  </si>
  <si>
    <t>4706.10.00</t>
  </si>
  <si>
    <t>Cotton linters pulp</t>
  </si>
  <si>
    <t>4706.20.00</t>
  </si>
  <si>
    <t>Pulps of fibers derived from recovered (waste and scrap) paper or paperboard</t>
  </si>
  <si>
    <t>4706.30.00</t>
  </si>
  <si>
    <t>Pulps of fibrous cellulosic material, of bamboo</t>
  </si>
  <si>
    <t>4706.91.00</t>
  </si>
  <si>
    <t>Pulps of fibrous cellulosic material, other than cotton linters pulp, mechanical</t>
  </si>
  <si>
    <t>4706.92.01</t>
  </si>
  <si>
    <t>Pulps of fibrous cellulosic material, other than cotton linters pulp, chemical</t>
  </si>
  <si>
    <t>4706.93.01</t>
  </si>
  <si>
    <t>Pulps of fibrous cellulosic material, other than cotton linters pulp, semichemical</t>
  </si>
  <si>
    <t>4707.10.00</t>
  </si>
  <si>
    <t>Waste and scrap of unbleached kraft paper or paperboard or of corrugated paper or paperboard</t>
  </si>
  <si>
    <t>4707.20.00</t>
  </si>
  <si>
    <t>Waste and scrap of other paper or paperboard, made mainly of bleached chemical pulp, not colored in the mass</t>
  </si>
  <si>
    <t>4707.30.00</t>
  </si>
  <si>
    <t>Waste and scrap of paper or paperboard made mainly of mechanical pulp (for example, newspapers, journals, and similar printed matter)</t>
  </si>
  <si>
    <t>4707.90.00</t>
  </si>
  <si>
    <t>Waste and scrap of paper or paperboard nesoi, including unsorted waste and scrap</t>
  </si>
  <si>
    <t>4801.00.01</t>
  </si>
  <si>
    <t>Newsprint, in rolls or sheets</t>
  </si>
  <si>
    <t>4802.10.00</t>
  </si>
  <si>
    <t>Handmade paper and paperboard</t>
  </si>
  <si>
    <t>4802.20.10</t>
  </si>
  <si>
    <t>Paper &amp; paperboard use for photo-sensitive/heat-sensitive/electro-sensitive paper/paperboard, in strip/rolls ov 15 cm wide or certain sheets</t>
  </si>
  <si>
    <t>4802.20.20</t>
  </si>
  <si>
    <t>Uncoated basic paper for photo-sensitive/heat-sensitve/eletro-sensitive paper/paperboard to be sensitized for photography, roll/sheets nesoi</t>
  </si>
  <si>
    <t>4802.20.40</t>
  </si>
  <si>
    <t>Uncoated paper and paperboard of a kind used for photo-sensitive/heatsensitve/eletro-sensitive paper/paperboard, in rolls or sheets nesoi</t>
  </si>
  <si>
    <t>4802.40.00</t>
  </si>
  <si>
    <t>Wallpaper base (hanging paper), in rolls or sheets</t>
  </si>
  <si>
    <t>4802.54.10</t>
  </si>
  <si>
    <t>Writing paper, weigh &lt; 40 g/m2, cont. n/o 10% total fiber content by a mechanical/chemi- process, in strip/roll ov 15 cm wide/certain sheets</t>
  </si>
  <si>
    <t>4802.54.20</t>
  </si>
  <si>
    <t>India &amp; bible paper, weigh &lt; 40 g/m2, n/o 10% total fiber content by a mechanical/chemi- process, in strip/roll ov 15 cm wide/certain sheets</t>
  </si>
  <si>
    <t>4802.54.31</t>
  </si>
  <si>
    <t>Carbonizing base paper weighing n/ov 15 g/m2, in strip/roll over 15 cm wide or rectangular sheets w/side ov 36 cm and other ov 15 cm unfold</t>
  </si>
  <si>
    <t>4802.54.50</t>
  </si>
  <si>
    <t>Other basic paper to be sensitized use in photography, wt &lt; 40g/m2, n/o 10% total fiber by mechanical/chem- process, in rolls/sheets nesoi</t>
  </si>
  <si>
    <t>4802.54.61</t>
  </si>
  <si>
    <t>Carbonizing base paper of a kind used for writing, printing or other graphic purposes, in rolls or sheets nesoi</t>
  </si>
  <si>
    <t>4802.55.10</t>
  </si>
  <si>
    <t>Writing/cover paper, wt 40 g/m2-150 g/m2, n/o 10% total fiber by mechanical/chemi- process, in rolls exceeding 15 cm in width</t>
  </si>
  <si>
    <t>4802.55.20</t>
  </si>
  <si>
    <t>Drawing paper, wt 40 g/m2 -150 g/m2, n/o 10% total fiber content by mechanical/chemi- process, in rolls exceeding 15 cm in width</t>
  </si>
  <si>
    <t>4802.55.30</t>
  </si>
  <si>
    <t>India/bible paper, wt 40 g/m2-150 g/m2, n/o 10% total fiber content by mechanical/chemi- process, in rolls exceeding 15 cm in width</t>
  </si>
  <si>
    <t>4802.55.40</t>
  </si>
  <si>
    <t>Paper &amp; paperboard, nesoi, 40 g/m2-150 g/m2, n/o 10% total fiber by mechanical/chemi- process, in rolls exceeding 15 cm in width</t>
  </si>
  <si>
    <t>4802.55.60</t>
  </si>
  <si>
    <t>Other basic paper be sensitized for use photography, 40g/m2-150g/m2, n/o 10% total fiber by mechanical/chemi- process, rolls n/o 15 cm wide</t>
  </si>
  <si>
    <t>4802.55.70</t>
  </si>
  <si>
    <t>Other paper/paperboard for writing/printing/other graphic purpose,40g/m2-150g/m2,n/o 10% fiber mechanical/chemi- process,roll n/o 15 cm wide</t>
  </si>
  <si>
    <t>4802.56.10</t>
  </si>
  <si>
    <t>Writing &amp; cover paper, wt 40 g/m2-150 g/m2, n/o 10% by weight total fiber content by mechanical/chemi- process, in certain size sheets</t>
  </si>
  <si>
    <t>4802.56.20</t>
  </si>
  <si>
    <t>Drawing paper, wt 40 g/m2-150 g/m2, contain n/o 10% weight total fiber content obtained by mechanical/chemi- process, in certain size sheets</t>
  </si>
  <si>
    <t>4802.56.30</t>
  </si>
  <si>
    <t>India &amp; bible paper, wt 40 g/m2-150 g/m2, n/o 10% by wt. total fiber content obtained by mechanical/chemi- process, in certain size sheets</t>
  </si>
  <si>
    <t>4802.56.40</t>
  </si>
  <si>
    <t>Paper &amp; paperboard nesoi, 40 g/m2-150 g/m2, n/o 10% by wt. total fiber content obtained by mechanical/chemi- process, in certain size sheets</t>
  </si>
  <si>
    <t>4802.56.60</t>
  </si>
  <si>
    <t>Other basic paper be sensitized use in photography, wt. 40g/m2-150g/m2, n/o 10% total fiber by mechanical/chemi- process, other sized sheets</t>
  </si>
  <si>
    <t>4802.56.70</t>
  </si>
  <si>
    <t>Paper/paperboard for writing/printing/other graphic purpose,wt 40g/m2-150g/m2, n/o 10% fiber by mechanical/chemi- process,other sized sheets</t>
  </si>
  <si>
    <t>4802.57.10</t>
  </si>
  <si>
    <t>Writing/cover paper, wt 40 g/m2-150 g/m2, cont. n/o 10% by weight total fiber content obtained by mechanical/chemi- process, in sheets nesoi</t>
  </si>
  <si>
    <t>4802.57.20</t>
  </si>
  <si>
    <t>Drawing paper, wt 40 g/m2 to 150 g/m2, cont. n/o 10% by weight total fiber content obtained by mechanical/chemi- process, in sheets nesoi</t>
  </si>
  <si>
    <t>4802.57.30</t>
  </si>
  <si>
    <t>India &amp; bible paper, wt 40 g/m2 to 150 g/m2, cont. n/o 10% by wt. total fiber content obtained by mechanical/chemi- process, in sheets nesoi</t>
  </si>
  <si>
    <t>4802.57.40</t>
  </si>
  <si>
    <t>Paper &amp; paperboard nesoi, 40 g/m2-150 g/m2, cont. n/o 10% by wt. total fiber content obtained by mechanical/chemi- process, in sheets nesoi</t>
  </si>
  <si>
    <t>4802.58.10</t>
  </si>
  <si>
    <t>Writing/cover paper, &gt;150 g/m2, n/o 10% by wt total fiber content by mechanical process/chemi-, in strip/roll ov 15 cm wide or certain sheet</t>
  </si>
  <si>
    <t>4802.58.20</t>
  </si>
  <si>
    <t>Paper &amp; paperboard nesoi, &gt;150 g/m2, n/o 10% total fiber content by mechanical/chemi- process, in strip/roll ov 15 cm wide or certain sheets</t>
  </si>
  <si>
    <t>4802.58.50</t>
  </si>
  <si>
    <t>Basic paper be sensitized for photography, wt &gt;150 g/m2, n/o 10% total fiber content by mechanical process/chemi-, in rolls/sheets nesoi</t>
  </si>
  <si>
    <t>4802.58.60</t>
  </si>
  <si>
    <t>Paper/paperboard for writing/printing/other graphic purpose,&gt;150 g/m2, n/o 10% fiber content by mechanical process/chemi-,rolls/sheets nesoi</t>
  </si>
  <si>
    <t>4802.61.10</t>
  </si>
  <si>
    <t>Writing &amp; cover paper, over 10% by wt total fiber content consists of fiber obtained by mechanical/chemi- process, in rolls over 15 cm wide</t>
  </si>
  <si>
    <t>4802.61.20</t>
  </si>
  <si>
    <t>Drawing paper, over 10% by weight total fiber content consists of fiber obtained by mechanical/chemi- process, in rolls over 15 cm wide</t>
  </si>
  <si>
    <t>4802.61.31</t>
  </si>
  <si>
    <t>Paper and paperboard for graphic purpose nesoi, ov 10% total fiber content obtained by mechanical/chemi- process, in rolls over 15 cm wide</t>
  </si>
  <si>
    <t>4802.61.50</t>
  </si>
  <si>
    <t>Basic paper to be sensitized for photography, ov 10% total fiber content obtained by mechanical/chemi- process, in rolls n/o 15 cm wide</t>
  </si>
  <si>
    <t>4802.61.60</t>
  </si>
  <si>
    <t>Paper/paperboard for writing/printing/other graphic purposes nesoi, ov 10% total fiber by mechanical/chemi- process, in rolls n/o 15 cm wide</t>
  </si>
  <si>
    <t>4802.62.10</t>
  </si>
  <si>
    <t>Writing &amp; cover paper, over 10% by wt total fiber content consists of fiber obtained by mechanical/chemi- process, in certain size sheets</t>
  </si>
  <si>
    <t>4802.62.20</t>
  </si>
  <si>
    <t>Drawing paper, which ov 10% by weight total fiber content consists of fiber obtained by mechanical/chemi- process, in certain size sheets</t>
  </si>
  <si>
    <t>4802.62.30</t>
  </si>
  <si>
    <t>Paper and paperboard for graphic purposes nesoi, ov 10% by wt total fiber obtained by mechanical/chemi- process, in certain size sheets</t>
  </si>
  <si>
    <t>4802.62.50</t>
  </si>
  <si>
    <t>Basic paper to be sensitized for use in photography, ov 10% by wt total fiber obtained by mechanical/chemi- process, other sized sheets</t>
  </si>
  <si>
    <t>4802.62.61</t>
  </si>
  <si>
    <t>Paper/paperboard for graphic purposes nesoi, ov 10% by wt total fiber obtained by mechanical/chemi- process, other sized sheets</t>
  </si>
  <si>
    <t>4802.69.10</t>
  </si>
  <si>
    <t>Writing &amp; cover paper, of which over 10% by weight total fiber content consists of fiber obtained by mechanical process, sheets nesoi</t>
  </si>
  <si>
    <t>4802.69.20</t>
  </si>
  <si>
    <t>Drawing paper, of which over 10% by weight total fiber content consists of fiber obtained by mechanical process, in sheets nesoi</t>
  </si>
  <si>
    <t>4802.69.30</t>
  </si>
  <si>
    <t>Paper and paperboard for graphic purposes nesoi, ov 10% by wt total fiber obtained by mechanical/chemi- process, in sheets nesoi</t>
  </si>
  <si>
    <t>4803.00.20</t>
  </si>
  <si>
    <t>Cellulose wadding in rolls over 36 cm wide or sheets with at least one side over 36 cm</t>
  </si>
  <si>
    <t>4803.00.40</t>
  </si>
  <si>
    <t>Toilet, facial tissue, towel or napkin stock and paper for household/sanitary purposes, in rolls or sheets of specific measure</t>
  </si>
  <si>
    <t>4804.11.00</t>
  </si>
  <si>
    <t>Uncoated, unbleached kraftliner, in rolls or sheets</t>
  </si>
  <si>
    <t>4804.19.00</t>
  </si>
  <si>
    <t>Uncoated kraftliner, other than unbleached, in rolls or sheets</t>
  </si>
  <si>
    <t>4804.21.00</t>
  </si>
  <si>
    <t>Uncoated, unbleached sack kraft paper, in rolls or sheets</t>
  </si>
  <si>
    <t>4804.29.00</t>
  </si>
  <si>
    <t>Uncoated sack kraft paper, other than unbleached, in rolls or sheets</t>
  </si>
  <si>
    <t>4804.31.10</t>
  </si>
  <si>
    <t>Uncoated, unbleached kraft condenser paper, in rolls or sheets, weighing more than 15 g/m 2 but not over 30 g/m 2</t>
  </si>
  <si>
    <t>4804.31.20</t>
  </si>
  <si>
    <t>Uncoated, unbleached kraft condenser paper, in rolls or sheets, weighing less than 15 g/m 2 or more than 30 g/m 2 to 150 g/m 2</t>
  </si>
  <si>
    <t>4804.31.40</t>
  </si>
  <si>
    <t>Uncoated, unbleached kraft wrapping paper in rolls or sheets, weighing 150 g/m2 or less</t>
  </si>
  <si>
    <t>4804.31.60</t>
  </si>
  <si>
    <t>Uncoated, unbleached kraft paper nesoi, in rolls or sheets, weighing 150 g/m2 or less</t>
  </si>
  <si>
    <t>4804.39.20</t>
  </si>
  <si>
    <t>Uncoated kraft condenser paper, other than unbleached, in rolls or sheets, weighing 150 g/m2 or less</t>
  </si>
  <si>
    <t>4804.39.40</t>
  </si>
  <si>
    <t>Uncoated kraft wrapping paper, other than unbleached, in rolls or sheets, weighing 150 g/m2 or less</t>
  </si>
  <si>
    <t>4804.39.60</t>
  </si>
  <si>
    <t>Uncoated kraft paper and paperboard, other than unbleached, in rolls or sheets, weighing 150 g/m2 or less, nesoi</t>
  </si>
  <si>
    <t>4804.41.20</t>
  </si>
  <si>
    <t>Uncoated, unbleached kraft wrapping paper in rolls or sheets, weighing more than 150 but less than 225 g/m2</t>
  </si>
  <si>
    <t>4804.41.40</t>
  </si>
  <si>
    <t>Uncoated, unbleached kraft paper and paperboard, nesoi, in rolls or sheets, weighing more than 150 but less than 225 g/m2</t>
  </si>
  <si>
    <t>4804.42.00</t>
  </si>
  <si>
    <t>Uncoated, bleached kraft paper and paperboard,over 150 but n/o 225 g/m2,over 95% content of wood fibers by chemical process,rolls or sheets</t>
  </si>
  <si>
    <t>4804.49.00</t>
  </si>
  <si>
    <t>Uncoated kraft paper and paperboard, nesoi, in rolls or sheets, weighing more than 150 but less than 225 g/m2, nesoi</t>
  </si>
  <si>
    <t>4804.51.00</t>
  </si>
  <si>
    <t>Uncoated, unbleached kraft paper and paperboard, in rolls or sheets, weighing 225 g/m2 or more</t>
  </si>
  <si>
    <t>4804.52.00</t>
  </si>
  <si>
    <t>Uncoated, bleached kraft paper &amp; paperboard, over 225 g/m2, over 95% content of wood fibers obtained by chemical process, rolls or sheets</t>
  </si>
  <si>
    <t>4804.59.00</t>
  </si>
  <si>
    <t>Uncoated kraft paper and paperboard in rolls or sheets, weighing 225 g/m2 or more, nesoi</t>
  </si>
  <si>
    <t>4805.11.00</t>
  </si>
  <si>
    <t>Uncoated semichemical fluting paper, in rolls or sheets, not further worked than as specified in note 3 to chapter 48</t>
  </si>
  <si>
    <t>4805.12.10</t>
  </si>
  <si>
    <t>Uncoated straw fluting paper, weighing 150 g/m2 or less, in rolls or sheets, not further worked than as specified in note 3 to chapter 48</t>
  </si>
  <si>
    <t>4805.12.20</t>
  </si>
  <si>
    <t>Uncoated straw fluting pape, weighing over 150 g/m2, in rolls or sheets, not further worked than as specified in note 3 to chapter 48</t>
  </si>
  <si>
    <t>4805.19.10</t>
  </si>
  <si>
    <t>Uncoated fluting paper nesoi, weighing 150 g/m2 or less, in rolls or sheets, not further worked than as specified in note 3 to chapter 48</t>
  </si>
  <si>
    <t>4805.19.20</t>
  </si>
  <si>
    <t>Uncoated fluting paper nesoi, weighing over 150 g/m2, in rolls or sheets, not further worked than as specified in note 3 to chapter 48</t>
  </si>
  <si>
    <t>4805.24.50</t>
  </si>
  <si>
    <t>Uncoated testliner (recycled liner board), weighing n/o 15 g/m2, in rolls or sheets, not further worked than in note 3 to chapter 48</t>
  </si>
  <si>
    <t>4805.24.70</t>
  </si>
  <si>
    <t>Uncoated testliner, weighing over 15 g/m2 but not over 30 g/m2, in rolls or sheets, not further worked than in note 3 to chapter 48</t>
  </si>
  <si>
    <t>4805.24.90</t>
  </si>
  <si>
    <t>Uncoated testliner, weighing over 30 g/m2 but not over 150 g/m2, in rolls or sheets, not further worked than in note 3 to chapter 48</t>
  </si>
  <si>
    <t>4805.25.00</t>
  </si>
  <si>
    <t>Uncoated testliner, weighing more than 150 g/m2, in rolls or sheets, not further worked than as specified in note 3 to chapter 48</t>
  </si>
  <si>
    <t>4805.30.00</t>
  </si>
  <si>
    <t>Uncoated sulfite wrapping paper in rolls or sheets</t>
  </si>
  <si>
    <t>4805.40.00</t>
  </si>
  <si>
    <t>Uncoated filter paper and paperboard in rolls or sheets</t>
  </si>
  <si>
    <t>4805.50.00</t>
  </si>
  <si>
    <t>Uncoated felt paper and paperboard in rolls or sheets</t>
  </si>
  <si>
    <t>4805.91.10</t>
  </si>
  <si>
    <t>Uncoated multi-ply paper &amp; paperboard, bibulous &amp; wrapping paper, weigh 150 g/m2 or less, in rolls/sheets, not further worked than in note 3</t>
  </si>
  <si>
    <t>4805.91.20</t>
  </si>
  <si>
    <t>Uncoated condenser paper, weighing 150 g/m2 or less, in rolls or sheets, not further worked than as specified in note 3 to chapter 48</t>
  </si>
  <si>
    <t>4805.91.50</t>
  </si>
  <si>
    <t>Uncoated paper and paperboard nesoi, weighing not over 15 g/m2, in rolls or sheets, not further worked than as in note 3 to chapter 48</t>
  </si>
  <si>
    <t>4805.91.70</t>
  </si>
  <si>
    <t>Uncoated paper and paperboard nesoi, weigh over 15 g/m2 but n/o 30 g/m2, in rolls or sheets, not further worked than in note 3 to chapter 48</t>
  </si>
  <si>
    <t>4805.91.90</t>
  </si>
  <si>
    <t>Uncoated paper and paperboard nesoi, weigh ov 30 g/m2 but n/o 150 g/m2, in rolls or sheets, not further worked than in note 3 to chapter 48</t>
  </si>
  <si>
    <t>4805.92.20</t>
  </si>
  <si>
    <t>Uncoated pressboard, weighing more than 150 g/m2 but less than 225 g/m2, in rolls or sheets, not further worked than in note 3 to chapter 48</t>
  </si>
  <si>
    <t>4805.92.40</t>
  </si>
  <si>
    <t>Uncoated paper &amp; paperboard nesoi, weighing &gt; 150 g/m2 but &lt; 225 g/m2, in rolls or sheets, not further worked than in note 3 to chapter 48</t>
  </si>
  <si>
    <t>4805.93.20</t>
  </si>
  <si>
    <t>Uncoated pressboard weighing 225 g/m2 or more, in rolls or sheets, not further worked than as specified in note 3 to chapter 48</t>
  </si>
  <si>
    <t>4805.93.40</t>
  </si>
  <si>
    <t>Uncoated paper and paperboard nesoi, weighing 225 g/m2 or more, in rolls or sheets, not further worked than as in note 3 to chapter 48</t>
  </si>
  <si>
    <t>4806.10.00</t>
  </si>
  <si>
    <t>Vegetable parchment in rolls or sheets</t>
  </si>
  <si>
    <t>4806.20.00</t>
  </si>
  <si>
    <t>Greaseproof papers in rolls or sheets</t>
  </si>
  <si>
    <t>4806.30.00</t>
  </si>
  <si>
    <t>Tracing papers in rolls or sheets</t>
  </si>
  <si>
    <t>4806.40.00</t>
  </si>
  <si>
    <t>Glassine and other glazed transparent or translucent papers, in rolls or sheets</t>
  </si>
  <si>
    <t>4807.00.10</t>
  </si>
  <si>
    <t>Composite paper and paperboard, laminated internally with bitumen, tar or asphalt, not surface-coated or impregnated, in rolls or sheets</t>
  </si>
  <si>
    <t>4807.00.91</t>
  </si>
  <si>
    <t>Composite straw paper and paperboard, not surface-coated or impregnated, in rolls or sheets</t>
  </si>
  <si>
    <t>4807.00.92</t>
  </si>
  <si>
    <t>Composite cloth-lined or reinforced paper, not surface-coated or impregnated, in rolls or sheets</t>
  </si>
  <si>
    <t>4807.00.94</t>
  </si>
  <si>
    <t>Composite paper and paperboard nesoi, not surface-coated or impregnated, in rolls or sheets</t>
  </si>
  <si>
    <t>4808.10.00</t>
  </si>
  <si>
    <t>Corrugated paper and paperboard, whether or not perforated, in rolls or sheets</t>
  </si>
  <si>
    <t>4808.40.00</t>
  </si>
  <si>
    <t>Kraft paper, creped or crinkled, whether or not embossed or perforated</t>
  </si>
  <si>
    <t>4808.90.20</t>
  </si>
  <si>
    <t>Paper and paperboard, creped or crinkled, in rolls or sheets, nesoi</t>
  </si>
  <si>
    <t>4808.90.40</t>
  </si>
  <si>
    <t>Paper and paperboard, embossed, in rolls or sheets, nesoi</t>
  </si>
  <si>
    <t>4808.90.60</t>
  </si>
  <si>
    <t>Paper and paperboard, in rolls or sheets, nesoi</t>
  </si>
  <si>
    <t>4809.20.20</t>
  </si>
  <si>
    <t>Self-copy writing paper in rolls over 36 cm wide or rectangular sheets over 36 cm on side(s)</t>
  </si>
  <si>
    <t>4809.20.40</t>
  </si>
  <si>
    <t>Self-copy paper in rolls over 36 cm wide or rectangular sheets over 36 cm on side(s), other than writing paper</t>
  </si>
  <si>
    <t>4809.90.20</t>
  </si>
  <si>
    <t>Stereotype-matrix board and mat in rolls over 36 cm wide or in rectangular sheets over 36 cm on side(s)</t>
  </si>
  <si>
    <t>4809.90.40</t>
  </si>
  <si>
    <t>Simplex decalcomania paper in rolls over 36 cm wide or in rectangular sheets over 36 cm on side(s)</t>
  </si>
  <si>
    <t>4809.90.60</t>
  </si>
  <si>
    <t>Duplex decalcomania paper in rolls over 36 cm wide or in rectangular sheets over 36 cm on side(s)</t>
  </si>
  <si>
    <t>4809.90.71</t>
  </si>
  <si>
    <t>Carbon paper, self-copy paper and other copying or transfer paper, Impregnated, coated or both, but otherwise not treated</t>
  </si>
  <si>
    <t>4809.90.80</t>
  </si>
  <si>
    <t>Copying or transfer papers, nesoi, in rolls over 36 cm wide or rectangular sheets over 36 cm on side(s)</t>
  </si>
  <si>
    <t>4810.13.11</t>
  </si>
  <si>
    <t>Basic paper be sensitized for photography, coated w/inorganic, n/o 150 g/m2, n/o 10% fiber by mechanical/chemi- process, rolls ov 15 cm wide</t>
  </si>
  <si>
    <t>4810.13.13</t>
  </si>
  <si>
    <t>India or bible paper, coated w/inorganic, n/o 150 g/m2, n/o 10% fiber content obtained by a mechanical/chemi- process, rolls ov 15 cm wide</t>
  </si>
  <si>
    <t>4810.13.19</t>
  </si>
  <si>
    <t>Paper/paperboard for graphic use nesoi, coated w/inorganic, n/o 150g/m2, n/o 10% fiber by mechanical/chemi- process, rolls ov 15 cm wide</t>
  </si>
  <si>
    <t>4810.13.20</t>
  </si>
  <si>
    <t>Paper and paperboard for graphic use, coated w/inorganic, ov 150g/m2, n/o 10% fiber by mechanical/chemi- process, in rolls over 15 cm wide</t>
  </si>
  <si>
    <t>4810.13.50</t>
  </si>
  <si>
    <t>Printed/embossed/perforated paper &amp; paperboard graphic use, coated w/inorganic, n/o 10% fiber by mech/chemi- process, rolls n/o 15 cm wide</t>
  </si>
  <si>
    <t>4810.13.60</t>
  </si>
  <si>
    <t>Basic paper be sensitized for photography, coated w/kaolin/inorganic, n/o 10% fiber by mechanical/chemi- process, rolls n/o 15 cm wide</t>
  </si>
  <si>
    <t>4810.13.70</t>
  </si>
  <si>
    <t>Paper &amp; paperboard for graphic purposes nesoi, coated w/kaolin/inorganic, n/o 10% fiber by mechanical/chemi- process, rolls n/o 15 cm wide</t>
  </si>
  <si>
    <t>4810.14.11</t>
  </si>
  <si>
    <t>Basic paper be sensitized for photography, coated w/inorganic, n/o 150g/m2, n/o 10% fiber by mechanical/chemi- process, certain size sheets</t>
  </si>
  <si>
    <t>4810.14.13</t>
  </si>
  <si>
    <t>India or bible paper, coated w/inorganic, n/o 150 g/m2, of n/o 10% fiber content obtained by mechanical/chemi- process, certain size sheets</t>
  </si>
  <si>
    <t>4810.14.19</t>
  </si>
  <si>
    <t>Paper and paperboard for graphic use nesoi, coated w/inorganic, n/o 150g/m2, n/o 10% fiber by mechanical/chemi- process, certain size sheets</t>
  </si>
  <si>
    <t>4810.14.20</t>
  </si>
  <si>
    <t>Paper and paperboard for graphic use, coated w/inorganic, ov 150g/m2, n/o 10% fiber obtained mechanical/chemi- process, certain size sheets</t>
  </si>
  <si>
    <t>4810.14.50</t>
  </si>
  <si>
    <t>Printed/embossed/perforated paper &amp; paperboard, coated w/inorganic, n/o 10% fiber obtained mechanical/chemi- process, other sized sheets</t>
  </si>
  <si>
    <t>4810.14.60</t>
  </si>
  <si>
    <t>Basic paper be sensitized use in photography, coated w/inorganic, n/o 10% fiber obtained mechanical/chemi- process, other sized sheets</t>
  </si>
  <si>
    <t>4810.14.70</t>
  </si>
  <si>
    <t>Paper &amp; paperboard for graphic purposes nesoi, coated w/inorganic, n/o 10% fiber obtained mechanical/chemi- process, other sized sheets</t>
  </si>
  <si>
    <t>4810.19.11</t>
  </si>
  <si>
    <t>Basic paper be sensitized use in photography, coated w/inorganic, n/o 150g/m2, n/o 10% fiber by mechanical/chemi- process, sheets nesoi</t>
  </si>
  <si>
    <t>4810.19.13</t>
  </si>
  <si>
    <t>India or bible paper, coated w/inorganic, n/o 150 g/m2, of n/o 10% fiber content obtained by a mechanical/chemi- process, sheets nesoi</t>
  </si>
  <si>
    <t>4810.19.19</t>
  </si>
  <si>
    <t>Paper &amp; paperboard for graphic use nesoi, coated w/inorganic, n/o 150g/m2, n/o 10% fiber obtained by mechanical/chemi- process, sheets nesoi</t>
  </si>
  <si>
    <t>4810.19.20</t>
  </si>
  <si>
    <t>Paper and paperboard for graphic use, coated w/inorganic, ov 150g/m2, n/o 10% fiber obtained by a mechanical/chemi- process, sheets nesoi</t>
  </si>
  <si>
    <t>4810.22.10</t>
  </si>
  <si>
    <t>Light-weight coated paper for graphic use, &gt; 10% fiber content obtained by mechanical/chemi- process, strip/roll ov 15 cm wide/sized sheets</t>
  </si>
  <si>
    <t>4810.22.50</t>
  </si>
  <si>
    <t>Light-wt coated printed/embossed/perforated paper/paperboard for graphic, &gt; 10% fiber obtained mechanical/chemi- process, roll/sheet nesoi</t>
  </si>
  <si>
    <t>4810.22.60</t>
  </si>
  <si>
    <t>Light-weight coated basic paper be sensitized use in photography, &gt; 10% fiber obtained mechanical/chemi- process, rolls/sheets nesoi</t>
  </si>
  <si>
    <t>4810.22.70</t>
  </si>
  <si>
    <t>Light-wt coated paper &amp; paperboard used for graphic purposes, &gt; 10% fiber obtained by a mechanical/chemi- process, roll/sheet nesoi</t>
  </si>
  <si>
    <t>4810.29.10</t>
  </si>
  <si>
    <t>Paper/paperboard for graphic, coated w/inorganic, &gt; 10% fiber obtained by mechanical/chemi- process, strip/roll ov 15 cm wide &amp; sized sheets</t>
  </si>
  <si>
    <t>4810.29.50</t>
  </si>
  <si>
    <t>Printed/embossed/perforated paper/paperboard for graphic, coated w/inorganic, &gt; 10% fiber by mechanical/chemi- process, rolls/sheets nesoi</t>
  </si>
  <si>
    <t>4810.29.60</t>
  </si>
  <si>
    <t>Basic paper to be sensitized for use in photography, coated w/inorganic, &gt; 10% fiber by mechanical/chemi- process, rolls/sheets nesoi</t>
  </si>
  <si>
    <t>4810.29.70</t>
  </si>
  <si>
    <t>Paper/paperboard used for graphic purposes, coated w/inorganic, &gt; 10% fiber by mechanical/chemi- process, rolls/sheets nesoi</t>
  </si>
  <si>
    <t>4810.31.10</t>
  </si>
  <si>
    <t>Nongraphic bleached coated kraft paper/paperboard, &gt;95% wood fiber by chemical process, 150g/m2 or &lt;, strip/roll ov 15 cm wide/certain sheet</t>
  </si>
  <si>
    <t>4810.31.30</t>
  </si>
  <si>
    <t>Bleached coated kraft paper cards, not punched, for punchcard machine, &gt;95% wood fiber by chemical process, 150g/m2 or &lt;, rolls/sheets nesoi</t>
  </si>
  <si>
    <t>4810.31.65</t>
  </si>
  <si>
    <t>Nongraphic bleached coated kraft paper/paperboard nesoi, of &gt; 95% wood fiber by chemical process, 150 g/m2 or less, in rolls or sheets nesoi</t>
  </si>
  <si>
    <t>4810.32.10</t>
  </si>
  <si>
    <t>Nongraphic bleached coated kraft paper/paperboard, &gt; 95% wood fiber by chemical process, &gt;150g/m2, strip/roll ov 15 cm wide/certain sheets</t>
  </si>
  <si>
    <t>4810.32.30</t>
  </si>
  <si>
    <t>Bleached coated kraft paper card, not punched, for punchcard machine, &gt;95% wood fiber by chemical process, &gt; 150g/m2, in strips/sheets nesoi</t>
  </si>
  <si>
    <t>4810.32.65</t>
  </si>
  <si>
    <t>Nongraphic bleached coated kraft paper/paperboard nesoi, of &gt; 95% wood fiber obtained chemical process, &gt; 150 g/m2, in rolls or sheets nesoi</t>
  </si>
  <si>
    <t>4810.39.12</t>
  </si>
  <si>
    <t>Nongraphic nonbleach uniformly kraft paper/paperboard,coated w/inorganic,wheth impreg but not treated,strip/roll ov 15cm wide/certain sheet</t>
  </si>
  <si>
    <t>4810.39.14</t>
  </si>
  <si>
    <t>Nongraphic nonbleached uniformly kraft paper and paperboard nesoi, coated w/kaolin/inorganic substances, strip/roll ov 15 cm/certain sheets</t>
  </si>
  <si>
    <t>4810.39.30</t>
  </si>
  <si>
    <t>Nonbleached uniformly kraft paper cards, not punched, for punchcard machines, coated w/inorganic substances, strips/sheets nesoi</t>
  </si>
  <si>
    <t>4810.39.65</t>
  </si>
  <si>
    <t>Nongraphic nonbleached uniformly kraft paper or paperboard nesoi, coated with kaolin or other inorganic substances, in rolls or sheets nesoi</t>
  </si>
  <si>
    <t>4810.92.12</t>
  </si>
  <si>
    <t>Multi-ply paper &amp; paperboard nesoi, coat w/kaolin/other inorganic substances, wt &gt; 150g/m2, strips/rolls ov 15 cm wide or certain sheets</t>
  </si>
  <si>
    <t>4810.92.14</t>
  </si>
  <si>
    <t>Multi-ply paper/paperboard nesoi, coat w/kaolin/other inorganic substances, wt 150g/m2 or less, strips/rolls ov 15 cm wide or certain sheets</t>
  </si>
  <si>
    <t>4810.92.30</t>
  </si>
  <si>
    <t>Mult-ply paper/paperboard cards, not punched, for punchcard machines, coated w/kaolin/other inorganic substances, in strips/sheets nesoi</t>
  </si>
  <si>
    <t>4810.92.65</t>
  </si>
  <si>
    <t>Multi-ply paper or paperboard nesoi, coated with kaolin or other inorganic substances, in rolls n/o 15 cm wide and rectangular sheets nesoi</t>
  </si>
  <si>
    <t>4810.99.10</t>
  </si>
  <si>
    <t>Paper &amp; paperboard nesoi, coated with kaolin or other inorganic substances, in strips/rolls ov 15 cm wide or certain size rectangular sheets</t>
  </si>
  <si>
    <t>4810.99.30</t>
  </si>
  <si>
    <t>Paper &amp; paperboard cards nesoi, not punched, for punchcard machines, coated w/kaolin/inorganic substances, in strips or sheets nesoi</t>
  </si>
  <si>
    <t>4810.99.65</t>
  </si>
  <si>
    <t>Paper and paperboard nesoi, coated with kaolin or other inorganic substances, in rolls n/o 15 cm wide and rectangular sheets nesoi</t>
  </si>
  <si>
    <t>4811.10.11</t>
  </si>
  <si>
    <t>Tarred, bituminized or asphalted paper &amp; paperboard, in strip/roll ov 15cm wide or rectangular sheet w/side ov 36cm &amp; other ov 15cm unfolded</t>
  </si>
  <si>
    <t>4811.10.21</t>
  </si>
  <si>
    <t>Tarred, bituminized or asphalted paper and paperboard, in strips or rolls not over 15 cm wide or in rectangular sheets nesoi</t>
  </si>
  <si>
    <t>4811.41.10</t>
  </si>
  <si>
    <t>Self-adhesive paper &amp; paperboard, in strips/rolls ov 15cm wide or rectangular sheets w/1 side ov 36cm &amp; other side ov 15cm in unfolded</t>
  </si>
  <si>
    <t>4811.41.21</t>
  </si>
  <si>
    <t>Self-adhesive paper and paperboard, in strips or rolls not over 15 cm wide</t>
  </si>
  <si>
    <t>4811.41.30</t>
  </si>
  <si>
    <t>Self-adhesive paper and paperboard, in rectangular sheets nesoi</t>
  </si>
  <si>
    <t>4811.49.10</t>
  </si>
  <si>
    <t>Gummed or adhesive paper and paperboard (other than self-adhesive), in strips or rolls over 15 cm wide or certain sized rectangular sheets</t>
  </si>
  <si>
    <t>4811.49.21</t>
  </si>
  <si>
    <t>Gummed or adhesive paper and paperboard (other than self-adhesive), in strips or rolls not over 15 cm wide</t>
  </si>
  <si>
    <t>4811.49.30</t>
  </si>
  <si>
    <t>Gummed or adhesive paper and paperboard (other than self-adhesive), in rectangular sheets nesoi</t>
  </si>
  <si>
    <t>4811.51.20</t>
  </si>
  <si>
    <t>Bleached paper and paperboard, coated/impregnated/covered w/plastics, wt &gt;150g/m2, 0.3mm or more thick, in certain size strips/rolls/sheets</t>
  </si>
  <si>
    <t>4811.51.40</t>
  </si>
  <si>
    <t>Bleached paper and paperboard, coated/impregnated/covered w/plastics, wt &gt; 150 g/m2, &lt; 0.3 mm thick, in certain size strips/rolls/sheets</t>
  </si>
  <si>
    <t>4811.51.60</t>
  </si>
  <si>
    <t>Bleached paper and paperboard, coated/impregnated/covered w/plastics, wt &gt; 150 g/m2, in rolls n/o 15 cm wide or rectangular sheets nesoi</t>
  </si>
  <si>
    <t>4811.59.20</t>
  </si>
  <si>
    <t>Bleached nesoi/nonbleached printing paper, coated, impregnated or covered with plastics, in strips/rolls ov 15cm wide or certain size sheets</t>
  </si>
  <si>
    <t>4811.59.40</t>
  </si>
  <si>
    <t>Bleached nesoi/nonbleached paper and paperboard nesoi, coated/impregnated/covered with plastics, in certain size strip/rolls/sheets</t>
  </si>
  <si>
    <t>4811.59.60</t>
  </si>
  <si>
    <t>Bleached nesoi/nonbleached paper &amp; paperboard, coated/impregnated/covered with plastics, in rolls n/o 15 cm wide or rectangular sheets nesoi</t>
  </si>
  <si>
    <t>4811.60.40</t>
  </si>
  <si>
    <t>Paper and paperboard, coated/impregnated/covered with wax/paraffin/stearin/oil/glycerol, in strips/rolls ov 15cm wide or certain size sheets</t>
  </si>
  <si>
    <t>4811.60.60</t>
  </si>
  <si>
    <t>Paper and paperboard, coated/impregnated/covered with wax/paraffin/stearin/oil/glycerol, in rolls n/o 15cm wide or rectangular sheets nesoi</t>
  </si>
  <si>
    <t>4811.90.10</t>
  </si>
  <si>
    <t>Handmade paper of cellulose fibers, in strip or roll ov 15 cm wide or rectangular sheets w/1 side ov 36 cm and other ov 15 cm in unfolded</t>
  </si>
  <si>
    <t>4811.90.20</t>
  </si>
  <si>
    <t>Paper/paperboard/cell wadding/webs of cell fibers, all/partly covered w/flock/gelatin/metal/metal solutions, in certain strip/rolls/sheets</t>
  </si>
  <si>
    <t>4811.90.30</t>
  </si>
  <si>
    <t>Paper, paperboard, cellulose wadding and webs of cellulose fibers, impregnated with latex, in certain size strips/rolls/sheets</t>
  </si>
  <si>
    <t>4811.90.40</t>
  </si>
  <si>
    <t>Paper, paperboard, cellulose wadding and webs of cellulose fibers, nesoi, weighing not over 15 g/m2, in certain size strips, rolls or sheets</t>
  </si>
  <si>
    <t>4811.90.60</t>
  </si>
  <si>
    <t>Paper, paperboard, cellulose wadding and web of cellulose fibers, nesoi, wt ov 15g/m2 n/o 30g/m2, in certain size strips, rolls or sheets</t>
  </si>
  <si>
    <t>4811.90.80</t>
  </si>
  <si>
    <t>Paper, paperboard, cellulose wadding and webs of cellulose fibers, nesoi, weighing over 30 g/m2, in certain size strips, rolls or sheets</t>
  </si>
  <si>
    <t>4811.90.90</t>
  </si>
  <si>
    <t>Paper, paperboard, cellulose wadding and webs of cellulose fibers, nesoi, in rolls n/o 15 cm wide or rectangular sheets nesoi</t>
  </si>
  <si>
    <t>4812.00.00</t>
  </si>
  <si>
    <t>Filter blocks, slabs and plates of paper pulp</t>
  </si>
  <si>
    <t>4813.10.00</t>
  </si>
  <si>
    <t>Cigarette paper in the form of booklets or tubes</t>
  </si>
  <si>
    <t>4813.20.00</t>
  </si>
  <si>
    <t>Cigarette paper in rolls of a width not exceeding 5 cm</t>
  </si>
  <si>
    <t>4813.90.00</t>
  </si>
  <si>
    <t>Cigarette paper, whether or not cut to size, nesoi</t>
  </si>
  <si>
    <t>4816.20.00</t>
  </si>
  <si>
    <t>Self-copy paper, nesoi</t>
  </si>
  <si>
    <t>4816.90.01</t>
  </si>
  <si>
    <t>Carbon or similar copying papers, nesoi</t>
  </si>
  <si>
    <t>4817.10.00</t>
  </si>
  <si>
    <t>Envelopes of paper or paperboard</t>
  </si>
  <si>
    <t>4817.20.20</t>
  </si>
  <si>
    <t>Sheets of writing paper with border gummed or perforated, prepared for use as combination sheets and envelopes</t>
  </si>
  <si>
    <t>4817.20.40</t>
  </si>
  <si>
    <t>Other letter cards, plain postcards and correspondence cards, nesoi</t>
  </si>
  <si>
    <t>4817.30.00</t>
  </si>
  <si>
    <t>Boxes, pouches, wallets and writing compendiums, of paper or paperboard, containing an assortment of paper stationery</t>
  </si>
  <si>
    <t>4818.10.00</t>
  </si>
  <si>
    <t>Toilet paper</t>
  </si>
  <si>
    <t>4818.20.00</t>
  </si>
  <si>
    <t>Handkerchiefs, cleansing or facial tissues and towels of paper pulp, paper, cellulose wadding or webs of cellulose fiber</t>
  </si>
  <si>
    <t>4818.30.00</t>
  </si>
  <si>
    <t>Tablecloths and table napkins of paper pulp, paper, cellulose wadding or webs of cellulose fiber</t>
  </si>
  <si>
    <t>4818.50.00</t>
  </si>
  <si>
    <t>Articles of apparel and clothing accessories of paper pulp, paper, cellulose wadding or webs of cellulose fibers</t>
  </si>
  <si>
    <t>4818.90.00</t>
  </si>
  <si>
    <t>Bedsheets and similar household, sanitary or hospital articles of paper, cellulose wadding or webs of cellulose fibers, nesoi</t>
  </si>
  <si>
    <t>4819.10.00</t>
  </si>
  <si>
    <t>Cartons, boxes and cases of corrugated paper or paperboard</t>
  </si>
  <si>
    <t>4819.20.00</t>
  </si>
  <si>
    <t>Folding cartons, boxes and cases of noncorrugated paper or paperboard</t>
  </si>
  <si>
    <t>4819.30.00</t>
  </si>
  <si>
    <t>Sacks and bags, having a base of a width of 40 cm or more, of paper, paperboard, cellulose wadding or webs of cellulose fibers</t>
  </si>
  <si>
    <t>4819.40.00</t>
  </si>
  <si>
    <t>Sacks and bags, nesoi, including cones, of paper, paperboard, cellulose wadding or webs of cellulose fibers</t>
  </si>
  <si>
    <t>4819.50.20</t>
  </si>
  <si>
    <t>Sanitary food and beverage containers of paper, paperboard, cellulose wadding or webs of cellulose fibers, nesoi</t>
  </si>
  <si>
    <t>4819.50.30</t>
  </si>
  <si>
    <t>Record sleeves of paper, paperboard, cellulose wadding or webs of cellulose fibers</t>
  </si>
  <si>
    <t>4819.50.40</t>
  </si>
  <si>
    <t>Packing containers, nesoi, of paper, paperboard, cellulose wadding or webs of cellulose fibers</t>
  </si>
  <si>
    <t>4819.60.00</t>
  </si>
  <si>
    <t>Box files, letter trays, storage &amp; like articles, used in offices &amp; shops, of paper,paperboard,cellulose wadding/webs of cellulose fibers</t>
  </si>
  <si>
    <t>4820.10.20</t>
  </si>
  <si>
    <t>Diaries, notebooks and address books, bound; letter and memorandum pads and similar articles, of paper or paperboard</t>
  </si>
  <si>
    <t>4820.10.40</t>
  </si>
  <si>
    <t>Registers, account, order and receipt books, and similar articles, of paper or paperboard, nesoi</t>
  </si>
  <si>
    <t>4820.20.00</t>
  </si>
  <si>
    <t>Exercise books of paper or paperboard</t>
  </si>
  <si>
    <t>4820.30.00</t>
  </si>
  <si>
    <t>Binders (other than book covers), folders and file covers of paper or paperboard</t>
  </si>
  <si>
    <t>4820.40.00</t>
  </si>
  <si>
    <t>Manifold business forms and interleaved carbon sets of paper or paperboard</t>
  </si>
  <si>
    <t>4820.50.00</t>
  </si>
  <si>
    <t>Albums for samples or for collections, of paper or paperboard</t>
  </si>
  <si>
    <t>4820.90.00</t>
  </si>
  <si>
    <t>Blotting pads and other articles of stationery nesoi, and book covers, of paper or paperboard</t>
  </si>
  <si>
    <t>4821.10.20</t>
  </si>
  <si>
    <t>Paper and paperboard labels, printed in whole or part by a lithographic process</t>
  </si>
  <si>
    <t>4821.10.40</t>
  </si>
  <si>
    <t>Paper and paperboard labels, printed by other than a lithographic process</t>
  </si>
  <si>
    <t>4821.90.20</t>
  </si>
  <si>
    <t>Pressure-sensitive paper and paperboard labels, not printed</t>
  </si>
  <si>
    <t>4821.90.40</t>
  </si>
  <si>
    <t>Paper and paperboard labels, not printed, nesoi</t>
  </si>
  <si>
    <t>4822.10.00</t>
  </si>
  <si>
    <t>Bobbins, spools, cops and similar supports of paper pulp, paper or paperboard of a kind used for winding textile yarn</t>
  </si>
  <si>
    <t>4822.90.00</t>
  </si>
  <si>
    <t>Bobbins, spools, cops and similar supports of paper pulp, paper or paperboard, nesoi</t>
  </si>
  <si>
    <t>4823.20.10</t>
  </si>
  <si>
    <t>Paint filters and strainers of paper or paperboard</t>
  </si>
  <si>
    <t>4823.20.90</t>
  </si>
  <si>
    <t>Filter paper and paperboard, nesoi</t>
  </si>
  <si>
    <t>4823.40.00</t>
  </si>
  <si>
    <t>Rolls, sheets and dials of paper or paperboard printed for self-recording apparatus</t>
  </si>
  <si>
    <t>4823.61.00</t>
  </si>
  <si>
    <t>Trays, dishes, plates, cups and the like, of paper or paperboard: of bamboo</t>
  </si>
  <si>
    <t>4823.69.00</t>
  </si>
  <si>
    <t>Trays, dishes, plates, cups and the like, of paper or paperboard</t>
  </si>
  <si>
    <t>4823.70.00</t>
  </si>
  <si>
    <t>Molded or pressed articles of paper pulp</t>
  </si>
  <si>
    <t>4823.90.10</t>
  </si>
  <si>
    <t>Articles of paper pulp, nesoi</t>
  </si>
  <si>
    <t>4823.90.20</t>
  </si>
  <si>
    <t>Articles of papier-mache, nesoi</t>
  </si>
  <si>
    <t>4823.90.31</t>
  </si>
  <si>
    <t>Cards of paper or paperboard, nesoi, not punched, for punchcard machines, whether or not in strips</t>
  </si>
  <si>
    <t>4823.90.40</t>
  </si>
  <si>
    <t>Frames or mounts for photographic slides of paper or paperboard</t>
  </si>
  <si>
    <t>4823.90.50</t>
  </si>
  <si>
    <t>Hand fans of paper or paperboard</t>
  </si>
  <si>
    <t>4823.90.60</t>
  </si>
  <si>
    <t>Gaskets, washers and other seals of coated paper or paperboard</t>
  </si>
  <si>
    <t>4823.90.67</t>
  </si>
  <si>
    <t>Coated paper or paperboard, nesoi</t>
  </si>
  <si>
    <t>4823.90.70</t>
  </si>
  <si>
    <t>Articles of cellulose wadding, nesoi</t>
  </si>
  <si>
    <t>4823.90.80</t>
  </si>
  <si>
    <t>Gaskets, washers and other seals of paper, paperboard and webs of cellulose fibers, nesoi</t>
  </si>
  <si>
    <t>4823.90.86</t>
  </si>
  <si>
    <t>Articles of paper pulp, paper, paperboard, cellulose wadding or webs of cellulose fibers, nesoi</t>
  </si>
  <si>
    <t>5001.00.00</t>
  </si>
  <si>
    <t>Silkworm cocoons suitable for reeling</t>
  </si>
  <si>
    <t>5002.00.00</t>
  </si>
  <si>
    <t>Raw silk (not thrown)</t>
  </si>
  <si>
    <t>5003.00.10</t>
  </si>
  <si>
    <t>Silk waste (including cocoons unsuitable for reeling, yarn waste and garnetted stock) not carded or combed</t>
  </si>
  <si>
    <t>5003.00.90</t>
  </si>
  <si>
    <t>Silk waste (including cocoons unsuitable for reeling, yarn waste and garnetted stock) carded or combed</t>
  </si>
  <si>
    <t>5004.00.00</t>
  </si>
  <si>
    <t>Silk yarns (other than yarn spun from silk waste) not put up for retail sale</t>
  </si>
  <si>
    <t>5005.00.00</t>
  </si>
  <si>
    <t>Yarn spun from silk waste, not put up for retail sale</t>
  </si>
  <si>
    <t>5006.00.10</t>
  </si>
  <si>
    <t>Spun yarn, containing 85% or more by weight of silk, put up for retail sale; silkworm gut</t>
  </si>
  <si>
    <t>5006.00.90</t>
  </si>
  <si>
    <t>Spun silk yarn, containing less than 85% by weight of silk, put up for retail sale</t>
  </si>
  <si>
    <t>5007.10.30</t>
  </si>
  <si>
    <t>Woven fabrics of noil silk, containing 85 percent or more by weight of silk or silk waste</t>
  </si>
  <si>
    <t>5007.10.60</t>
  </si>
  <si>
    <t>Woven fabrics of noil silk, containing less than 85 percent by weight of silk or silk waste</t>
  </si>
  <si>
    <t>5007.20.00</t>
  </si>
  <si>
    <t>Woven fabrics containing 85 percent or more by weight of silk or of silk waste, other than noil silk</t>
  </si>
  <si>
    <t>5007.90.30</t>
  </si>
  <si>
    <t>Woven silk fabrics, containing 85 percent or more by weight of silk or silk waste, nesoi</t>
  </si>
  <si>
    <t>5007.90.60</t>
  </si>
  <si>
    <t>Other silk woven fabrics, containing less than 85 percent by weight of silk or silk waste, nesoi</t>
  </si>
  <si>
    <t>5101.11.10</t>
  </si>
  <si>
    <t>Unimproved wool and other wool not finer than 46s, greasy, shorn, not carded or combed, for special uses</t>
  </si>
  <si>
    <t>5101.11.20</t>
  </si>
  <si>
    <t>Unimproved wool and other wool not finer than 40s, greasy, shorn, not carded or combed, not for special uses</t>
  </si>
  <si>
    <t>5101.11.40</t>
  </si>
  <si>
    <t>Wool, excluding unimproved, finer than 40s but not 44s, greasy, shorn, not carded or combed, not for special uses</t>
  </si>
  <si>
    <t>5101.11.50</t>
  </si>
  <si>
    <t>Wool, excluding unimproved, finer than 44s but not 46s, greasy, shorn, not carded or combed, not for special uses</t>
  </si>
  <si>
    <t>5101.11.60</t>
  </si>
  <si>
    <t>Wool, excluding unimproved, finer than 46s, greasy, shorn, not carded or combed</t>
  </si>
  <si>
    <t>5101.19.10</t>
  </si>
  <si>
    <t>Unimproved wool and other wool not finer than 46s, greasy, not shorn, not carded or combed, for special uses</t>
  </si>
  <si>
    <t>5101.19.20</t>
  </si>
  <si>
    <t>Unimproved wool and other wool not finer than 40s, greasy, not shorn, not carded or combed, not for special uses</t>
  </si>
  <si>
    <t>5101.19.40</t>
  </si>
  <si>
    <t>Wool, excl. unimproved, finer than 40s, but not 44s, greasy, not shorn, not carded or combed, not for special uses</t>
  </si>
  <si>
    <t>5101.19.50</t>
  </si>
  <si>
    <t>Wool, excluding unimproved, finer than 44s but not 46s, greasy, not shorn, not carded or combed, not for special uses</t>
  </si>
  <si>
    <t>5101.19.60</t>
  </si>
  <si>
    <t>Wool, excluding unimproved, finer than 46s, greasy, incl. fleece-washed, not shorn, not carded or combed</t>
  </si>
  <si>
    <t>5101.21.10</t>
  </si>
  <si>
    <t>Unimproved wool and other wool not finer than 46s, degreased, not further processed, shorn, not carded or combed, for special uses</t>
  </si>
  <si>
    <t>5101.21.15</t>
  </si>
  <si>
    <t>Unimproved wool and other wool not finer than 40s, degreased, not further processed, shorn, not carded or combed, not for special uses</t>
  </si>
  <si>
    <t>5101.21.30</t>
  </si>
  <si>
    <t>Wool, excl. unimproved, finer than 40s but not 44s, degreased, not further processed, shorn, not carded or combed, not for special uses</t>
  </si>
  <si>
    <t>5101.21.35</t>
  </si>
  <si>
    <t>Wool, excl. unimproved, finer than 44s but not 46s, degreased, not further processed, shorn, not carded or combed, not for special uses</t>
  </si>
  <si>
    <t>5101.21.40</t>
  </si>
  <si>
    <t>Wool, excl. unimproved, finer than 46s, degreased, not further processed, shorn, not carded or combed, not for special uses</t>
  </si>
  <si>
    <t>5101.21.65</t>
  </si>
  <si>
    <t>Unimproved wool and other wool, not finer than 46s, degreased, shorn, not carbonized, not carded or combed</t>
  </si>
  <si>
    <t>5101.21.70</t>
  </si>
  <si>
    <t>Unimproved wool and other wool, finer than 46s, degreased, shorn, not carbonized, not carded or combed</t>
  </si>
  <si>
    <t>5101.29.10</t>
  </si>
  <si>
    <t>Unimproved wool and other wool not finer than 46s, degreased, not further processed, not shorn, not carded or combed, for special uses</t>
  </si>
  <si>
    <t>5101.29.15</t>
  </si>
  <si>
    <t>Unimproved wool and other wool not finer than 40s, degreased, not further processed, not shorn, not carded or combed, not for special uses</t>
  </si>
  <si>
    <t>5101.29.30</t>
  </si>
  <si>
    <t>Wool, excl. unimproved, finer than 40s but not 44s, degreased, not further processed, not shorn, not carded or combed, not for special uses</t>
  </si>
  <si>
    <t>5101.29.35</t>
  </si>
  <si>
    <t>Wool, excl. unimproved, finer than 44s but not 46s, degreased, not further processed, not shorn, not carded or combed, not for special uses</t>
  </si>
  <si>
    <t>5101.29.40</t>
  </si>
  <si>
    <t>Wool, excl. unimproved, finer than 46s, degreased, not further processed, not shorn, not carded or combed, not for special uses</t>
  </si>
  <si>
    <t>5101.29.65</t>
  </si>
  <si>
    <t>Unimproved wool and other wool, not finer than 46s, not shorn, not carbonized, degreased and further processed, not carded or combed</t>
  </si>
  <si>
    <t>5101.29.70</t>
  </si>
  <si>
    <t>Wool, finer than 46s, not carded or combed, not carbonized, not shorn, degreased and processed to remove grease</t>
  </si>
  <si>
    <t>5101.30.10</t>
  </si>
  <si>
    <t>Unimproved wool and other wool, not finer than 40s, carbonized, not further processed, not carded or combed</t>
  </si>
  <si>
    <t>5101.30.15</t>
  </si>
  <si>
    <t>Wool, excluding unimproved, finer than 40s but not finer than 44s, carbonized, not further processed, not carded or combed</t>
  </si>
  <si>
    <t>5101.30.30</t>
  </si>
  <si>
    <t>Wool, excluding unimproved, finer than 44s but not finer than 46s, carbonized, not further processed, not carded or combed</t>
  </si>
  <si>
    <t>5101.30.40</t>
  </si>
  <si>
    <t>Wool, excluding unimproved, finer than 46s, carbonized, not further processed, not carded or combed</t>
  </si>
  <si>
    <t>5101.30.65</t>
  </si>
  <si>
    <t>Unimproved wool and other wool, not finer than 46s, carbonized and further processed, not carded or combed</t>
  </si>
  <si>
    <t>5101.30.70</t>
  </si>
  <si>
    <t>Unimproved wool and other wool, finer than 46s, carbonized and further processed, not carded or combed</t>
  </si>
  <si>
    <t>5102.11.10</t>
  </si>
  <si>
    <t>Fine hair of Kashmir (cashmere) goats, not processed in any manner beyond the degreased or carbonized condition, not carded or combed</t>
  </si>
  <si>
    <t>5102.11.90</t>
  </si>
  <si>
    <t>Fine hair of Kashmir (cashmere) goats, processed beyond the degreased or carbonized condition, not carded or combed</t>
  </si>
  <si>
    <t>5102.19.20</t>
  </si>
  <si>
    <t>Fine hair of the camel, not processed in any manner beyond the degreased or carbonized condition, not carded or combed</t>
  </si>
  <si>
    <t>5102.19.60</t>
  </si>
  <si>
    <t>Fine animal hair (other than Kashmir or camel), not processed beyond the degreased or carbonized condition, not carded or combed</t>
  </si>
  <si>
    <t>5102.19.80</t>
  </si>
  <si>
    <t>Fur, prepared for hatters' use, not carded or combed</t>
  </si>
  <si>
    <t>5102.19.90</t>
  </si>
  <si>
    <t>Fine animal hair (other than Kashmir), processed beyond the degreased or carbonized condition, not carded or combed</t>
  </si>
  <si>
    <t>5102.20.00</t>
  </si>
  <si>
    <t>Coarse animal hair, not carded or combed</t>
  </si>
  <si>
    <t>5103.10.00</t>
  </si>
  <si>
    <t>Noils of wool or of fine animal hair</t>
  </si>
  <si>
    <t>5103.20.00</t>
  </si>
  <si>
    <t>Waste, other than noils, of wool or of fine animal hair, including yarn waste but excluding garnetted stock</t>
  </si>
  <si>
    <t>5103.30.00</t>
  </si>
  <si>
    <t>Waste of coarse animal hair, including yarn waste but excluding garnetted stock</t>
  </si>
  <si>
    <t>5104.00.00</t>
  </si>
  <si>
    <t>Garnetted stock of wool or of fine or coarse animal hair</t>
  </si>
  <si>
    <t>5105.10.00</t>
  </si>
  <si>
    <t>Carded wool</t>
  </si>
  <si>
    <t>5105.21.00</t>
  </si>
  <si>
    <t>Combed wool in fragments</t>
  </si>
  <si>
    <t>5105.29.00</t>
  </si>
  <si>
    <t>Wool tops and other combed wool, except in fragments</t>
  </si>
  <si>
    <t>5105.31.00</t>
  </si>
  <si>
    <t>Fine hair of Kashmir (cashmere) goats, carded or combed</t>
  </si>
  <si>
    <t>5105.39.00</t>
  </si>
  <si>
    <t>Fine animal hair (other than Kashmir), carded or combed</t>
  </si>
  <si>
    <t>5105.40.00</t>
  </si>
  <si>
    <t>Coarse animal hair, carded or combed</t>
  </si>
  <si>
    <t>5106.10.00</t>
  </si>
  <si>
    <t>Yarn of carded wool, containing 85 percent or more by weight of wool, not put up for retail sale</t>
  </si>
  <si>
    <t>5106.20.00</t>
  </si>
  <si>
    <t>Yarn of carded wool, containing less than 85 percent by weight of wool, not put up for retail sale</t>
  </si>
  <si>
    <t>5107.10.30</t>
  </si>
  <si>
    <t>Yarn of combed wool, containing 85% or more by weight of wool, not put up for retail sale, of wool fiber avg diameter 18.5 micron or &lt;</t>
  </si>
  <si>
    <t>5107.10.60</t>
  </si>
  <si>
    <t>Yarn of combed wool, containing 85% or more by weight of wool, not put up for retail sale, nesoi</t>
  </si>
  <si>
    <t>5107.20.30</t>
  </si>
  <si>
    <t>Yarn of combed wool, containing less than 85 percent by weight of wool, not put up retail sale, of wool fiber avg diameter 18.5 micron or &lt;</t>
  </si>
  <si>
    <t>5107.20.60</t>
  </si>
  <si>
    <t>Yarn of combed wool, containing less than 85 percent by weight of wool, not put up retail sale, nesoi</t>
  </si>
  <si>
    <t>5108.10.30</t>
  </si>
  <si>
    <t>Yarn of Angora rabbit hair, carded, not put up for retail sale</t>
  </si>
  <si>
    <t>5108.10.40</t>
  </si>
  <si>
    <t>Yarn of mohair, carded, not put up for retail sale</t>
  </si>
  <si>
    <t>5108.10.80</t>
  </si>
  <si>
    <t>Yarn of fine animal hair other than Angora rabbit hair or mohair, carded, not put up for retail sale</t>
  </si>
  <si>
    <t>5108.20.30</t>
  </si>
  <si>
    <t>Yarn of Angora rabbit hair, combed, not put up for retail sale</t>
  </si>
  <si>
    <t>5108.20.40</t>
  </si>
  <si>
    <t>Yarn of mohair, combed, not put up for retail sale</t>
  </si>
  <si>
    <t>5108.20.80</t>
  </si>
  <si>
    <t>Yarn of fine animal hair other than Angora rabbit hair or mohair, combed, not put up for retail sale</t>
  </si>
  <si>
    <t>5109.10.20</t>
  </si>
  <si>
    <t>Yarn of wool, containing 85 percent or more by weight of wool, colored, cut into uniform lengths of not over 8 cm, put up for retail sale</t>
  </si>
  <si>
    <t>5109.10.40</t>
  </si>
  <si>
    <t>Yarn of Angora rabbit hair, containing 85 percent or more by weight of the Angora hair, put up for retail sale</t>
  </si>
  <si>
    <t>5109.10.80</t>
  </si>
  <si>
    <t>Yarn of wool nesoi, or fine animal hair nesoi, over 85% or &gt; of that wool/hair, for retail sale, of wool fiber avg diamter 18.5 micron or &lt;</t>
  </si>
  <si>
    <t>5109.10.90</t>
  </si>
  <si>
    <t>Yarn of wool nesoi, or fine animal hair nesoi, over 85% or &gt; of that wool/hair, put up for retail sale, nesoi</t>
  </si>
  <si>
    <t>5109.90.20</t>
  </si>
  <si>
    <t>Yarn of wool, colored, and cut into uniform lengths of not over 8 cm, containing less than 85% by weight of wool, put up for retail sale</t>
  </si>
  <si>
    <t>5109.90.40</t>
  </si>
  <si>
    <t>Yarn of Angora rabbit hair containing less than 85 percent by weight of the Angora hair, put up for retail sale</t>
  </si>
  <si>
    <t>5109.90.80</t>
  </si>
  <si>
    <t>Yarn of wool nesoi, or fine animal hair nesoi, &lt; 85% of that wool/hair, for retail sale, of wool fiber avg diameter 18.5 micron or &lt;</t>
  </si>
  <si>
    <t>5109.90.90</t>
  </si>
  <si>
    <t>Yarn of wool nesoi, or fine animal hair nesoi, &lt; 85% of that wool/hair, put up for retail sale, nesoi</t>
  </si>
  <si>
    <t>5110.00.00</t>
  </si>
  <si>
    <t>Yarn of coarse animal hair or horsehair (including gimped horsehair yarn) whether or not put up for retail sale</t>
  </si>
  <si>
    <t>5111.11.20</t>
  </si>
  <si>
    <t>Tapestry and upholstery fabrics of carded wool/fine animal hair, over 85% wool or hair, weighing not over 140 g/m2</t>
  </si>
  <si>
    <t>5111.11.30</t>
  </si>
  <si>
    <t>Hand-woven fabrics of carded wool/fine animal hair, 85% or more wool or hair, loom width less than 76 cm, weight not over 300 g/m2</t>
  </si>
  <si>
    <t>5111.11.70</t>
  </si>
  <si>
    <t>Woven fabrics, 85% or more by weight of carded wool/fine animal hair, weight not over 300 g/m2, nesoi</t>
  </si>
  <si>
    <t>5111.19.10</t>
  </si>
  <si>
    <t>Tapestry and upholstery fabrics, woven, 85% or more by weight of carded wool/fine animal hair, weight over 300 g/m2</t>
  </si>
  <si>
    <t>5111.19.20</t>
  </si>
  <si>
    <t>Hand-woven fabrics, with 85 percent or more by weight of carded wool/fine animal hair, loom width of less than 76 cm, weight ov 300 g/m2</t>
  </si>
  <si>
    <t>5111.19.60</t>
  </si>
  <si>
    <t>Woven fabrics, with 85 percent or more by weight of carded wool/fine animal hair nesoi, weight over 300 g/m2</t>
  </si>
  <si>
    <t>5111.20.05</t>
  </si>
  <si>
    <t>Tapestry &amp; upholstery fabrics of carded wool/fine animal hair, mixed mainly or solely with man-made filaments, weight exceeding 300 g/m2</t>
  </si>
  <si>
    <t>5111.20.10</t>
  </si>
  <si>
    <t>Tapestry &amp; upholstery fabrics of carded wool/fine animal hair, mixed mainly or solely with man-made filaments, weight not over 140 g/m2</t>
  </si>
  <si>
    <t>5111.20.90</t>
  </si>
  <si>
    <t>Woven fabrics of carded wool/fine animal hair, mixed mainly or solely with man-made filaments, nesoi</t>
  </si>
  <si>
    <t>5111.30.05</t>
  </si>
  <si>
    <t>Tapestry &amp; upholstery fabrics of carded wool/fine animal hair, mixed mainly/solely with man-made staple fibers, weight exceeding 300 g/m2</t>
  </si>
  <si>
    <t>5111.30.10</t>
  </si>
  <si>
    <t>Tapestry &amp; upholstery fabrics of carded wool/fine animal hair, mixed mainly/solely with man-made staple fibers, weight not over 140 g/m2</t>
  </si>
  <si>
    <t>5111.30.90</t>
  </si>
  <si>
    <t>Woven fabrics of carded wool/fine animal hair, mixed mainly or solely with man-made staple fibers, nesoi</t>
  </si>
  <si>
    <t>5111.90.30</t>
  </si>
  <si>
    <t>Woven fabrics of carded wool/fine animal hair, containing 30 percent or more by weight of silk or silk waste, valued over $33/kg</t>
  </si>
  <si>
    <t>5111.90.40</t>
  </si>
  <si>
    <t>Tapestry and upholstery fabrics of carded wool/fine animal hair, weight over 300 g/m2, containing less than 85% wool or hair, nesoi</t>
  </si>
  <si>
    <t>5111.90.50</t>
  </si>
  <si>
    <t>Tapestry and upholstery fabrics of carded wool/fine animal hair, weight not over 140 g/m2, containing less than 85% wool or hair, nesoi</t>
  </si>
  <si>
    <t>5111.90.90</t>
  </si>
  <si>
    <t>Woven fabrics of carded wool/fine animal hair, containing less than 85% wool or hair, nesoi</t>
  </si>
  <si>
    <t>5112.11.10</t>
  </si>
  <si>
    <t>Tapestry and upholstery fabrics of combed wool/fine animal hair, containing 85% or more wool or hair, weight not over 140 g/m2</t>
  </si>
  <si>
    <t>5112.11.30</t>
  </si>
  <si>
    <t>Woven fabrics of combed wool/fine animal hair, over 85% wool or hair, weight not over 200 g/m2, avg wool fiber diameter 18.5 micron or &lt;</t>
  </si>
  <si>
    <t>5112.11.60</t>
  </si>
  <si>
    <t>Woven fabrics of combed wool/fine animal hair, over 85% wool or hair, weight not over 200 g/m2, nesoi</t>
  </si>
  <si>
    <t>5112.19.20</t>
  </si>
  <si>
    <t>Tapestry and upholstery fabrics of combed wool/fine animal hair, over 85% wool or hair, weight over 300 g/m2</t>
  </si>
  <si>
    <t>5112.19.60</t>
  </si>
  <si>
    <t>Woven fabrics of combed wool/fine animal hair, over 85% wool or fine animal hair, ov 200 g/m2, avg wool fiber diameter 18.5 micron or &lt;</t>
  </si>
  <si>
    <t>5112.19.95</t>
  </si>
  <si>
    <t>Woven fabrics of combed wool/fine animal hair, over 85% wool or fine animal hair, weight over 200 g/m2, nesoi</t>
  </si>
  <si>
    <t>5112.20.10</t>
  </si>
  <si>
    <t>Tapestry and upholstery fabrics of combed wool/fine animal hair, mixed mainly/solely with man-made filaments, weight over 300 g/m2</t>
  </si>
  <si>
    <t>5112.20.20</t>
  </si>
  <si>
    <t>Tapestry and upholstery fabrics of combed wool/fine animal hair, mixed mainly/solely with man-made filaments, weight not over 140 g/m2</t>
  </si>
  <si>
    <t>5112.20.30</t>
  </si>
  <si>
    <t>Woven fabrics of combed wool/fine animal hair, mixed mainly or solely with man-made filaments, nesoi</t>
  </si>
  <si>
    <t>5112.30.10</t>
  </si>
  <si>
    <t>Tapestry and upholstery fabrics of combed wool/fine animal hair, mixed mainly/solely with man-made staple fibers, weight over 300 g/m2</t>
  </si>
  <si>
    <t>5112.30.20</t>
  </si>
  <si>
    <t>Tapestry &amp; upholstery fabrics of combed wool/fine animal hair, mixed mainly/solely with man-made staple fibers, weight not over 140 g/m2</t>
  </si>
  <si>
    <t>5112.30.30</t>
  </si>
  <si>
    <t>Woven fabrics of combed wool/fine animal hair, mixed mainly or solely with man-made staple fibers, nesoi</t>
  </si>
  <si>
    <t>5112.90.30</t>
  </si>
  <si>
    <t>Woven fabrics of combed wool/fine animal hair, nesoi, containing 30 percent or more by weight of silk or silk waste, valued over $33/kg</t>
  </si>
  <si>
    <t>5112.90.40</t>
  </si>
  <si>
    <t>Woven tapestry/upholstery fabrics of combed wool/fine animal hair, con. by wt. under 85% wool/hair &amp; under 30% silk, over 300 g/m2, nesoi</t>
  </si>
  <si>
    <t>5112.90.50</t>
  </si>
  <si>
    <t>Woven tapestry/upholstery fabrics of combed wool/fine animal hair, con. by wt. under 85% wool/hair &amp; under 30% silk, n/o 140 g/m2, nesoi</t>
  </si>
  <si>
    <t>5112.90.90</t>
  </si>
  <si>
    <t>Woven fabrics of combed wool or combed fine animal hair, nesoi</t>
  </si>
  <si>
    <t>5113.00.00</t>
  </si>
  <si>
    <t>Woven fabrics of coarse animal hair or of horsehair</t>
  </si>
  <si>
    <t>5201.00.05</t>
  </si>
  <si>
    <t>Cotton, not carded or combed, having a staple length under 19.05 mm (3/4 inch), harsh or rough</t>
  </si>
  <si>
    <t>5201.00.12</t>
  </si>
  <si>
    <t>Cotton, n/carded or combed, having a staple length &lt; 28.575 mm (1-1/8 inches), n/harsh or rough, described in gen. note 15</t>
  </si>
  <si>
    <t>5201.00.14</t>
  </si>
  <si>
    <t>Cotton, n/carded or combed, having a staple length &lt; 28.575 mm (1-1/8 inches), n/harsh or rough, quota described in ch 52 add'l US note 5</t>
  </si>
  <si>
    <t>5201.00.18</t>
  </si>
  <si>
    <t>Cotton, not carded or combed, having a staple length under 28.575 mm (1-1/8 inches), n/harsh or rough, nesoi</t>
  </si>
  <si>
    <t>5201.00.22</t>
  </si>
  <si>
    <t>Cotton, not carded or combed, staple length of 28.575 mm or more but under 34.925 mm, described in gen. note 15</t>
  </si>
  <si>
    <t>5201.00.24</t>
  </si>
  <si>
    <t>Cotton,n/carded or combed,harsh or rough,staple length 29.36875 mm or more but n/o 34.925 mm,white in color,quota descrd ch 52 add US note 6</t>
  </si>
  <si>
    <t>5201.00.28</t>
  </si>
  <si>
    <t>Cotton, not carded or combed, harsh or rough, staple length of 29.36875 mm or more but under 34.925 mm &amp; white in color, nesoi</t>
  </si>
  <si>
    <t>5201.00.34</t>
  </si>
  <si>
    <t>Cotton, not carded or combed, staple length of 28.575 mm or more but under 34.925 mm, other, quota described in chapter 52 add'l US note 7</t>
  </si>
  <si>
    <t>5201.00.38</t>
  </si>
  <si>
    <t>Cotton, not carded or combed, staple length of 28.575 mm or more but under 34.925 mm, nesoi</t>
  </si>
  <si>
    <t>5201.00.55</t>
  </si>
  <si>
    <t>Cotton, not carded or combed, having a staple length of 34.925 mm or more, described in the gen. note 15</t>
  </si>
  <si>
    <t>5201.00.60</t>
  </si>
  <si>
    <t>Cotton, not carded or combed, having a staple length of 34.925 mm or more, quota described in chapter 52 add'l US note 8</t>
  </si>
  <si>
    <t>5201.00.80</t>
  </si>
  <si>
    <t>Cotton, not carded or combed, having a staple length of 34.925 mm or more, nesoi</t>
  </si>
  <si>
    <t>5202.10.00</t>
  </si>
  <si>
    <t>Cotton yarn waste (including thread waste)</t>
  </si>
  <si>
    <t>5202.91.00</t>
  </si>
  <si>
    <t>Cotton garnetted stock</t>
  </si>
  <si>
    <t>5202.99.05</t>
  </si>
  <si>
    <t>Cotton card strips made from cotton waste having staple length under 30.1625 mm &amp; lap, sliver &amp; roving waste described in gen. nte 15</t>
  </si>
  <si>
    <t>5202.99.10</t>
  </si>
  <si>
    <t>Cotton card strips made from cotton waste w/staple length under 30.1625 mm &amp; lap, sliver &amp; roving waste, quota dscrbd in ch 52 add US note 9</t>
  </si>
  <si>
    <t>5202.99.30</t>
  </si>
  <si>
    <t>Cotton card strips made from cotton waste having staple length under 30.1625 mm &amp; lap, sliver &amp; roving waste, nesoi</t>
  </si>
  <si>
    <t>5202.99.50</t>
  </si>
  <si>
    <t>Cotton waste, other than yarn waste and garnetted stock, nesoi</t>
  </si>
  <si>
    <t>5203.00.05</t>
  </si>
  <si>
    <t>Cotton fibers, carded or combed, of cotton fiber processed but not spun, described in gen. note 15</t>
  </si>
  <si>
    <t>5203.00.10</t>
  </si>
  <si>
    <t>Cotton fibers, carded or combed, of cotton fiber processed but not spun, quota described in chapter 52 add'l US note 10</t>
  </si>
  <si>
    <t>5203.00.30</t>
  </si>
  <si>
    <t>Cotton fibers, carded or combed, of cotton fiber processed, but not spun, nesoi</t>
  </si>
  <si>
    <t>5203.00.50</t>
  </si>
  <si>
    <t>Cotton carded or combed, excluding fibers of cotton processed but not spun</t>
  </si>
  <si>
    <t>5204.11.00</t>
  </si>
  <si>
    <t>Cotton sewing thread, containing 85 percent or more by weight of cotton, not put up for retail sale</t>
  </si>
  <si>
    <t>5204.19.00</t>
  </si>
  <si>
    <t>Cotton sewing thread, containing less than 85 percent by weight of cotton, not put up for retail sale</t>
  </si>
  <si>
    <t>5204.20.00</t>
  </si>
  <si>
    <t>Cotton sewing thread, put up for retail sale</t>
  </si>
  <si>
    <t>5205.11.10</t>
  </si>
  <si>
    <t>Single cotton yarn, 85% or more cotton by weight, of uncombed fibers, not over 14 nm, unbleached, not mercerized, not put up for retail sale</t>
  </si>
  <si>
    <t>5205.11.20</t>
  </si>
  <si>
    <t>Single cotton yarn, 85% or more cotton by weight, of uncombed fibers, n/o 14 nm, bleached or mercerized</t>
  </si>
  <si>
    <t>5205.12.10</t>
  </si>
  <si>
    <t>Single cotton yarn, 85% or more cotton, of uncombed fibers, over 14 but n/o 43 nm, unbleached, not mercerized, not put up for retail sale</t>
  </si>
  <si>
    <t>5205.12.20</t>
  </si>
  <si>
    <t>Single cotton yarn, 85% or more cotton by weight, of uncombed fibers, over 14 nm but n/o 43 nm, bleached or mercerized</t>
  </si>
  <si>
    <t>5205.13.10</t>
  </si>
  <si>
    <t>Single cotton yarn, 85% or more cotton, of uncombed fibers, over 43 but n/o 52 nm, unbleached, not mercerized, not put up for retail sale</t>
  </si>
  <si>
    <t>5205.13.20</t>
  </si>
  <si>
    <t>Single cotton yarn, 85% or more cotton, of uncombed fibers, over 43 nm but n/o 52 mm, bleached or mercerized</t>
  </si>
  <si>
    <t>5205.14.10</t>
  </si>
  <si>
    <t>Single cotton yarn, 85% or more cotton, of uncombed fibers, over 52 but n/o 80 nm, unbleached, not mercerized, not put up for retail sale</t>
  </si>
  <si>
    <t>5205.14.20</t>
  </si>
  <si>
    <t>Single cotton yarn, 85% or more cotton by weight, of uncombed fibers, over 52 but n/o 80 nm, bleached or mercerized</t>
  </si>
  <si>
    <t>5205.15.10</t>
  </si>
  <si>
    <t>Single cotton yarn, 85% or more cotton, of uncombed fibers, over 80 nm, unbleached, not mercerized, not put up for retail sale</t>
  </si>
  <si>
    <t>5205.15.20</t>
  </si>
  <si>
    <t>Single cotton yarn, 85% or more cotton, of uncombed fibers, over 80 nm, bleached or mercerized, not put up for retail sale, nesoi</t>
  </si>
  <si>
    <t>5205.21.00</t>
  </si>
  <si>
    <t>Single cotton yarn, 85% or more cotton by weight, of combed fibers, not over 14 nm, not put up for retail sale</t>
  </si>
  <si>
    <t>5205.22.00</t>
  </si>
  <si>
    <t>Single cotton yarn, 85% or more cotton by weight, of combed fibers, over 14 but n/o 43 nm, not put up for retail sale</t>
  </si>
  <si>
    <t>5205.23.00</t>
  </si>
  <si>
    <t>Single cotton yarn, 85% or more cotton by weight, of combed fibers, over 43 but n/o 52 nm, not put up for retail sale</t>
  </si>
  <si>
    <t>5205.24.00</t>
  </si>
  <si>
    <t>Single cotton yarn, 85% or more cotton by weight, of combed fibers, over 52 but n/o 80 nm, not put up for retail sale</t>
  </si>
  <si>
    <t>5205.26.00</t>
  </si>
  <si>
    <t>Single cotton yarn,85% or &gt; cotton by wt, of combed fiber, meas.&lt;125 but not&lt;106.38 decitex, &gt;80nm but not &gt;94nm, not put up for retail sale</t>
  </si>
  <si>
    <t>5205.27.00</t>
  </si>
  <si>
    <t>Single cotton yarn,85% or &gt; cotton by wt,of combed fiber,meas.&lt;106.38 but not&lt;83.33 decitex, &gt;94nm but not &gt;120nm,not put up for retail sale</t>
  </si>
  <si>
    <t>5205.28.00</t>
  </si>
  <si>
    <t>Single cotton yarn, 85% or &gt; cotton by wt, of combed fibers, meas.&lt;83.33 decitex, &gt;120 nm, not put up for retail sale</t>
  </si>
  <si>
    <t>5205.31.00</t>
  </si>
  <si>
    <t>Multiple or cabled cotton yarn, 85% or more cotton by weight, of uncombed fibers, n/o 14 nm per single yarn, not put up for retail sale</t>
  </si>
  <si>
    <t>5205.32.00</t>
  </si>
  <si>
    <t>Multiple or cabled cotton yarn, 85% or more cotton by weight, of uncombed fibers, yarn over 14 but n/o 43 nm, not put up for retail sale</t>
  </si>
  <si>
    <t>5205.33.00</t>
  </si>
  <si>
    <t>Multiple or cabled cotton yarn, 85% or more cotton by weight, of uncombed fibers, yarn over 43 but n/o 52 nm, not put up for retail sale</t>
  </si>
  <si>
    <t>5205.34.00</t>
  </si>
  <si>
    <t>Multiple or cabled cotton yarn, 85% or more cotton by weight, of uncombed fibers, yarn over 52 but n/o 80 nm, not put up for retail sale</t>
  </si>
  <si>
    <t>5205.35.00</t>
  </si>
  <si>
    <t>Multiple or cabled cotton yarn, 85% or more cotton by weight, of uncombed fibers, over 80 nm per single yarn, not put up for retail sale</t>
  </si>
  <si>
    <t>5205.41.00</t>
  </si>
  <si>
    <t>Multiple or cabled cotton yarn, 85% or more cotton by weight, of combed fibers, not over 14 nm per single yarn, not put up for retail sale</t>
  </si>
  <si>
    <t>5205.42.00</t>
  </si>
  <si>
    <t>Multiple or cabled cotton yarn, 85% or more cotton by weight, of combed fibers, yarn over 14 but n/o 43 nm, not put up for retail sale</t>
  </si>
  <si>
    <t>5205.43.00</t>
  </si>
  <si>
    <t>Multiple or cabled cotton yarn, 85% or more cotton by weight, of combed fibers, yarn over 43 but n/o 52 nm, not put up for retail sale</t>
  </si>
  <si>
    <t>5205.44.00</t>
  </si>
  <si>
    <t>Multiple or cabled cotton yarn, 85% or more cotton by weight, of combed fibers, yarn over 52 but n/o 80 nm, not put up for retail sale</t>
  </si>
  <si>
    <t>5205.46.00</t>
  </si>
  <si>
    <t>Multiple or cabled cotton yarn, 85% or &gt; cotton by wt, of combed fibers, &gt;80nm but not &gt;94nm/single yarn, not put up for retail sale</t>
  </si>
  <si>
    <t>5205.47.00</t>
  </si>
  <si>
    <t>Multiple or cabled cotton yarn, 85% or &gt; cotton by wt, of combed fibers, &gt;94nm but not &gt;120nm/single yarn, not put up for retail sale</t>
  </si>
  <si>
    <t>5205.48.00</t>
  </si>
  <si>
    <t>Multiple or cabled cotton yarn, 85% or &gt; cotton by wt, of combed fibers, &gt;120nm per single yarn, not put up for retail sale</t>
  </si>
  <si>
    <t>5206.11.00</t>
  </si>
  <si>
    <t>Single cotton yarn, less than 85 percent cotton by weight, of uncombed fibers, not over 14 nm, not put up for retail sale</t>
  </si>
  <si>
    <t>5206.12.00</t>
  </si>
  <si>
    <t>Single cotton yarn, less than 85 percent cotton by weight, of uncombed fibers, over 14 but n/o 43 nm, not put up for retail sale</t>
  </si>
  <si>
    <t>5206.13.00</t>
  </si>
  <si>
    <t>Single cotton yarn, less than 85 percent cotton by weight, of uncombed fibers, over 43 but n/o 52 nm, not put up for retail sale</t>
  </si>
  <si>
    <t>5206.14.00</t>
  </si>
  <si>
    <t>Single cotton yarn, less than 85 percent cotton by weight, of uncombed fibers, over 52 but n/o 80 nm, not put up for retail sale</t>
  </si>
  <si>
    <t>5206.15.00</t>
  </si>
  <si>
    <t>Single cotton yarn, less than 85 percent cotton by weight, of uncombed fibers, over 80 nm, not put up for retail sale</t>
  </si>
  <si>
    <t>5206.21.00</t>
  </si>
  <si>
    <t>Single cotton yarn, less than 85 percent cotton by weight, of combed fibers, not over 14 nm, not put up for retail sale</t>
  </si>
  <si>
    <t>5206.22.00</t>
  </si>
  <si>
    <t>Single cotton yarn, less than 85 percent cotton by weight, of combed fibers, over 14 but n/o 43 nm, not put up for retail sale</t>
  </si>
  <si>
    <t>5206.23.00</t>
  </si>
  <si>
    <t>Single cotton yarn, less than 85 percent cotton by weight, of combed fibers, over 43 but n/o 52 nm, not put up for retail sale</t>
  </si>
  <si>
    <t>5206.24.00</t>
  </si>
  <si>
    <t>Single cotton yarn, less than 85 percent cotton by weight, of combed fibers, over 52 but n/o 80 nm, not put up for retail sale</t>
  </si>
  <si>
    <t>5206.25.00</t>
  </si>
  <si>
    <t>Single cotton yarn, less than 85 percent cotton by weight, of combed fibers, over 80 nm, not put up for retail sale</t>
  </si>
  <si>
    <t>5206.31.00</t>
  </si>
  <si>
    <t>Multiple or cabled cotton yarn, &lt; 85% cotton by weight, of uncombed fibers, not over 14 nm per single yarn, not put up for retail sale</t>
  </si>
  <si>
    <t>5206.32.00</t>
  </si>
  <si>
    <t>Multiple or cabled cotton yarn, &lt; 85% cotton by weight, of uncombed fibers, over 14 but n/o 43 nm/single yarn, not put up for retail sale</t>
  </si>
  <si>
    <t>5206.33.00</t>
  </si>
  <si>
    <t>Multiple or cabled cotton yarn, &lt; 85% cotton by weight, of uncombed fibers, over 43 but n/o 52 nm/single yarn, not put up for retail sale</t>
  </si>
  <si>
    <t>5206.34.00</t>
  </si>
  <si>
    <t>Multiple or cabled cotton yarn, &lt; 85% cotton by weight, of uncombed fibers, over 52 but n/o 80 nm/single yarn, not put up for retail sale</t>
  </si>
  <si>
    <t>5206.35.00</t>
  </si>
  <si>
    <t>Multiple or cabled cotton yarn, &lt; 85% cotton by weight, of uncombed fibers, over 80 nm per single yarn, not put up for retail sale</t>
  </si>
  <si>
    <t>5206.41.00</t>
  </si>
  <si>
    <t>Multiple or cabled cotton yarn, &lt; 85% cotton by weight, of combed fibers, n/o 14 nm per single yarn, not put up for retail sale</t>
  </si>
  <si>
    <t>5206.42.00</t>
  </si>
  <si>
    <t>Multiple or cabled cotton yarn, &lt; 85% cotton by weight, of combed fibers, over 14 but n/o 43 nm per single yarn, not put up for retail sale</t>
  </si>
  <si>
    <t>5206.43.00</t>
  </si>
  <si>
    <t>Multiple or cabled cotton yarn, &lt; 85% cotton by weight, of combed fibers, over 43 but n/o 52 nm per single yarn, not put up for retail sale</t>
  </si>
  <si>
    <t>5206.44.00</t>
  </si>
  <si>
    <t>Multiple or cabled cotton yarn, &lt; 85% cotton by weight, of combed fibers, over 52 but n/o 80 nm per single yarn, not put up for retail sale</t>
  </si>
  <si>
    <t>5206.45.00</t>
  </si>
  <si>
    <t>Multiple or cabled cotton yarn, &lt; 85% cotton by weight, of combed fibers, over 80 nm per single yarn, not put up for retail sale</t>
  </si>
  <si>
    <t>5207.10.00</t>
  </si>
  <si>
    <t>Cotton yarn, other than sewing thread, containing 85 percent or more cotton by weight, put up for retail sale</t>
  </si>
  <si>
    <t>5207.90.00</t>
  </si>
  <si>
    <t>Cotton yarn, other than sewing thread, containing less than 85 percent cotton by weight, put up for retail sale</t>
  </si>
  <si>
    <t>5208.11.20</t>
  </si>
  <si>
    <t>Woven cotton fabric, 85% or more cotton by weight, plain weave, weight not over 100 g/m2, unbleached, of number 42 or lower</t>
  </si>
  <si>
    <t>5208.11.40</t>
  </si>
  <si>
    <t>Woven cotton fabric, 85% or more cotton by weight, plain weave, weight not over 100 g/m2, unbleached, of numbers 43-68</t>
  </si>
  <si>
    <t>5208.11.60</t>
  </si>
  <si>
    <t>Woven cotton fabric, 85% or more cotton by weight, plain weave, wt n/o 100 g/m2, unbleached, of number 69 or over, for typewriter ribbon</t>
  </si>
  <si>
    <t>5208.11.80</t>
  </si>
  <si>
    <t>Woven cotton fabric, 85% or more cotton by weight, plain weave, weight not over 100 g/m2, unbleached, of number 69 or over, nesoi</t>
  </si>
  <si>
    <t>5208.12.40</t>
  </si>
  <si>
    <t>Woven cotton fabric, 85% or more cotton by weight, plain weave, weight over 100 but n/o 200 g/m2, unbleached, of numbers 42 or lower</t>
  </si>
  <si>
    <t>5208.12.60</t>
  </si>
  <si>
    <t>Woven cotton fabric, 85% or more cotton by weight, plain weave, weight over 100 but n/o 200 g/m2, unbleached, of numbers 43-68</t>
  </si>
  <si>
    <t>5208.12.80</t>
  </si>
  <si>
    <t>Woven cotton fabric, 85% or more cotton by weight, plain weave, weight over 100 but n/o 200 g/m2, unbleached, of number 69 or over</t>
  </si>
  <si>
    <t>5208.13.00</t>
  </si>
  <si>
    <t>Unbleached 3- or 4-thread twill fabrics of cotton, incl. cross twill, containing 85% or more of cotton by weight, weighing not over 200 g/m2</t>
  </si>
  <si>
    <t>5208.19.20</t>
  </si>
  <si>
    <t>Unbleached satin or twill weave fabrics of cotton, containing 85% or more cotton by weight, weighing not more than 200 g/m2, nesoi</t>
  </si>
  <si>
    <t>5208.19.40</t>
  </si>
  <si>
    <t>Unbleached woven fabrics of cotton, nesoi, 85% or more of cotton by weight, weighing not more than 200 g/m2, of number 42 or lower</t>
  </si>
  <si>
    <t>5208.19.60</t>
  </si>
  <si>
    <t>Unbleached woven fabrics of cotton, nesoi, 85% or more of cotton by weight, weighing not more than 200 g/m2, of numbers 43-68</t>
  </si>
  <si>
    <t>5208.19.80</t>
  </si>
  <si>
    <t>Unbleached woven fabrics of cotton, nesoi, 85% or more of cotton by weight, weighing not more than 200 g/m2, of number 69 or higher</t>
  </si>
  <si>
    <t>5208.21.20</t>
  </si>
  <si>
    <t>Woven cotton fabric, 85 percent or more cotton by weight, plain weave, not over 100 g/m2, bleached, of number 42 or lower</t>
  </si>
  <si>
    <t>5208.21.40</t>
  </si>
  <si>
    <t>Woven cotton fabric, 85% or more cotton by weight, plain weave, not over 100 g/m2, bleached, of numbers 43-68</t>
  </si>
  <si>
    <t>5208.21.60</t>
  </si>
  <si>
    <t>Woven cotton fabric, 85% or more cotton by weight, plain weave, not over 100 g/m2, bleached, of number 69 or higher</t>
  </si>
  <si>
    <t>5208.22.40</t>
  </si>
  <si>
    <t>Woven cotton fabric, 85% or more cotton by weight, plain weave, over 100 but n/o 200 g/m2, bleached, of number 42 or lower</t>
  </si>
  <si>
    <t>5208.22.60</t>
  </si>
  <si>
    <t>Woven cotton fabric, 85% or more cotton by weight, plain weave, over 100 but n/o 200 g/m2, bleached, of numbers 43-68</t>
  </si>
  <si>
    <t>5208.22.80</t>
  </si>
  <si>
    <t>Woven cotton fabric, 85% or more cotton by weight, plain weave, over 100 but n/o 200 g/m2, bleached, of number 69 or higher</t>
  </si>
  <si>
    <t>5208.23.00</t>
  </si>
  <si>
    <t>Woven cotton fabric, &gt;= 85% by wt. cotton, &lt;= 200 g/m2, bleached, exc. plain weave, 3- or 4-thread twill</t>
  </si>
  <si>
    <t>5208.29.20</t>
  </si>
  <si>
    <t>Bleached satin or twill weave fabrics, containing 85% or more cotton by weight, weighing not more than 200 g/m2, nesoi</t>
  </si>
  <si>
    <t>5208.29.40</t>
  </si>
  <si>
    <t>Bleached woven fabrics of cotton, nesoi, 85% or more cotton by weight, weighing not more than 200 g/m2, of number 42 or lower</t>
  </si>
  <si>
    <t>5208.29.60</t>
  </si>
  <si>
    <t>Bleached woven fabrics of cotton, nesoi, containing 85% or more cotton by weight, weighing not more than 200 g/m2, of numbers 43-68</t>
  </si>
  <si>
    <t>5208.29.80</t>
  </si>
  <si>
    <t>Bleached woven fabrics of cotton, nesoi, containing 85% or more cotton by weight, weighing not more than 200 g/m2, of number 69 or higher</t>
  </si>
  <si>
    <t>5208.31.20</t>
  </si>
  <si>
    <t>Dyed plain weave certified hand-loomed fabrics of cotton, containing 85% or more cotton by weight, weighing not more than 100 g/m2</t>
  </si>
  <si>
    <t>5208.31.40</t>
  </si>
  <si>
    <t>Dyed plain weave fabrics of cotton, containing 85% or more cotton by weight, weighing not more than 100 g/m2, of number 42 or lower, nesoi</t>
  </si>
  <si>
    <t>5208.31.60</t>
  </si>
  <si>
    <t>Dyed plain weave fabrics of cotton, containing 85% or more cotton by weight, weighing not more than 100 g/m2, of numbers 43-68, nesoi</t>
  </si>
  <si>
    <t>5208.31.80</t>
  </si>
  <si>
    <t>Dyed plain weave fabrics of cotton, containing 85% or more cotton by weight, weighing not more than 100 g/m2, of number 69 or higher, nesoi</t>
  </si>
  <si>
    <t>5208.32.10</t>
  </si>
  <si>
    <t>Dyed plain weave certified hand-loomed fabrics of cotton, cont. 85% or more cotton by weight, weighing over 100 g/m2 but not over 200 g/m2</t>
  </si>
  <si>
    <t>5208.32.30</t>
  </si>
  <si>
    <t>Dyed plain weave fabrics of cotton, nesoi, 85% or more cotton by weight, over 100 g/m2 but not more than 200 g/m2, of number 42 or lower</t>
  </si>
  <si>
    <t>5208.32.40</t>
  </si>
  <si>
    <t>Dyed plain weave fabrics of cotton, nesoi, 85% or more cotton by weight, over 100 g/m2 but not more than 200 g/m2, of numbers 43-68</t>
  </si>
  <si>
    <t>5208.32.50</t>
  </si>
  <si>
    <t>Dyed plain weave fabrics of cotton, nesoi, 85% or more cotton by weight, over 100 g/m2 but not more than 200 g/m2, of number 69 or higher</t>
  </si>
  <si>
    <t>5208.33.00</t>
  </si>
  <si>
    <t>Dyed 3- or 4-thread twill fabrics of cotton, including cross twill, 85% or more cotton by weight, weighing not more than 200 g/m2</t>
  </si>
  <si>
    <t>5208.39.20</t>
  </si>
  <si>
    <t>Dyed satin or twill weave fabrics of cotton, containing 85% or more cotton by weight, weighing not more than 200 g/m2, nesoi</t>
  </si>
  <si>
    <t>5208.39.40</t>
  </si>
  <si>
    <t>Dyed woven fabrics of cotton, nesoi, containing 85% or more cotton by weight, weighing not more than 200 g/m2, of number 42 or lower</t>
  </si>
  <si>
    <t>5208.39.60</t>
  </si>
  <si>
    <t>Dyed woven fabrics of cotton, nesoi, containing 85% or more cotton by weight, weighing not more than 200 g/m2, of numbers 43-68</t>
  </si>
  <si>
    <t>5208.39.80</t>
  </si>
  <si>
    <t>Dyed woven fabrics of cotton, nesoi, containing 85% or more cotton by weight, weighing not more than 200 g/m2, of number 69 or higher</t>
  </si>
  <si>
    <t>5208.41.20</t>
  </si>
  <si>
    <t>Plain weave certified hand-loomed fabrics of cotton, 85% or more cotton by weight, weighing not over 100 g/m2, of yarns of different colors</t>
  </si>
  <si>
    <t>5208.41.40</t>
  </si>
  <si>
    <t>Plain weave fabrics of cotton, 85% or more cotton by weight, weighing not over 100 g/m2, number 42 or lower, of yarns of different colors</t>
  </si>
  <si>
    <t>5208.41.60</t>
  </si>
  <si>
    <t>Plain weave fabrics of cotton, 85% or more cotton by weight, weighing not over 100 g/m2, of numbers 43-68, of yarns of different colors</t>
  </si>
  <si>
    <t>5208.41.80</t>
  </si>
  <si>
    <t>Plain weave fabrics of cotton, 85% or more cotton by weight, weighing not over 100 g/m2, of number 69 or higher, of yarn of different colors</t>
  </si>
  <si>
    <t>5208.42.10</t>
  </si>
  <si>
    <t>Plain weave certified hand-loomed fabrics of cotton, 85% or more cotton by weight, over 100 but n/o 200 g/m2, of yarns of different colors</t>
  </si>
  <si>
    <t>5208.42.30</t>
  </si>
  <si>
    <t>Plain weave fabrics of cotton, 85% or more cotton by weight, over 100 but n/o 200 g/m2, of numbers 42 or lower, of yarns of different colors</t>
  </si>
  <si>
    <t>5208.42.40</t>
  </si>
  <si>
    <t>Plain weave fabrics of cotton, 85% or more cotton by weight, over 100 but n/o 200 g/m2, of numbers 43-68, of yarns of different colors</t>
  </si>
  <si>
    <t>5208.42.50</t>
  </si>
  <si>
    <t>Plain weave fabrics of cotton, 85% or more cotton by weight, over 100 but n/o 200 g/m2, number 69 or higher, of yarns of different colors</t>
  </si>
  <si>
    <t>5208.43.00</t>
  </si>
  <si>
    <t>3- or 4-thread twill fabrics of cotton, including cross twill, 85% or more cotton by weight, not over 200 g/m2, of yarns of different colors</t>
  </si>
  <si>
    <t>5208.49.20</t>
  </si>
  <si>
    <t>Satin or twill weave fabrics of cotton, cont. 85% or more cotton by weight, weighing not over 200 g/m2, of yarns of different colors, nesoi</t>
  </si>
  <si>
    <t>5208.49.40</t>
  </si>
  <si>
    <t>Woven fabrics of cotton, nesoi, 85% or more cotton by weight, wt not more than 200 g/m2, of number 42 or lower, of yarns of different colors</t>
  </si>
  <si>
    <t>5208.49.60</t>
  </si>
  <si>
    <t>Woven fabrics of cotton, nesoi, 85% or more cotton by weight, wt not over 200 g/m2, of numbers 43-68, of yarns of different colors</t>
  </si>
  <si>
    <t>5208.49.80</t>
  </si>
  <si>
    <t>Woven fabrics of cotton, nesoi, 85% or more cotton by weight, wt not over 200 g/m2, of number 69 or higher, of yarns of different colors</t>
  </si>
  <si>
    <t>5208.51.20</t>
  </si>
  <si>
    <t>Printed certified hand-loomed plain weave fabrics of cotton, 85% or more cotton by weight, weighing not over 100 g/m2</t>
  </si>
  <si>
    <t>5208.51.40</t>
  </si>
  <si>
    <t>Printed plain weave fabrics of cotton, containg 85% or more cotton by weight, weighing not over 100 g/m2, of number 42 or lower</t>
  </si>
  <si>
    <t>5208.51.60</t>
  </si>
  <si>
    <t>Printed plain weave fabrics of cotton, containing 85% or more cotton by weight, weighing not over 100 g/m2, of numbers 43-68</t>
  </si>
  <si>
    <t>5208.51.80</t>
  </si>
  <si>
    <t>Printed plain weave fabrics of cotton, containg 85% or more cotton by weight, weighing not over 100 g/m2, of number 69 or higher</t>
  </si>
  <si>
    <t>5208.52.10</t>
  </si>
  <si>
    <t>Printed certified hand-loomed plain weave fabrics of cotton, 85% or more cotton by weight, wt more than 100 g/m2 but not more than 200 g/m2</t>
  </si>
  <si>
    <t>5208.52.30</t>
  </si>
  <si>
    <t>Printed plain weave fabrics of cotton, 85% or more cotton by weight, weighing over 100g/m2 but not more than 200 g/m2, of number 42 or lower</t>
  </si>
  <si>
    <t>5208.52.40</t>
  </si>
  <si>
    <t>Printed plain weave fabrics of cotton, 85% or more cotton by weight, weighing over 100 g/m2 but not more than 200 g/m2, of numbers 43-68</t>
  </si>
  <si>
    <t>5208.52.50</t>
  </si>
  <si>
    <t>Printed plain weave fabrics of cotton, 85% or more cotton by weight, weighing over 100g/m2 but not more than 200g/m2, of number 69 or higher</t>
  </si>
  <si>
    <t>5208.59.10</t>
  </si>
  <si>
    <t>Printed 3- or 4-thread twill fabrics of cotton, including cross twill, 85% or more cotton by weight, weighing not more than 200 g/m2</t>
  </si>
  <si>
    <t>5208.59.20</t>
  </si>
  <si>
    <t>Printed satin or twill weave fabrics of cotton, containing 85% or more cotton by weight, weighing not more than 200 g/m2, nesoi</t>
  </si>
  <si>
    <t>5208.59.40</t>
  </si>
  <si>
    <t>Printed woven fabrics of cotton, nesoi, containing 85% or more cotton by weight, weighing not more than 200 g/m2, of number 42 or lower</t>
  </si>
  <si>
    <t>5208.59.60</t>
  </si>
  <si>
    <t>Printed woven fabrics of cotton, nesoi, containing 85% or more cotton by weight, weighing not more than 200 g/m2, of numbers 43-68</t>
  </si>
  <si>
    <t>5208.59.80</t>
  </si>
  <si>
    <t>Printed woven fabrics of cotton, nesoi, containing 85% or more cotton by weight, weighing not more than 200 g/m2, of number 69 or higher</t>
  </si>
  <si>
    <t>5209.11.00</t>
  </si>
  <si>
    <t>Unbleached plain weave fabrics of cotton, 85 percent or more cotton by weight, weight more than 200 g/m2</t>
  </si>
  <si>
    <t>5209.12.00</t>
  </si>
  <si>
    <t>Unbleached 3- or 4-thread twill fabrics of cotton, including cross twill, 85 percent or more cotton by weight, weighing more than 200 g/m2</t>
  </si>
  <si>
    <t>5209.19.00</t>
  </si>
  <si>
    <t>Unbleached woven fabrics of cotton, nesoi, containing 85% or more cotton by weight, weighing more than 200g/m2</t>
  </si>
  <si>
    <t>5209.21.00</t>
  </si>
  <si>
    <t>Bleached plain weave fabrics of cotton, 85% or more cotton by weight, weighing more than 200 g/m2</t>
  </si>
  <si>
    <t>5209.22.00</t>
  </si>
  <si>
    <t>Bleached 3- or 4-thread twill fabrics of cotton, including cross twill, 85 percent or more cotton by weight, weighing more than 200 g/m2</t>
  </si>
  <si>
    <t>5209.29.00</t>
  </si>
  <si>
    <t>Bleached woven fabrics of cotton, nesoi, containing 85% or more cotton by weight, weighing more than 200g/m2</t>
  </si>
  <si>
    <t>5209.31.30</t>
  </si>
  <si>
    <t>Dyed, plain weave certified hand-loomed fabrics of cotton, containing 85% or more cotton by weight, weighing more than 200 g/m2</t>
  </si>
  <si>
    <t>5209.31.60</t>
  </si>
  <si>
    <t>Dyed, plain weave fabrics of cotton, containing 85% or more cotton by weight, weighing more than 200 g/m2, nesoi</t>
  </si>
  <si>
    <t>5209.32.00</t>
  </si>
  <si>
    <t>Dyed 3- or 4-thread twill fabrics of cotton, including cross twill, containing 85% or more cotton by weight, weighing more than 200 g/m2</t>
  </si>
  <si>
    <t>5209.39.00</t>
  </si>
  <si>
    <t>Dyed woven fabrics of cotton, nesoi, containing 85% or more cotton by weight, weighing more than 200 g/m2</t>
  </si>
  <si>
    <t>5209.41.30</t>
  </si>
  <si>
    <t>Plain weave certified hand-loomed fabrics of cotton, cont. 85% or more cotton by weight,weighing over 200 g/m2, of yarns of different colors</t>
  </si>
  <si>
    <t>5209.41.60</t>
  </si>
  <si>
    <t>Plain weave fabrics of cotton, nesoi, containing 85% or more cotton by weight, weighing more than 200 g/m2, of yarns of different colors</t>
  </si>
  <si>
    <t>5209.42.00</t>
  </si>
  <si>
    <t>Denim containing 85% or more cotton by weight, weighing more than 200 g/m2, of yarns of different colors</t>
  </si>
  <si>
    <t>5209.43.00</t>
  </si>
  <si>
    <t>3- or 4-thread twill fabrics of cotton,incl. cross twill, nesoi, 85% or more cotton by wt, weighing ov 200g/m2, of yarns of different colors</t>
  </si>
  <si>
    <t>5209.49.00</t>
  </si>
  <si>
    <t>Woven fabrics of cotton, nesoi, containing 85% or more cotton by weight, weighing more than 200 g/m2, of yarns of different colors</t>
  </si>
  <si>
    <t>5209.51.30</t>
  </si>
  <si>
    <t>Printed plain weave certified hand-loomed fabrics of cotton, containing 85% or more cotton by weight, weighing more than 200 g/m2</t>
  </si>
  <si>
    <t>5209.51.60</t>
  </si>
  <si>
    <t>Printed plain weave fabrics of cotton, nesoi, containing 85% or more cotton by weight, weighing more than 200 g/m2</t>
  </si>
  <si>
    <t>5209.52.00</t>
  </si>
  <si>
    <t>Printed 3- or 4-thread twill fabrics of cotton, including cross twill, containing 85% or more cotton by weight, weighing more than 200 g/m2</t>
  </si>
  <si>
    <t>5209.59.00</t>
  </si>
  <si>
    <t>Printed woven fabrics of cotton, nesoi, containing 85% or more cotton by weight, weighing more than 200 g/m2</t>
  </si>
  <si>
    <t>5210.11.40</t>
  </si>
  <si>
    <t>Unbleached plain weave fabrics of cotton, &lt; 85% cotton, mixed mainly/solely with manmade fibers, wt &lt; 200 g/m2, of number 42 or lower</t>
  </si>
  <si>
    <t>5210.11.60</t>
  </si>
  <si>
    <t>Unbleached plain weave fabrics of cotton, &lt; 85% cotton, mixed mainly/solely with manmade fibers, wt &lt; 200 g/m2, of numbers 43-68</t>
  </si>
  <si>
    <t>5210.11.80</t>
  </si>
  <si>
    <t>Unbleached plain weave fabrics of cotton, &lt; 85% cotton, mixed mainly/solely with manmade fibers, wt &lt; 200 g/m2, of number 69 or higher</t>
  </si>
  <si>
    <t>5210.19.10</t>
  </si>
  <si>
    <t>Unbleached 3- or 4-thread twill fabrics of cotton, incl. cross twill, &lt; 85% cotton by wt, mixed mainly/solely with mm fibers, n/o 200 g/m2</t>
  </si>
  <si>
    <t>5210.19.20</t>
  </si>
  <si>
    <t>Unbleached satin or twill weave fabrics of cotton, &lt; 85% cotton by wt, mixed mainly/solely with man-made fibers, not more than 200 g/m2</t>
  </si>
  <si>
    <t>5210.19.40</t>
  </si>
  <si>
    <t>Unbleached woven fabrics of cotton, nesoi, &lt; 85% cotton by wt, mixed mainly/solely with man-made fibers, n/o 200 g/m2, of number 42 or lower</t>
  </si>
  <si>
    <t>5210.19.60</t>
  </si>
  <si>
    <t>Unbleached woven fabrics of cotton, nesoi, &lt; 85% cotton by wt, mixed mainly/solely with man-made fibers, n/o 200 g/m2, of numbers 43-68</t>
  </si>
  <si>
    <t>5210.19.80</t>
  </si>
  <si>
    <t>Unbleached woven fabrics of cotton, nesoi, &lt; 85% cotton by wt, mixed mainly/solely w/man-made fibers, n/o 200 g/m2, of number 69 or higher</t>
  </si>
  <si>
    <t>5210.21.40</t>
  </si>
  <si>
    <t>Bleached plain weave fabrics of cotton, &lt; 85% cotton by wt, mixed mainly/solely with man-made fibers, n/o 200 g/m2, of number 42 or lower</t>
  </si>
  <si>
    <t>5210.21.60</t>
  </si>
  <si>
    <t>Bleached plain weave fabrics of cotton, &lt; 85% cotton by wt, mixed mainly/solely with man-made fibers, not over 200 g/m2, of numbers 43-68</t>
  </si>
  <si>
    <t>5210.21.80</t>
  </si>
  <si>
    <t>Bleached plain weave fabrics of cotton, &lt; 85% cotton by wt, mixed mainly/solely with man-made fibers, n/o 200 g/m2, of number 69 or higher</t>
  </si>
  <si>
    <t>5210.29.10</t>
  </si>
  <si>
    <t>Bleached 3- or 4-thread twill fabrics of cotton, incl. cross twill, &lt; 85% cotton by wt, mixed mainly/solely w/man-made fibers, n/o 200 g/m2</t>
  </si>
  <si>
    <t>5210.29.20</t>
  </si>
  <si>
    <t>Bleached satin or twill weave fabrics of cotton, &lt; 85% cotton by weight, mixed mainly/solely with man-made fibers, not more than 200 g/m2</t>
  </si>
  <si>
    <t>5210.29.40</t>
  </si>
  <si>
    <t>Bleached woven fabrics of cotton, nesoi, &lt; 85% cotton by weight, mixed mainly/solely w/man-made fibers, n/o 200 g/m2, of number 42 or lower</t>
  </si>
  <si>
    <t>5210.29.60</t>
  </si>
  <si>
    <t>Bleached woven fabrics of cotton, nesoi, &lt; 85% cotton by weight, mixed mainly/solely with man-made fibers, n/o 200 g/m2, of numbers 43-68</t>
  </si>
  <si>
    <t>5210.29.80</t>
  </si>
  <si>
    <t>Bleached woven fabrics of cotton, nesoi, &lt; 85% cotton by wt, mixed mainly/solely with man-made fibers, n/o 200 g/m2, of number 69 or higher</t>
  </si>
  <si>
    <t>5210.31.40</t>
  </si>
  <si>
    <t>Dyed plain weave fabrics of cotton, &lt; 85% cotton by wt, mixed mainly/solely with manmade fibers, not over 200 g/m2, of number 42 or lower</t>
  </si>
  <si>
    <t>5210.31.60</t>
  </si>
  <si>
    <t>Dyed plain weave fabrics of cotton, &lt; 85% cotton by wt, mixed mainly/solely with manmade fibers, not over 200 g/m2, of numbers 43-68</t>
  </si>
  <si>
    <t>5210.31.80</t>
  </si>
  <si>
    <t>Dyed plain weave cotton fabrics, &lt; 85% cotton by wt, mixed mainly/solely with manmade fibers, not over 200 g/m2, of number 69 or higher</t>
  </si>
  <si>
    <t>5210.32.00</t>
  </si>
  <si>
    <t>Dyed 3 or 4-thread twill fabrics of cotton, incl. cross twill, &lt; 85% cotton by wt, mixed mainly/solely with man-made fibers, wt n/o 200 g/m2</t>
  </si>
  <si>
    <t>5210.39.20</t>
  </si>
  <si>
    <t>Dyed satin or twill weave fabrics of cotton, &lt; 85% cotton by wt, mixed mainly/solely with man-made fibers, weighing not more than 200 g/m2</t>
  </si>
  <si>
    <t>5210.39.40</t>
  </si>
  <si>
    <t>Dyed woven fabrics of cotton, nesoi, &lt; 85% cotton by weight, mixed mainly/solely w/man-made fibers, not over 200 g/m2, of number 42 or lower</t>
  </si>
  <si>
    <t>5210.39.60</t>
  </si>
  <si>
    <t>Dyed woven fabrics of cotton, nesoi, &lt; 85% cotton by weight, mixed mainly/solely w/man-made fibers, not over 200 g/m2, of numbers 43-68</t>
  </si>
  <si>
    <t>5210.39.80</t>
  </si>
  <si>
    <t>Dyed woven fabrics of cotton, nesoi, &lt; 85% cotton by wt, mixed mainly/solely w/manmade fibers, not over 200 g/m2, of number 69 or higher</t>
  </si>
  <si>
    <t>5210.41.40</t>
  </si>
  <si>
    <t>Plain weave cotton fabrics, &lt; 85% cotton by wt, mixed mainly/solely w/mm fibers, n/o 200 g/m2, of number 42 or lower, of yarn of diff colors</t>
  </si>
  <si>
    <t>5210.41.60</t>
  </si>
  <si>
    <t>Plain weave cotton fabrics, &lt; 85% cotton by wt, mixed mainly/solely w/mm fibers, n/o 200 g/m2, of numbers 43-68, of yarn of different colors</t>
  </si>
  <si>
    <t>5210.41.80</t>
  </si>
  <si>
    <t>Plain weave cotton fabrics, &lt; 85% cotton by wt, mixed mainly/solely w/mm fibers, n/o 200 g/m2, number 69 or higher, of yarn of diff colors</t>
  </si>
  <si>
    <t>5210.49.10</t>
  </si>
  <si>
    <t>3- or 4-thread twill fabrics of cotton,incl. cross twill,&lt; 85% cotton by wt,mixed mainly/solely w/mm fibers,n/o 200 g/m2,of yarn diff colors</t>
  </si>
  <si>
    <t>5210.49.20</t>
  </si>
  <si>
    <t>Satin or twill weave fabrics of cotton,&lt; 85% cotton by wt,mixed mainly/solely w/mm fibers, wt n/o 200g/m2, of yarn of different colors,nesoi</t>
  </si>
  <si>
    <t>5210.49.40</t>
  </si>
  <si>
    <t>Woven fabrics of cotton,nesoi,&lt; 85% cotton by wt,mixed mainly/solely w/mm fibers, n/o 200g/m2, of number 42 or lower, of yarn of diff colors</t>
  </si>
  <si>
    <t>5210.49.60</t>
  </si>
  <si>
    <t>Woven fabrics of cotton,nesoi,&lt; 85% cotton by wt,mixed mainly/solely w/man-made fibers, n/o 200 g/m2, numbers 43-68, of yarn of diff colors</t>
  </si>
  <si>
    <t>5210.49.80</t>
  </si>
  <si>
    <t>Woven fabrics of cotton, nesoi, &lt; 85% cotton by wt, mixed mainly with m-m fibers, n/o 200 g/m2, number 69 or higher, of yarn of diff colors</t>
  </si>
  <si>
    <t>5210.51.40</t>
  </si>
  <si>
    <t>Printed plain weave cotton fabrics, &lt; 85% cotton by wt, mixed mainly/solely with manmade fibers, n/o 200 g/m2, of number 42 or lower</t>
  </si>
  <si>
    <t>5210.51.60</t>
  </si>
  <si>
    <t>Printed plain weave cotton fabrics, &lt; 85% cotton by wt, mixed mainly/solely with manmade fibers, n/o 200 g/m2, of numbers 43-68</t>
  </si>
  <si>
    <t>5210.51.80</t>
  </si>
  <si>
    <t>Printed plain weave cotton fabrics, &lt; 85% cotton by weight, mixed mainly/solely with man-made fibers, n/o 200 g/m2, of number 69 or higher</t>
  </si>
  <si>
    <t>5210.59.10</t>
  </si>
  <si>
    <t>Printed 3- or 4-thread twill fabrics of cotton, incl. cross twill, &lt; 85% cotton by wt, mixed mainly/solely w/man-made fibers, n/o 200 g/m2</t>
  </si>
  <si>
    <t>5210.59.20</t>
  </si>
  <si>
    <t>Printed satin or twill weave cotton fabrics, nesoi, &lt; 85% cotton by wt, mixed mainly/solely with man-made fibers, weighing n/o 200 g/m2</t>
  </si>
  <si>
    <t>5210.59.40</t>
  </si>
  <si>
    <t>Printed woven fabrics of cotton, nesoi, &lt; 85% cotton by wt, mixed mainly/solely with man-made fibers, wt n/o 200g/m2, of number 42 or lower</t>
  </si>
  <si>
    <t>5210.59.60</t>
  </si>
  <si>
    <t>Printed woven fabrics of cotton, nesoi, &lt; 85% cotton by wt, mixed mainly/solely with man-made fibers, weighing n/o 200g/m2, of numbers 43-68</t>
  </si>
  <si>
    <t>5210.59.80</t>
  </si>
  <si>
    <t>Printed woven fabrics of cotton, nesoi, &lt; 85% cotton by wt, mixed mainly/solely w/manmade fibers, weighing n/o 200g/m2, number 69 or higher</t>
  </si>
  <si>
    <t>5211.11.00</t>
  </si>
  <si>
    <t>Unbleached plain weave fabrics of cotton, &lt; 85% cotton by wt, mixed mainly/solely with man-made fibers, over 200 g/m2</t>
  </si>
  <si>
    <t>5211.12.00</t>
  </si>
  <si>
    <t>Unbleached 3- or 4-thread twill fabrics of cotton, incl. cross twill, &lt; 85% cotton by wt, mixed mainly/solely w/man-made fiber, ov 200 g/m2</t>
  </si>
  <si>
    <t>5211.19.00</t>
  </si>
  <si>
    <t>Unbleached woven fabrics of cotton, nesoi, containing &lt; 85% cotton by weight, mixed mainly/solely with man-made fibers, more than 200 g/m2</t>
  </si>
  <si>
    <t>5211.20.21</t>
  </si>
  <si>
    <t>Bleached plain weave fabrics of cotton, &lt; 85% cotton by weight, mixed mainly/solely with man-made fibers, over 200 g/m2</t>
  </si>
  <si>
    <t>5211.20.22</t>
  </si>
  <si>
    <t>Bleached 3- or 4-thread twill fabrics of cotton, incl. cross twill, &lt; 85% cotton by wt, mixed mainly/solely w/man-made fibers, over 200 g/m2</t>
  </si>
  <si>
    <t>5211.20.29</t>
  </si>
  <si>
    <t>Bleached woven fabrics of cotton, nesoi, containing &lt; 85% cotton by weight, mixed mainly/solely with man-made fibers, more than 200g/m2</t>
  </si>
  <si>
    <t>5211.31.00</t>
  </si>
  <si>
    <t>Dyed plain weave fabrics of cotton, containing &lt; 85% cotton by weight, mixed mainly/solely with man-made fibers, more than 200 g/m2</t>
  </si>
  <si>
    <t>5211.32.00</t>
  </si>
  <si>
    <t>Dyed 3- or 4-thread twill fabrics of cotton, incl. cross twill, &lt; 85% cotton by wt, mixed mainly/solely w/man-made fibers, more than 200g/m2</t>
  </si>
  <si>
    <t>5211.39.00</t>
  </si>
  <si>
    <t>Dyed woven fabrics of cotton, nesoi, &lt; 85% cotton by weight, mixed mainly/solely with man-made fibers, weighing more than 200g/m2</t>
  </si>
  <si>
    <t>5211.41.00</t>
  </si>
  <si>
    <t>Plain weave fabrics of cotton, &lt; 85% cotton by weight, mixed mainly/solely with manmade fibers, over 200g/m2, of yarns of different colors</t>
  </si>
  <si>
    <t>5211.42.00</t>
  </si>
  <si>
    <t>Denim containing &lt; 85% cotton by wt, mixed mainly/solely w/man-made fibers, weighing &gt; 200 g/m2, of yarns of different colors</t>
  </si>
  <si>
    <t>5211.43.00</t>
  </si>
  <si>
    <t>3-or 4-thread twill fab of cotton,incl cross twill,nesoi,&lt; 85% cotton wt,mixed mainly/solely w/mm fibers,ov 200 g/m2, of yarn of diff colors</t>
  </si>
  <si>
    <t>5211.49.00</t>
  </si>
  <si>
    <t>Woven fabrics of cotton, nesoi, &lt; 85% cotton by weight, mixed mainly/solely w/manmade fibers, over 200g/m2, of yarns of different colors</t>
  </si>
  <si>
    <t>5211.51.00</t>
  </si>
  <si>
    <t>Printed plain weave fabrics of cotton, &lt; 85% cotton by wt, mixed mainly/solely with man-made fibers, weighing more than 200g/m2</t>
  </si>
  <si>
    <t>5211.52.00</t>
  </si>
  <si>
    <t>Printed 3- or 4-thread twill fabrics of cotton, incl cross twill, &lt; 85% cotton by wt, mixed mainly/solely with man-made fibers, over 200g/m2</t>
  </si>
  <si>
    <t>5211.59.00</t>
  </si>
  <si>
    <t>Printed woven fabrics of cotton, nesoi, &lt; 85% cotton by weight, mixed mainly/solely with man-made fibers, weighing more than 200g/m2</t>
  </si>
  <si>
    <t>5212.11.10</t>
  </si>
  <si>
    <t>Other woven fabrics of cotton, containing 36% or more by weight of wool or fine hair, weighing not more than 200 g/m2, unbleached</t>
  </si>
  <si>
    <t>5212.11.60</t>
  </si>
  <si>
    <t>Other woven fabrics of cotton, nesoi, weighing not more than 200 g/m2, unbleached</t>
  </si>
  <si>
    <t>5212.12.10</t>
  </si>
  <si>
    <t>Other woven fabrics of cotton, containing 36% or more by weight of wool or fine hair, weighing not more than 200 g/m2, bleached</t>
  </si>
  <si>
    <t>5212.12.60</t>
  </si>
  <si>
    <t>Other woven fabrics of cotton, nesoi, weighing not more than 200 g/m2, bleached</t>
  </si>
  <si>
    <t>5212.13.10</t>
  </si>
  <si>
    <t>Other woven fabrics of cotton, containing 36% or more by weight of wool or fine hair, weighing not more than 200 g/m2, dyed</t>
  </si>
  <si>
    <t>5212.13.60</t>
  </si>
  <si>
    <t>Other woven fabrics of cotton, nesoi, weighing not more than 200 g/m2, dyed</t>
  </si>
  <si>
    <t>5212.14.10</t>
  </si>
  <si>
    <t>Other woven fabrics of cotton, containing 36% or more of wool or fine hair, weighing not more than 200 g/m2, of yarns of different colors</t>
  </si>
  <si>
    <t>5212.14.60</t>
  </si>
  <si>
    <t>Other woven fabrics of cotton, nesoi, weighing not more than 200 g/m2, of yarns of different colors</t>
  </si>
  <si>
    <t>5212.15.10</t>
  </si>
  <si>
    <t>Other woven fabrics of cotton, containing 36% or more by weight of wool or fine hair, weighing not more than 200 g/m2, printed</t>
  </si>
  <si>
    <t>5212.15.60</t>
  </si>
  <si>
    <t>Other woven fabrics of cotton, nesoi, weighing not more than 200 g/m2, printed</t>
  </si>
  <si>
    <t>5212.21.10</t>
  </si>
  <si>
    <t>Other woven fabrics of cotton, containing 36% or more by weight of wool or fine hair, weighing more than 200 g/m2, unbleached</t>
  </si>
  <si>
    <t>5212.21.60</t>
  </si>
  <si>
    <t>Other woven fabrics of cotton, nesoi, weighing more than 200 g/m2, unbleached</t>
  </si>
  <si>
    <t>5212.22.10</t>
  </si>
  <si>
    <t>Other woven fabrics of cotton, containing 36% or more by weight of wool or fine hair, weighing more than 200 g/m2, bleached</t>
  </si>
  <si>
    <t>5212.22.60</t>
  </si>
  <si>
    <t>Other woven fabrics of cotton, nesoi, weighing more than 200 g/m2, bleached</t>
  </si>
  <si>
    <t>5212.23.10</t>
  </si>
  <si>
    <t>Other woven fabrics of cotton, containing 36% or more by weight of wool or fine hair, weighing more than 200 g/m2, dyed</t>
  </si>
  <si>
    <t>5212.23.60</t>
  </si>
  <si>
    <t>Other woven fabrics of cotton, nesoi, weighing more than 200 g/m2, dyed</t>
  </si>
  <si>
    <t>5212.24.10</t>
  </si>
  <si>
    <t>Other woven fabrics of cotton,containing 36% or more by weight of wool or fine hair,weighing more than 200 g/m2,of yarns of different colors</t>
  </si>
  <si>
    <t>5212.24.60</t>
  </si>
  <si>
    <t>Other woven fabrics of cotton, nesoi, weighing more than 200 g/m2, of yarns of different colors</t>
  </si>
  <si>
    <t>5212.25.10</t>
  </si>
  <si>
    <t>Other woven fabrics of cotton, containing 36% or more by weight of wool or fine hair, weighing more than 200 g/m2, printed</t>
  </si>
  <si>
    <t>5212.25.60</t>
  </si>
  <si>
    <t>Other woven fabrics of cotton, nesoi, weighing more than 200 g/m2, printed</t>
  </si>
  <si>
    <t>5301.10.00</t>
  </si>
  <si>
    <t>Flax, raw or retted</t>
  </si>
  <si>
    <t>5301.21.00</t>
  </si>
  <si>
    <t>Flax, broken or scutched</t>
  </si>
  <si>
    <t>5301.29.00</t>
  </si>
  <si>
    <t>Flax, hackled or otherwise processed, except broken or scutched but not spun</t>
  </si>
  <si>
    <t>5301.30.00</t>
  </si>
  <si>
    <t>Flax tow and waste (including yarn waste and garnetted stock)</t>
  </si>
  <si>
    <t>5302.10.00</t>
  </si>
  <si>
    <t>True hemp, raw or retted</t>
  </si>
  <si>
    <t>5302.90.00</t>
  </si>
  <si>
    <t>True hemp, processed but not spun; tow and waste of true hemp (including yarn waste and garnetted stock)</t>
  </si>
  <si>
    <t>5303.10.00</t>
  </si>
  <si>
    <t>Jute and other textile bast fibers (excluding flax, true hemp and ramie), raw or retted</t>
  </si>
  <si>
    <t>5303.90.00</t>
  </si>
  <si>
    <t>Jute and other textile bast fibers (excluding flax, true hemp and ramie), processed but not spun; tow and waste of these fibers</t>
  </si>
  <si>
    <t>5305.00.00</t>
  </si>
  <si>
    <t>Coconut, abaca, ramie, other veg. fibers, nesoi, raw or processed, not spun; tow noils and their wastes (incl. yarn waste and garnetted stoc</t>
  </si>
  <si>
    <t>5306.10.00</t>
  </si>
  <si>
    <t>Flax yarn, single</t>
  </si>
  <si>
    <t>5306.20.00</t>
  </si>
  <si>
    <t>Flax yarn, multiple (folded) or cabled</t>
  </si>
  <si>
    <t>5307.10.00</t>
  </si>
  <si>
    <t>Yarn of jute or other textile bast fibers (excluding flax, true hemp, and ramie), single</t>
  </si>
  <si>
    <t>5307.20.00</t>
  </si>
  <si>
    <t>Yarn of jute or other textile bast fibers (excluding flax, true hemp, and ramie), multiple (folded) or cabled</t>
  </si>
  <si>
    <t>5308.10.00</t>
  </si>
  <si>
    <t>Coir yarn</t>
  </si>
  <si>
    <t>5308.20.00</t>
  </si>
  <si>
    <t>True hemp yarn</t>
  </si>
  <si>
    <t>5308.90.10</t>
  </si>
  <si>
    <t>Paper yarn</t>
  </si>
  <si>
    <t>5308.90.90</t>
  </si>
  <si>
    <t>Yarn of other vegetable textile fibers, nesoi</t>
  </si>
  <si>
    <t>5309.11.00</t>
  </si>
  <si>
    <t>Woven fabrics of flax, containing 85 percent or more by weight of flax, unbleached or bleached</t>
  </si>
  <si>
    <t>5309.19.00</t>
  </si>
  <si>
    <t>Woven fabrics of flax, containing 85 percent or more by weight of flax, other than unbleached or bleached</t>
  </si>
  <si>
    <t>5309.21.20</t>
  </si>
  <si>
    <t>Woven fabrics of flax, containing less than 85% by weight of flax, containing over 17% of wool or fine animal hair, unbleached or bleached</t>
  </si>
  <si>
    <t>5309.21.30</t>
  </si>
  <si>
    <t>Woven fabrics of flax, &lt; 85% by wt of flax, unbleached or bleached, containing &lt; 17% by wt of wool and containing cotton and manmade fibers</t>
  </si>
  <si>
    <t>5309.21.40</t>
  </si>
  <si>
    <t>Woven fabrics of flax, containing less than 85 percent by weight of flax, unbleached or bleached, nesoi</t>
  </si>
  <si>
    <t>5309.29.20</t>
  </si>
  <si>
    <t>Woven fabrics of flax, containing &lt; 85% by wt of flax, contain over 17% by wt of wool or fine animal hair, other than unbleached or bleached</t>
  </si>
  <si>
    <t>5309.29.30</t>
  </si>
  <si>
    <t>Woven fabrics of flax, less than 85% by wt of flax, containing less than 17% by wt of wool and containing cotton and manmade fibers, nesoi</t>
  </si>
  <si>
    <t>5309.29.40</t>
  </si>
  <si>
    <t>Woven fabrics of flax, containing less than 85 percent by weight of flax, other than unbleached or bleached, nesoi</t>
  </si>
  <si>
    <t>5310.10.00</t>
  </si>
  <si>
    <t>Unbleached woven fabrics of jute or of other textile bast fibers of heading 5303</t>
  </si>
  <si>
    <t>5310.90.00</t>
  </si>
  <si>
    <t>Woven fabrics of jute or of other textile bast fibers of heading 5303, other than unbleached</t>
  </si>
  <si>
    <t>5311.00.20</t>
  </si>
  <si>
    <t>Woven fabrics of other vegetable textile fibers, containing more than 17% by weight of wool or fine animal hair</t>
  </si>
  <si>
    <t>5311.00.30</t>
  </si>
  <si>
    <t>Woven fabrics of other vegetable textile fibers, containing cotton and manmade fibers, nesoi</t>
  </si>
  <si>
    <t>5311.00.40</t>
  </si>
  <si>
    <t>Woven fabrics of other vegetable textile fibers, nesoi</t>
  </si>
  <si>
    <t>5311.00.60</t>
  </si>
  <si>
    <t>Woven fabrics of paper yarn</t>
  </si>
  <si>
    <t>5401.10.00</t>
  </si>
  <si>
    <t>Sewing thread of synthetic filaments, whether or not put up for retail sale</t>
  </si>
  <si>
    <t>5401.20.00</t>
  </si>
  <si>
    <t>Sewing thread of artificial filaments, whether or not put up for retail sale</t>
  </si>
  <si>
    <t>5402.11.30</t>
  </si>
  <si>
    <t>Single high tenacity yarn of aramids, not put up for retail sale</t>
  </si>
  <si>
    <t>5402.11.60</t>
  </si>
  <si>
    <t>Multiple (folded) or cabled high tenacity yarn (except sewing thread) of aramids, not put up for retail sale</t>
  </si>
  <si>
    <t>5402.19.30</t>
  </si>
  <si>
    <t>Single high tenacity yarn of nylon or polyamides (except aramids), not put up for retail sale</t>
  </si>
  <si>
    <t>5402.19.60</t>
  </si>
  <si>
    <t>Multiple (folded) or cabled high tenacity yarn (except sewing thread) of nylon or other polyamides (except aramids), not put up for retail s</t>
  </si>
  <si>
    <t>5402.20.30</t>
  </si>
  <si>
    <t>Single high tenacity yarn of polyesters, not put up for retail sale</t>
  </si>
  <si>
    <t>5402.20.60</t>
  </si>
  <si>
    <t>Multiple (folded) or cabled high tenacity yarn (except sewing thread) of polyesters, not put up for retail sale</t>
  </si>
  <si>
    <t>5402.31.30</t>
  </si>
  <si>
    <t>Single textured yarn, of nylon or other polyamides, measuring not more than 500 decitex, not put up for retail sale</t>
  </si>
  <si>
    <t>5402.31.60</t>
  </si>
  <si>
    <t>Multiple or cabled textured yarn (except sewing thread), of polyamides, single yarn not more than 500 decitex, not put up for retail sale</t>
  </si>
  <si>
    <t>5402.32.30</t>
  </si>
  <si>
    <t>Single textured yarn, of nylon or other polyamides, measuring more than 500 decitex, not put up for retail sale</t>
  </si>
  <si>
    <t>5402.32.60</t>
  </si>
  <si>
    <t>Multiple or cabled textured yarn (except sewing thread), of polyamides, single yarn more than 500 decitex, not put up for retail sale</t>
  </si>
  <si>
    <t>5402.33.30</t>
  </si>
  <si>
    <t>Single textured yarn of polyesters, not put up for retail sale</t>
  </si>
  <si>
    <t>5402.33.60</t>
  </si>
  <si>
    <t>Multiple or cabled textured yarn (except sewing thread), of polyesters, not put up for retail sale</t>
  </si>
  <si>
    <t>5402.34.30</t>
  </si>
  <si>
    <t>Single textured polypropylene yarn, not put up for retail sale</t>
  </si>
  <si>
    <t>5402.34.60</t>
  </si>
  <si>
    <t>Multiple or cabled textured polypropylene yarn (except sewing thread), not put up for retail sale</t>
  </si>
  <si>
    <t>5402.39.31</t>
  </si>
  <si>
    <t>Single textured yarn, nesoi, not put up for retail sale</t>
  </si>
  <si>
    <t>5402.39.61</t>
  </si>
  <si>
    <t>Multiple or cabled textured yarn (except sewing thread), nesoi, not put up for retail sale</t>
  </si>
  <si>
    <t>5402.44.00</t>
  </si>
  <si>
    <t>Single elastomeric yarns, monofil, untwisted or with a twist not exceeding 50 turns per meter, not for retail sale</t>
  </si>
  <si>
    <t>5402.45.10</t>
  </si>
  <si>
    <t>Synth filament yarn, for doll wigs, of colored multifil, untwisted/with twist &lt; 5 turns/meter, of nylon or other polyamide, not retail sale</t>
  </si>
  <si>
    <t>5402.45.90</t>
  </si>
  <si>
    <t>Syn filament yarn (not for doll wigs), of colored multifil, untwisted/with twist &lt; 5 turns/meter, of nylon or o/polyamides, not retail sale</t>
  </si>
  <si>
    <t>5402.46.00</t>
  </si>
  <si>
    <t>Non-textured yarn of polyesters, partially oriented, single, untwisted or with a twist not exceeding 50 turns/m, not put up for retail sale</t>
  </si>
  <si>
    <t>5402.47.10</t>
  </si>
  <si>
    <t>Single yarn, twist of 0-50 turns/m, wholly polyester, 75-80 decitex, 24 filaments, nesoi, not put up for retail sale</t>
  </si>
  <si>
    <t>5402.47.90</t>
  </si>
  <si>
    <t>Single yarn, twist of 0-50 turns/m, other than wholly of polyester, nesoi, not put up for retail sale</t>
  </si>
  <si>
    <t>5402.48.00</t>
  </si>
  <si>
    <t>Non-textured polypropylene yarns, monofil, untwisted or with a twist not exceeding 50 turns per meter, not for retail sale</t>
  </si>
  <si>
    <t>5402.49.11</t>
  </si>
  <si>
    <t>Colored multifilament yarn to be used to make wigs for dolls, of modacrylic, untwisted or twisted, &lt; 5 turns per meter, not for retail sale</t>
  </si>
  <si>
    <t>5402.49.91</t>
  </si>
  <si>
    <t>Other yarns, monofil; multifil, untwisted or twisted &gt; or = to 5, not exceeding 50 turns per meter of other synthetic, not for retail sale</t>
  </si>
  <si>
    <t>5402.51.00</t>
  </si>
  <si>
    <t>Nylon or other polyamide yarns, single, with a twist exceeding 50 turns/m, not put up for retail sale</t>
  </si>
  <si>
    <t>5402.52.10</t>
  </si>
  <si>
    <t>Single yarn, twist exceeding 50 turns/m, wholly polyester, 75-80 decitex, 24 filaments, nesoi, not put up for retail sale</t>
  </si>
  <si>
    <t>5402.52.90</t>
  </si>
  <si>
    <t>Single yarn, twist exceeding 50 turns/m, other than wholly of polyester, nesoi, not put up for retail sale</t>
  </si>
  <si>
    <t>5402.53.00</t>
  </si>
  <si>
    <t>Synthetic filament yarn of polypropylene: single other twisted yarns exc nylon/polyester, &gt;50 turns/M, not put up for retail sale</t>
  </si>
  <si>
    <t>5402.59.01</t>
  </si>
  <si>
    <t>Synthetic filament yarn nesoi: single other twisted yarns exc nylon/polyester, &gt;50 turns/M, not put up for retail sale</t>
  </si>
  <si>
    <t>5402.61.00</t>
  </si>
  <si>
    <t>Nylon or other polyamide yarn, multiple (folded) or cabled, (except sewing thread), not put up for retail sale</t>
  </si>
  <si>
    <t>5402.62.00</t>
  </si>
  <si>
    <t>Polyester yarn, multiple (folded) or cabled, (except sewing thread), not put up for retail sale</t>
  </si>
  <si>
    <t>5402.63.00</t>
  </si>
  <si>
    <t>Synthetic filament yarn exc sewing thread of polypropylene, not for retail sale inc monofilament &lt;67 decitex:other yarn multiple (folded) or cabled</t>
  </si>
  <si>
    <t>5402.69.01</t>
  </si>
  <si>
    <t>Synthetic filament yarn exc sewing thread nesoi, not for retail sale inc monofilament &lt;67 decitex:other yarn multiple (folded) or cabled</t>
  </si>
  <si>
    <t>5403.10.30</t>
  </si>
  <si>
    <t>Single high tenacity yarn of viscose rayon, not put up for retail sale</t>
  </si>
  <si>
    <t>5403.10.60</t>
  </si>
  <si>
    <t>Multiple (folded) or cabled high tenacity yarn of viscose rayon (except sewing thread), not put up for retail sale</t>
  </si>
  <si>
    <t>5403.31.00</t>
  </si>
  <si>
    <t>Single yarn of viscose rayon (not high ten. or sewing thread), untwisted or with a twist not over 120 turns/m, not put up for retail sale</t>
  </si>
  <si>
    <t>5403.32.00</t>
  </si>
  <si>
    <t>Single yarn of viscose rayon (not high ten. or sewing thread), with twist exceeding 120 turns/m, not put up for retail sale</t>
  </si>
  <si>
    <t>5403.33.00</t>
  </si>
  <si>
    <t>Single yarn of cellulose acetate (not high ten. or sewing thread), not put up for retail sale</t>
  </si>
  <si>
    <t>5403.39.10</t>
  </si>
  <si>
    <t>Single textured artificial filament yarn (other than sewing thread), not put up for retail sale</t>
  </si>
  <si>
    <t>5403.39.90</t>
  </si>
  <si>
    <t>Artificial filament yarn nesoi, single, not put up for retail sale</t>
  </si>
  <si>
    <t>5403.41.00</t>
  </si>
  <si>
    <t>Viscose rayon yarn (except sewing thread), multiple (folded) or cabled, not put up for retail sale</t>
  </si>
  <si>
    <t>5403.42.00</t>
  </si>
  <si>
    <t>Yarn of cellulose acetate (except sewing thread) multiple (folded) or cabled, not put up for retail sale</t>
  </si>
  <si>
    <t>5403.49.10</t>
  </si>
  <si>
    <t>Multiple (folded) or cabled textured artificial filament yarn (other than sewing thread), not put up for retail sale</t>
  </si>
  <si>
    <t>5403.49.90</t>
  </si>
  <si>
    <t>Multiple (folded) or cabled non-textured artificial filament yarn (other than sewing thread), not put up for retail sale</t>
  </si>
  <si>
    <t>5404.11.00</t>
  </si>
  <si>
    <t>Synthetic monofilament (exc. polypropylene), elastomeric, of 67 decitex or more and with no cross-sectional dimension &gt; 1 mm, nesoi</t>
  </si>
  <si>
    <t>5404.12.10</t>
  </si>
  <si>
    <t>Polypropylene monofilament of 67 decitex or more (not racket strings), and with no cross-sectional dim. &gt; 1 mm, not over 254 mm in length</t>
  </si>
  <si>
    <t>5404.12.90</t>
  </si>
  <si>
    <t>Polypropylene monofilament of 67 decitex or more (not racket strings), and with no cross-sectional dim. &gt; 1 mm, over 254 mm in length</t>
  </si>
  <si>
    <t>5404.19.10</t>
  </si>
  <si>
    <t>Racket strings of synthetic monofilament of 67 decitex or more and of which no crosssectional dimension exceeds 1 mm</t>
  </si>
  <si>
    <t>5404.19.80</t>
  </si>
  <si>
    <t>Synthetic monofilament (exc. polypropylene), of 67 decitex or more and with no crosssectional dimension &gt; 1 mm, nesoi</t>
  </si>
  <si>
    <t>5404.90.00</t>
  </si>
  <si>
    <t>Strip and the like of synthetic textile materials of an apparent width not exceeding 5 mm</t>
  </si>
  <si>
    <t>5405.00.30</t>
  </si>
  <si>
    <t>Artificial monofilament of 67 decitex or more and of which no cross-sectional dimension exceeds 1 mm</t>
  </si>
  <si>
    <t>5405.00.60</t>
  </si>
  <si>
    <t>Strip and the like of artificial textile materials of an apparent width not exceeding 5 mm</t>
  </si>
  <si>
    <t>5406.00.10</t>
  </si>
  <si>
    <t>Synthetic filament yarn (except sewing thread), put up for retail sale</t>
  </si>
  <si>
    <t>5406.00.20</t>
  </si>
  <si>
    <t>Artificial filament yarn (except sewing thread), put up for retail sale</t>
  </si>
  <si>
    <t>5407.10.00</t>
  </si>
  <si>
    <t>Woven fabrics obtained from high tenacity yarn of nylon or other polyamides or of polyesters</t>
  </si>
  <si>
    <t>5407.20.00</t>
  </si>
  <si>
    <t>Woven fabrics obtained from strip or the like of synthetic textile materials</t>
  </si>
  <si>
    <t>5407.30.10</t>
  </si>
  <si>
    <t>Woven fabrics specified in note 9 to section XI, of synthetic filament yarn, over 60 percent by weight of plastics</t>
  </si>
  <si>
    <t>5407.30.90</t>
  </si>
  <si>
    <t>Woven fabrics specified in note 9 to section XI, of synthetic filament yarn, nesoi</t>
  </si>
  <si>
    <t>5407.41.00</t>
  </si>
  <si>
    <t>Woven fabrics, containing 85 percent or more by weight of filaments of nylon or other polyamides, unbleached or bleached</t>
  </si>
  <si>
    <t>5407.42.00</t>
  </si>
  <si>
    <t>Woven fabrics, containing 85 percent or more by weight of filaments of nylon or other polyamides, dyed</t>
  </si>
  <si>
    <t>5407.43.10</t>
  </si>
  <si>
    <t>Woven fabrics, over 85% by wt fil. of nylon/other polyamides, of diff colored yarns, thread count over 69-142/cm warp, over 31-71/cm filling</t>
  </si>
  <si>
    <t>5407.43.20</t>
  </si>
  <si>
    <t>Woven fabrics, containing 85 percent or more by weight of filaments of nylon or other polyamides, of yarns of different colors, nesoi</t>
  </si>
  <si>
    <t>5407.44.00</t>
  </si>
  <si>
    <t>Woven fabrics, containing 85 percent or more by weight of filaments of nylon or other polyamides, printed</t>
  </si>
  <si>
    <t>5407.51.00</t>
  </si>
  <si>
    <t>Woven fabrics, containing 85 percent or more by weight of textured polyester filaments, unbleached or bleached</t>
  </si>
  <si>
    <t>5407.52.05</t>
  </si>
  <si>
    <t>Woven fabrics, over 85 percent textured polyester filaments, dyed, less than 77 cm in width, thread count 69-142/cm warp, 31-71/cm filling</t>
  </si>
  <si>
    <t>5407.52.20</t>
  </si>
  <si>
    <t>Woven fabrics, over 85 percent textured polyester filaments, dyed, nesoi</t>
  </si>
  <si>
    <t>5407.53.10</t>
  </si>
  <si>
    <t>Woven fabrics, over 85% textured polyester filaments, of different colored yarns, thread count 69-142/cm warp and 31-71/cm filling</t>
  </si>
  <si>
    <t>5407.53.20</t>
  </si>
  <si>
    <t>Woven fabrics, containing 85 percent or more by weight of textured polyester filaments, of yarns of different colors, nesoi</t>
  </si>
  <si>
    <t>5407.54.00</t>
  </si>
  <si>
    <t>Woven fabrics, containing 85 percent or more by weight of textured polyester filaments, printed</t>
  </si>
  <si>
    <t>5407.61.11</t>
  </si>
  <si>
    <t>Woven fab, dyed, 100% polyester, &lt;77cm wide, &gt;69-142 warp &gt;31-71 filling, of non-tex singles yarn, 75-80dtx, 24 fil/yn, twist 900+ turns/m</t>
  </si>
  <si>
    <t>5407.61.19</t>
  </si>
  <si>
    <t>Woven fab,dyed,85%+ non-tex poly. fil., &lt;77cm wide, &gt;69-142 warp &gt;31-71 filling (not 100%poly. sin.yarn, 75-80dtx, 24 fil/yn &amp; 900+ turns/m)</t>
  </si>
  <si>
    <t>5407.61.21</t>
  </si>
  <si>
    <t>Woven fab,yn diff colors,&lt;77cm wide, &gt;69-142 warp, &gt;31-71 filling, 100% poly.non-tex sin. yarn of 75-80 dtx., 24 fil/yn &amp; twist 900+ turns/m</t>
  </si>
  <si>
    <t>5407.61.29</t>
  </si>
  <si>
    <t>Woven fab,85%+ non-tex poly,yn diff colors,&lt;77cm wide,&gt;69-142 warp,&gt;31-71 filling (not 100%poly sin yarn, 75-80dtx,24 fil/yn &amp; 900+ turns/m)</t>
  </si>
  <si>
    <t>5407.61.91</t>
  </si>
  <si>
    <t>Woven fab, 85%+ non-tex poly fil, wholly of polyester, of single yarns 75-80 decitex, 24 fil/yarn &amp; a twist of 900 or more turns/m</t>
  </si>
  <si>
    <t>5407.61.99</t>
  </si>
  <si>
    <t>Woven fab, of 85%+ non-text. polyester filaments, nesoi (not wholly polyester single yarns, 75-80 dtx, 24 fil/yarn &amp; twist 900+ turns/m)</t>
  </si>
  <si>
    <t>5407.69.10</t>
  </si>
  <si>
    <t>Woven fab, containing 85%+ by wt of polyester filaments nesoi, unbleached or bleached</t>
  </si>
  <si>
    <t>5407.69.20</t>
  </si>
  <si>
    <t>Woven fab, containing 85%+ by wt of polyester filaments nesoi, dyed</t>
  </si>
  <si>
    <t>5407.69.30</t>
  </si>
  <si>
    <t>Woven fab, cont. 85%+ by wt polyester filaments nesoi, thread count &gt;69-142/cm in warp &amp; &gt;31-71/cm filling, of yarns of diff. colors</t>
  </si>
  <si>
    <t>5407.69.40</t>
  </si>
  <si>
    <t>Woven fab, containing 85%+ by wt polyester filaments nesoi, of yarns of different colors, nesoi</t>
  </si>
  <si>
    <t>5407.69.90</t>
  </si>
  <si>
    <t>Woven fab, containing 85%+ by wt polyester filaments nesoi, printed</t>
  </si>
  <si>
    <t>5407.71.00</t>
  </si>
  <si>
    <t>Woven fabrics, containing 85 percent or more by weight of synthetic filaments, unbleached or bleached</t>
  </si>
  <si>
    <t>5407.72.00</t>
  </si>
  <si>
    <t>Woven fabrics, containing 85 percent or more by weight of synthetic filaments, dyed</t>
  </si>
  <si>
    <t>5407.73.10</t>
  </si>
  <si>
    <t>Woven fabrics, cont. 85% or more syn. filaments by weight, thread count &gt;69-142/cm warp and &gt;31-71/cm filling, of different colored yarns</t>
  </si>
  <si>
    <t>5407.73.20</t>
  </si>
  <si>
    <t>Woven fabrics, containing 85% or more by weight of synthetic filaments, of yarns of different colors, nesoi</t>
  </si>
  <si>
    <t>5407.74.00</t>
  </si>
  <si>
    <t>Woven fabrics, containing 85 percent or more by weight of synthetic filaments, printed</t>
  </si>
  <si>
    <t>5407.81.00</t>
  </si>
  <si>
    <t>Woven fabrics, containing less than 85% by weight of synthetic filaments, mixed mainly or solely with cotton, unbleached or bleached</t>
  </si>
  <si>
    <t>5407.82.00</t>
  </si>
  <si>
    <t>Woven fabrics, containing less than 85 percent by weight of synthetic filaments, mixed mainly or solely with cotton, dyed</t>
  </si>
  <si>
    <t>5407.83.00</t>
  </si>
  <si>
    <t>Woven fabrics, less than 85 percent by weight of synthetic filaments, mixed mainly or solely with cotton, of yarns of different colors</t>
  </si>
  <si>
    <t>5407.84.00</t>
  </si>
  <si>
    <t>Woven fabrics, containing less than 85 percent by weight of synthetic filaments, mixed mainly or solely with cotton, printed</t>
  </si>
  <si>
    <t>5407.91.05</t>
  </si>
  <si>
    <t>Woven fabrics of synthetic filament yarn nesoi, containing 36 percent or more by weight of wool or fine animal hair, unbleached or bleached</t>
  </si>
  <si>
    <t>5407.91.10</t>
  </si>
  <si>
    <t>Woven fabrics of synthetic filament yarn nesoi, mixed mainly or solely with wool or fine animal hair, unbleached or bleached, nesoi</t>
  </si>
  <si>
    <t>5407.91.20</t>
  </si>
  <si>
    <t>Woven fabrics of synthetic filament yarn nesoi, unbleached or bleached, nesoi</t>
  </si>
  <si>
    <t>5407.92.05</t>
  </si>
  <si>
    <t>Woven fabrics of synthetic filament yarn nesoi, containing 36 percent or more by weight of wool or fine animal hair, dyed</t>
  </si>
  <si>
    <t>5407.92.10</t>
  </si>
  <si>
    <t>Woven fabrics of synthetic filament yarn nesoi, mixed mainly or solely with wool or fine animal hair, cont. &lt;36% wool/fine animal hair, dyed</t>
  </si>
  <si>
    <t>5407.92.20</t>
  </si>
  <si>
    <t>Woven fabrics of synthetic filament yarn nesoi, dyed, nesoi</t>
  </si>
  <si>
    <t>5407.93.05</t>
  </si>
  <si>
    <t>Woven fabrics of synthetic filament yarn nesoi, containing 36% or more by weight of wool or fine animal hair, of yarns of different colors</t>
  </si>
  <si>
    <t>5407.93.10</t>
  </si>
  <si>
    <t>Woven fabrics of synthetic filament yarn nesoi, mixed mainly or solely with wool or fine animal hair, of yarns of different colors, nesoi</t>
  </si>
  <si>
    <t>5407.93.15</t>
  </si>
  <si>
    <t>Woven fabrics, cont. 85% or more of man-made filaments, thread count &gt;69-142/cm warp and &gt;31-71/cm filling, of different colored yarns</t>
  </si>
  <si>
    <t>5407.93.20</t>
  </si>
  <si>
    <t>Woven fabrics of synthetic filament yarn nesoi, of yarns of different colors, nesoi</t>
  </si>
  <si>
    <t>5407.94.05</t>
  </si>
  <si>
    <t>Woven fabrics of synthetic filament yarn nesoi, containing 36 percent or more by weight of wool or fine animal hair, printed</t>
  </si>
  <si>
    <t>5407.94.10</t>
  </si>
  <si>
    <t>Woven fabrics of synthetic filament yarn nesoi, mixed mainly/solely with wool/fine animal hair, contain &lt; 36% wool/fine animal hair, printed</t>
  </si>
  <si>
    <t>5407.94.20</t>
  </si>
  <si>
    <t>Woven fabrics of synthetic filament yarn nesoi, printed, nesoi</t>
  </si>
  <si>
    <t>5408.10.00</t>
  </si>
  <si>
    <t>Woven fabrics obtained from high tenacity yarn, of viscose rayon</t>
  </si>
  <si>
    <t>5408.21.00</t>
  </si>
  <si>
    <t>Woven fabrics, containing 85 percent or more by weight of artificial filament or strip or the like, unbleached or bleached</t>
  </si>
  <si>
    <t>5408.22.10</t>
  </si>
  <si>
    <t>Woven fabric, 85%+ artificial filament or strip or the like, dyed, of cuprammonium rayon</t>
  </si>
  <si>
    <t>5408.22.90</t>
  </si>
  <si>
    <t>Woven fabric, 85%+ artificial filament or strip or the like, dyed, not of cuprammonium rayon, nesoi</t>
  </si>
  <si>
    <t>5408.23.11</t>
  </si>
  <si>
    <t>Woven fabric, 85%+ artificial filament/strip, of yarns of different colors,&gt; 69-142 warp &amp; &gt; 31-71 filling yarns, of cupra/rayon, nesoi</t>
  </si>
  <si>
    <t>5408.23.19</t>
  </si>
  <si>
    <t>Woven fabric, 85%+ artificial filament/strip, of yarns of different colors,&gt; 69-142 warp &amp; &gt; 31-71 filling yarns, not of cupra/rayon, nesoi</t>
  </si>
  <si>
    <t>5408.23.21</t>
  </si>
  <si>
    <t>Woven fabric, 85%+ artificial filament/strip, of yarns of different colors, not 69-142 warp &amp; 31-71 filling yarns, of cupra/rayon, nesoi</t>
  </si>
  <si>
    <t>5408.23.29</t>
  </si>
  <si>
    <t>Woven fabric, 85%+ artificial filament/strip, of yarns of different colors, not 69-142 warp &amp; 31-71 filling yarns, not of cupra/rayon, nesoi</t>
  </si>
  <si>
    <t>5408.24.10</t>
  </si>
  <si>
    <t>Woven fabric, 85%+ artificial filament/strip, printed, of cuprammonium rayon, nesoi</t>
  </si>
  <si>
    <t>5408.24.90</t>
  </si>
  <si>
    <t>Woven fabric, 85%+ artificial filament/strip, printed, not of cuprammonium rayon, nesoi</t>
  </si>
  <si>
    <t>5408.31.05</t>
  </si>
  <si>
    <t>Woven fabrics of artificial filament yarn nesoi, containing 36 percent or more by wt of wool or fine animal hair, unbleached or bleached</t>
  </si>
  <si>
    <t>5408.31.10</t>
  </si>
  <si>
    <t>Woven fabrics of artificial filament yarn nesoi, mixed mainly or solely with wool or fine animal hair, unbleached or bleached, nesoi</t>
  </si>
  <si>
    <t>5408.31.20</t>
  </si>
  <si>
    <t>Woven fabrics of artificial filament yarn nesoi, unbleached or bleached, nesoi</t>
  </si>
  <si>
    <t>5408.32.05</t>
  </si>
  <si>
    <t>Woven fabrics of artificial filament yarn nesoi, containing 36 percent or more by wt of wool or fine animal hair, dyed</t>
  </si>
  <si>
    <t>5408.32.10</t>
  </si>
  <si>
    <t>Woven fabrics of artificial filament yarn nesoi, mixed mainly or solely with wool or fine animal hair, dyed, nesoi</t>
  </si>
  <si>
    <t>5408.32.30</t>
  </si>
  <si>
    <t>Woven fabrics of artificial filament yarn nesoi, dyed, 30 percent or more by wt of silk or silk waste, valued over $33/kg</t>
  </si>
  <si>
    <t>5408.32.90</t>
  </si>
  <si>
    <t>Woven fabrics of artificial filament yarn nesoi, dyed, nesoi</t>
  </si>
  <si>
    <t>5408.33.05</t>
  </si>
  <si>
    <t>Woven fabrics of artificial filament yarn nesoi, containing 36% or more by wt of wool or fine animal hair, of yarns of different colors</t>
  </si>
  <si>
    <t>5408.33.10</t>
  </si>
  <si>
    <t>Woven fabrics of artificial filament yarn nesoi, mixed mainly or solely with wool or fine animal hair, of yarns of different colors, nesoi</t>
  </si>
  <si>
    <t>5408.33.15</t>
  </si>
  <si>
    <t>Woven fabrics cont. 85% or more mm filaments nesoi, thread count &gt; 69-142/cm warp and &gt; 31-71/cm filling, of different colored yarns</t>
  </si>
  <si>
    <t>5408.33.30</t>
  </si>
  <si>
    <t>Woven fabrics of artificial filament yarn nesoi, of yarns of different colors, 30 percent or more of silk or silk waste, valued over $33/kg</t>
  </si>
  <si>
    <t>5408.33.90</t>
  </si>
  <si>
    <t>Woven fabrics of artificial filament yarn nesoi, of yarns of different colors, nesoi</t>
  </si>
  <si>
    <t>5408.34.05</t>
  </si>
  <si>
    <t>Woven fabrics of artificial filament yarn nesoi, containing 36 percent or more by weight of wool or fine animal hair, printed</t>
  </si>
  <si>
    <t>5408.34.10</t>
  </si>
  <si>
    <t>Woven fabrics of artificial filament yarn nesoi, mixed mainly or solely with wool or fine animal hair, printed, nesoi</t>
  </si>
  <si>
    <t>5408.34.30</t>
  </si>
  <si>
    <t>Woven fabrics of artificial filament yarn nesoi, printed, 30 percent or more by weight of silk or silk waste, valued over $33/kg</t>
  </si>
  <si>
    <t>5408.34.90</t>
  </si>
  <si>
    <t>Woven fabrics of artificial filament yarn nesoi, printed, nesoi</t>
  </si>
  <si>
    <t>5501.10.00</t>
  </si>
  <si>
    <t>Synthetic filament tow of nylon or other polyamides</t>
  </si>
  <si>
    <t>5501.20.00</t>
  </si>
  <si>
    <t>Synthetic filament tow of polyesters</t>
  </si>
  <si>
    <t>5501.30.00</t>
  </si>
  <si>
    <t>Synthetic filament tow of acrylic or modacrylic</t>
  </si>
  <si>
    <t>5501.40.00</t>
  </si>
  <si>
    <t>Synthetic filament tow, of polypropylene</t>
  </si>
  <si>
    <t>5501.90.01</t>
  </si>
  <si>
    <t>Synthetic filament tow, nesoi</t>
  </si>
  <si>
    <t>5502.10.00</t>
  </si>
  <si>
    <t>Artificial filament tow of cellulose acetate</t>
  </si>
  <si>
    <t>5502.90.00</t>
  </si>
  <si>
    <t>Artificial filament tow other than of cellulose acetate</t>
  </si>
  <si>
    <t>5503.11.00</t>
  </si>
  <si>
    <t>Synthetic staple fibers, n/carded, combed or otherwise processed for spinning, of aramids</t>
  </si>
  <si>
    <t>5503.19.10</t>
  </si>
  <si>
    <t>Synthetic staple fibers, n/carded, combed or otherwise processed for spinning, of nylon/other polyamides (except aramids), cont 10% or more</t>
  </si>
  <si>
    <t>5503.19.90</t>
  </si>
  <si>
    <t>Synthetic staple fibers, n/carded, combed or otherwise processed for spinning, of nylon or other polyamides (except aramids), nesoi</t>
  </si>
  <si>
    <t>5503.20.00</t>
  </si>
  <si>
    <t>Synthetic staple fibers, not carded, combed or otherwise processed for spinning, of polyesters</t>
  </si>
  <si>
    <t>5503.30.00</t>
  </si>
  <si>
    <t>Synthetic (acrylic or modacrylic) staple fibers, not carded, combed or otherwise processed for spinning</t>
  </si>
  <si>
    <t>5503.40.00</t>
  </si>
  <si>
    <t>Synthetic staple fibers, not carded, combed or otherwise processed for spinning, of polypropylene</t>
  </si>
  <si>
    <t>5503.90.10</t>
  </si>
  <si>
    <t>Synthetic staple fibers, not carded, combed or otherwise processed for spinning, of vinyon</t>
  </si>
  <si>
    <t>5503.90.90</t>
  </si>
  <si>
    <t>Synthetic staple fibers, not carded, combed or otherwise processed for spinning, nesoi</t>
  </si>
  <si>
    <t>5504.10.00</t>
  </si>
  <si>
    <t>Artificial staple fibers, not carded, combed or otherwise processed for spinning, of viscose rayon</t>
  </si>
  <si>
    <t>5504.90.00</t>
  </si>
  <si>
    <t>Artificial staple fibers, not carded, combed or otherwise processed for spinning, other than of viscose rayon</t>
  </si>
  <si>
    <t>5505.10.00</t>
  </si>
  <si>
    <t>Waste (including noils, yarn waste and garnetted stock) of synthetic fibers</t>
  </si>
  <si>
    <t>5505.20.00</t>
  </si>
  <si>
    <t>Waste (including noils, yarn waste and garnetted stock) of artificial fibers</t>
  </si>
  <si>
    <t>5506.10.00</t>
  </si>
  <si>
    <t>Synthetic staple fibers, carded, combed or otherwise processed for spinning, of nylon or other polyamides</t>
  </si>
  <si>
    <t>5506.20.00</t>
  </si>
  <si>
    <t>Synthetic staple fibers, carded, combed or otherwise processed for spinning, of polyesters</t>
  </si>
  <si>
    <t>5506.30.00</t>
  </si>
  <si>
    <t>Synthetic (acrylic or modacrylic) staple fibers, carded, combed or otherwise processed for spinning</t>
  </si>
  <si>
    <t>5506.40.00</t>
  </si>
  <si>
    <t>Synthetic staple fibers of polypropylene, carded, combed or otherwise processed for spinning</t>
  </si>
  <si>
    <t>5506.90.01</t>
  </si>
  <si>
    <t>Other Synthetic staple fibers nesoi, carded, combed or otherwise processed for spinning</t>
  </si>
  <si>
    <t>5507.00.00</t>
  </si>
  <si>
    <t>Artificial staple fibers, carded, combed or otherwise processed for spinning</t>
  </si>
  <si>
    <t>5508.10.00</t>
  </si>
  <si>
    <t>Sewing thread of synthetic staple fibers, whether or not put up for retail sale</t>
  </si>
  <si>
    <t>5508.20.00</t>
  </si>
  <si>
    <t>Sewing thread of artificial staple fibers, whether or not put up for retail sale</t>
  </si>
  <si>
    <t>5509.11.00</t>
  </si>
  <si>
    <t>Yarn (other than sewing thread) containing 85% or more by weight of nylon/polyamide staple fibers, singles, not put up for retail sale</t>
  </si>
  <si>
    <t>5509.12.00</t>
  </si>
  <si>
    <t>Yarn (other than sewing thread) cont. 85% or more by weight of nylon/polyamide staple fibers, multiple or cabled, not put up for retail sale</t>
  </si>
  <si>
    <t>5509.21.00</t>
  </si>
  <si>
    <t>Yarn (other than sewing thread) containing 85% or more by weight of polyester staple fibers, singles, not put up for retail sale</t>
  </si>
  <si>
    <t>5509.22.00</t>
  </si>
  <si>
    <t>Yarn (other than sewing thread) cont. 85% or more by weight of polyester staple fibers, multiple or cabled, not put up for retail sale</t>
  </si>
  <si>
    <t>5509.31.00</t>
  </si>
  <si>
    <t>Yarn (not sewing thread) cont. 85% or more by weight of acrylic or modacrylic staple fibers, singles, not put up for retail sale</t>
  </si>
  <si>
    <t>5509.32.00</t>
  </si>
  <si>
    <t>Yarn (not sewing thread) cont. 85% or more by wt. of acrylic or modacrylic staple fibers,multiple or cabled,not put up for retail sale</t>
  </si>
  <si>
    <t>5509.41.00</t>
  </si>
  <si>
    <t>Yarn (other than sewing thread) containing 85% or more by weight of synthetic staple fibers nesoi, singles, not put up for retail sale</t>
  </si>
  <si>
    <t>5509.42.00</t>
  </si>
  <si>
    <t>Yarn (other than sewing thread) cont. 85% or more by weight of synthetic staple fibers nesoi, multiple or cabled, not put up for retail sale</t>
  </si>
  <si>
    <t>5509.51.30</t>
  </si>
  <si>
    <t>Yarn (not sewing thread) of polyester staple fibers mixed mainly/solely with artificial staple fibers, single, not put up for retail sale</t>
  </si>
  <si>
    <t>5509.51.60</t>
  </si>
  <si>
    <t>Yarn (not sewing thread) of polyester staple fibers mixed mainly/solely with artificial staple fibers, multiple, not put up for retail sale</t>
  </si>
  <si>
    <t>5509.52.00</t>
  </si>
  <si>
    <t>Yarn (other than sewing thread) of polyester staple fibers mixed mainly/solely with wool or fine animal hair, not put up for retail sale</t>
  </si>
  <si>
    <t>5509.53.00</t>
  </si>
  <si>
    <t>Yarn (other than sewing thread) of polyester staple fibers mixed mainly or solely with cotton, not put up for retail sale</t>
  </si>
  <si>
    <t>5509.59.00</t>
  </si>
  <si>
    <t>Yarn (other than sewing thread) of polyester staple fibers nesoi, not put up for retail sale</t>
  </si>
  <si>
    <t>5509.61.00</t>
  </si>
  <si>
    <t>Yarn (other than sewing thread) of acrylic or modacrylic staple fibers mixed with wool or fine animal hair, not put up for retail sale</t>
  </si>
  <si>
    <t>5509.62.00</t>
  </si>
  <si>
    <t>Yarn (other than sewing thread) of acrylic or modacrylic staple fibers mixed mainly or solely with cotton, not put up for retail sale</t>
  </si>
  <si>
    <t>5509.69.20</t>
  </si>
  <si>
    <t>Yarn (not sew thread) of acrylic/modacrylic staple fibers mixed mainly/solely w/artificial staple fibers, singles, not for retail sale</t>
  </si>
  <si>
    <t>5509.69.40</t>
  </si>
  <si>
    <t>Yarn (not sewing thread) of acrylic/modacrylic staple fiber mixed mainly/solely w/artificial staple fiber,multiple or cabled,not retail sale</t>
  </si>
  <si>
    <t>5509.69.60</t>
  </si>
  <si>
    <t>Yarn (other than sewing thread) of acrylic or modacrylic staple fibers nesoi, not put up for retail sale</t>
  </si>
  <si>
    <t>5509.91.00</t>
  </si>
  <si>
    <t>Yarn (other than sewing thread) of synthetic staple fibers mixed mainly or solely with wool or fine animal hair, not put up for retail sale</t>
  </si>
  <si>
    <t>5509.92.00</t>
  </si>
  <si>
    <t>Yarn (other than sewing thread) of synthetic staple fibers mixed mainly or solely with cotton, not put up for retail sale</t>
  </si>
  <si>
    <t>5509.99.20</t>
  </si>
  <si>
    <t>Yarn (not sewing thread) of synthetic staple fibers nesoi, mixed mainly/solely w/artificial staple fibers, singles, not for retail sale</t>
  </si>
  <si>
    <t>5509.99.40</t>
  </si>
  <si>
    <t>Yarn (not sewing thread) of synthetic staple fibers nesoi, mixed mainly/solely w/artificial staple fibers, multiple, not for retail sale</t>
  </si>
  <si>
    <t>5509.99.60</t>
  </si>
  <si>
    <t>Yarn (other than sewing thread) of synthetic staple fibers nesoi, not put up for retail sale</t>
  </si>
  <si>
    <t>5510.11.00</t>
  </si>
  <si>
    <t>Yarn (other than sewing thread) containing 85% or more by weight of artificial staple fibers, singles, not put up for retail sale</t>
  </si>
  <si>
    <t>5510.12.00</t>
  </si>
  <si>
    <t>Yarn (other than sewing thread) cont. 85% or more by weight of artificial staple fibers, multiple or cabled, not put up for retail sale</t>
  </si>
  <si>
    <t>5510.20.00</t>
  </si>
  <si>
    <t>Yarn (other than sewing thread) of artificial staple fibers mixed mainly or solely with wool or fine animal hair, not put up for retail sale</t>
  </si>
  <si>
    <t>5510.30.00</t>
  </si>
  <si>
    <t>Yarn (other than sewing thread) of artificial staple fibers mixed mainly or solely with cotton, not put up for retail sale</t>
  </si>
  <si>
    <t>5510.90.20</t>
  </si>
  <si>
    <t>Yarn (other than sewing thread) of artificial staple fibers mixed mainly/solely with synthetic staple fibers, singles, not for retail sale</t>
  </si>
  <si>
    <t>5510.90.40</t>
  </si>
  <si>
    <t>Yarn (other than sewing thread) of artificial staple fibers mixed mainly/solely with synthetic staple fibers, multiple, not for retail sale</t>
  </si>
  <si>
    <t>5510.90.60</t>
  </si>
  <si>
    <t>Yarn (other than sewing thread) of artificial staple fibers nesoi, not put up for retail sale</t>
  </si>
  <si>
    <t>5511.10.00</t>
  </si>
  <si>
    <t>Yarn (other than sewing thread) of synthetic staple fibers, containing 85% or more by weight of such fibers, put up for retail sale</t>
  </si>
  <si>
    <t>5511.20.00</t>
  </si>
  <si>
    <t>Yarn (other than sewing thread) of synthetic staple fibers, containing less than 85% by weight of such fibers, put up for retail sale</t>
  </si>
  <si>
    <t>5511.30.00</t>
  </si>
  <si>
    <t>Yarn (other than sewing thread) of artificial staple fibers, put up for retail sale</t>
  </si>
  <si>
    <t>5512.11.00</t>
  </si>
  <si>
    <t>Woven fabrics containing 85% or more by weight of polyester staple fibers, unbleached or bleached</t>
  </si>
  <si>
    <t>5512.19.00</t>
  </si>
  <si>
    <t>Woven fabrics containing 85% or more by weight of polyester staple fibers, other than unbleached or bleached</t>
  </si>
  <si>
    <t>5512.21.00</t>
  </si>
  <si>
    <t>Woven fabrics containing 85% or more by weight of acrylic or modacrylic staple fibers, unbleached or bleached</t>
  </si>
  <si>
    <t>5512.29.00</t>
  </si>
  <si>
    <t>Woven fabrics containing 85% or more by weight of acrylic or modacrylic staple fibers, other than unbleached or bleached</t>
  </si>
  <si>
    <t>5512.91.00</t>
  </si>
  <si>
    <t>Woven fabrics, containing 85% or more by weight of synthetic fibers nesoi, unbleached or bleached</t>
  </si>
  <si>
    <t>5512.99.00</t>
  </si>
  <si>
    <t>Woven fabrics, containing 85% or more by weight of synthetic fibers nesoi, other than unbleached or bleached</t>
  </si>
  <si>
    <t>5513.11.00</t>
  </si>
  <si>
    <t>Woven fabric of poly staple fiber,&lt; 85% wt poly staple fibers,mixed mainly/solely w/cotton,wt n/o 170 g/m2,plain weave,unbleached/bleached</t>
  </si>
  <si>
    <t>5513.12.00</t>
  </si>
  <si>
    <t>Woven 3-or 4-thread twill fabric of poly staple fib,&lt; 85% poly staple fiber,mixed mainly/solely w/cotton,wt n/o 170 g/m2,unbleached/bleached</t>
  </si>
  <si>
    <t>5513.13.00</t>
  </si>
  <si>
    <t>Woven fabrics of polyester staple fibers,&lt; 85% polyester staple fibers, mixed mainly/solely w/cotton,n/o 170 g/m2,unbleached/bleached, nesoi</t>
  </si>
  <si>
    <t>5513.19.00</t>
  </si>
  <si>
    <t>Woven fabrics of synthetic staple fibers nesoi, &lt; 85% by weight of such fibers, mixed with cotton, n/o 170g/m2, unbleached or bleached</t>
  </si>
  <si>
    <t>5513.21.00</t>
  </si>
  <si>
    <t>Woven fabrics of polyester staple fibers, &lt; 85% polyester staple fibers, mixed mainly/solely w/cotton, not over 170 g/m2, plain weave, dyed</t>
  </si>
  <si>
    <t>5513.23.01</t>
  </si>
  <si>
    <t>Woven fabrics of polyester staple fibers, &lt; 85% by wt polyester staple fibers, mixed mainly/solely w/cotton, not over 170 g/m2, dyed, nesoi</t>
  </si>
  <si>
    <t>5513.29.00</t>
  </si>
  <si>
    <t>Woven fabrics of synthetic staple fibers nesoi, &lt; 85% by wt of such fibers, mixed mainly/solely w/cotton, weighing n/o 170g/m2, dyed, nesoi</t>
  </si>
  <si>
    <t>5513.31.00</t>
  </si>
  <si>
    <t>Woven fabrics of poly staple fib,&lt; 85% polyester staple fibers,mixed mainly/solely w/cotton,n/o 170 g/m2,plain weave,of yarns of dif. colors</t>
  </si>
  <si>
    <t>5513.39.01</t>
  </si>
  <si>
    <t>Woven fabrics of synthetic staple fibers nesoi,&lt; 85% by wt of such fibers, mixed mainly/solely w/cotton, n/o 170g/m2, of dif. colored yarns</t>
  </si>
  <si>
    <t>5513.41.00</t>
  </si>
  <si>
    <t>Printed plain weave fabrics of poly staple fib,&lt; 85% by weight polyester staple fibers, mixed mainly/solely with cotton, n/o 170g/m2</t>
  </si>
  <si>
    <t>5513.49.10</t>
  </si>
  <si>
    <t>Printed 3-or 4-thread twill fabric of poly staple fib,incl cross twill,&lt; 85% wt poly staple fibers,mixed mainly/solely w/cotton,n/o 170g/m2</t>
  </si>
  <si>
    <t>5513.49.20</t>
  </si>
  <si>
    <t>Printed woven fabrics of polyester staple fibers, &lt; 85% by wt polyester staple fibers, mixed mainly/solely with cotton, weighing n/o 170g/m2</t>
  </si>
  <si>
    <t>5513.49.90</t>
  </si>
  <si>
    <t>Printed woven fabrics of synthetic staple fibers nesoi, &lt; 85% by weight of such fibers, mixed mainly or solely with cotton, n/o 170g/m2</t>
  </si>
  <si>
    <t>5514.11.00</t>
  </si>
  <si>
    <t>Plain weave fabrics of poly staple fiber,&lt; 85% wt polyester staple fibers, mixed mainly/solely w/cotton, wt ov 170 g/m2, unbleached/bleached</t>
  </si>
  <si>
    <t>5514.12.00</t>
  </si>
  <si>
    <t>Wov 3-or 4-thread twill fabric of poly staple fib,&lt; 85% polyester staple fiber,mixed mainly/solely w/cotton,ov 170 g/m2,unbleached/bleached</t>
  </si>
  <si>
    <t>5514.19.10</t>
  </si>
  <si>
    <t>Woven fabric of polyester staple fiber, &lt; 85% wt polyester , mixed mainly/solely w/cotton, over 170 g/m2, unbleached/bleached</t>
  </si>
  <si>
    <t>5514.19.90</t>
  </si>
  <si>
    <t>Unbleached or bleached woven fabric of synthetic staple fibers nesoi, &lt; 85% by wt of such fibers, mixed mainly/solely w/cotton, over 170g/m2</t>
  </si>
  <si>
    <t>5514.21.00</t>
  </si>
  <si>
    <t>Plain weave fabrics of polyester staple fiber, &lt; 85% by wt polyester staple fibers, mixed mainly/solely with cotton, over 170 g/m2, dyed</t>
  </si>
  <si>
    <t>5514.22.00</t>
  </si>
  <si>
    <t>Wov 3-or 4-thread twill fabric of poly staple fib,incl cross twill,&lt; 85% poly staple fibers,mixed mainly/solely w/cotton,ov 170 g/m2, dyed</t>
  </si>
  <si>
    <t>5514.23.00</t>
  </si>
  <si>
    <t>Woven fabrics of polyester staple fib, &lt; 85% by wt polyester staple fibers, mixed mainly/solely w/cotton, over 170 g/m2, dyed, nesoi</t>
  </si>
  <si>
    <t>5514.29.00</t>
  </si>
  <si>
    <t>Dyed woven fabrics of synthetic staple fibers nesoi, &lt; 85% by weight of such fibers, mixed mainly or solely with cotton, over 170g/m2</t>
  </si>
  <si>
    <t>5514.30.31</t>
  </si>
  <si>
    <t>Plain weave fabrics of poly staple fiber, &lt; 85% polyester staple fibers, mixed mainly/solely with cotton,ov 170 g/m2,of yarns of dif. colors</t>
  </si>
  <si>
    <t>5514.30.32</t>
  </si>
  <si>
    <t>Woven 3-or 4-thread twill fabric of poly staple fib,&lt; 85% poly staple fibers,mixed mainly/solely w/cotton,ov 170 g/m2,of yarn of dif. colors</t>
  </si>
  <si>
    <t>5514.30.33</t>
  </si>
  <si>
    <t>Woven fabrics of poly staple fiber,&lt; 85% polyester staple fibers,mixed mainly/solely w/cotton,ov 170 g/m2,of yarns of different colors,nesoi</t>
  </si>
  <si>
    <t>5514.30.39</t>
  </si>
  <si>
    <t>Woven fabrics of synthetic staple fibers nesoi, &lt; 85% by wt of such fibers, mixed mainly/solely w/cotton, ov 170g/m2, of dif. colored yarns</t>
  </si>
  <si>
    <t>5514.41.00</t>
  </si>
  <si>
    <t>Printed plain weave fabrics of polyester staple fiber, &lt; 85% by wt polyester staple fibers, mixed mainly or solely with cotton, over 170g/m2</t>
  </si>
  <si>
    <t>5514.42.00</t>
  </si>
  <si>
    <t>Printed 3-or 4-thread twill fab of poly staple fib,incl cross twill,&lt; 85% by wt poly staple fibers, mixed mainly/solely w/cotton,ov 170g/m</t>
  </si>
  <si>
    <t>5514.43.00</t>
  </si>
  <si>
    <t>Printed woven fabrics of polyester staple fiber, &lt; 85% by wt polyester staple fibers, mixed mainly/solely with cotton, over 170g/m2, nesoi</t>
  </si>
  <si>
    <t>5514.49.00</t>
  </si>
  <si>
    <t>Printed woven fabrics of synthetic staple fibers nesoi, &lt; 85% by weight of such fibers, mixed mainly or solely with cotton, over 170g/m2</t>
  </si>
  <si>
    <t>5515.11.00</t>
  </si>
  <si>
    <t>Woven fabrics of polyester staple fibers, mixed mainly or solely with viscose rayon staple fibers, nesoi</t>
  </si>
  <si>
    <t>5515.12.00</t>
  </si>
  <si>
    <t>Woven fabrics of polyester staple fibers, mixed mainly or solely with man-made filaments, nesoi</t>
  </si>
  <si>
    <t>5515.13.05</t>
  </si>
  <si>
    <t>Woven fabrics of polyester staple fibers, containing 36 percent or more by weight of wool or fine animal hair, nesoi</t>
  </si>
  <si>
    <t>5515.13.10</t>
  </si>
  <si>
    <t>Woven fabrics of polyester staple fibers, mixed mainly or solely with wool or fine animal hair, nesoi</t>
  </si>
  <si>
    <t>5515.19.00</t>
  </si>
  <si>
    <t>Woven fabrics of polyester staple fibers, nesoi</t>
  </si>
  <si>
    <t>5515.21.00</t>
  </si>
  <si>
    <t>Woven fabrics of acrylic or modacrylic staple fibers, mixed mainly or solely with manmade filaments, nesoi</t>
  </si>
  <si>
    <t>5515.22.05</t>
  </si>
  <si>
    <t>Woven fabrics of acrylic or modacrylic staple fibers, containing 36% or more by weight of wool or fine animal hair, nesoi</t>
  </si>
  <si>
    <t>5515.22.10</t>
  </si>
  <si>
    <t>Woven fabrics of acrylic or modacrylic staple fibers, mixed mainly or solely with wool or fine animal hair, nesoi</t>
  </si>
  <si>
    <t>5515.29.00</t>
  </si>
  <si>
    <t>Woven fabrics of acrylic or modacrylic staple fibers, nesoi</t>
  </si>
  <si>
    <t>5515.91.00</t>
  </si>
  <si>
    <t>Woven fabrics of synthetic staple fibers (not polyester/acrylic or modacrylic staple fiber) mixed mainly/solely w/man-made filaments, nesoi</t>
  </si>
  <si>
    <t>5515.99.05</t>
  </si>
  <si>
    <t>Woven fabrics of synthetic staple fibers (not polyester/acrylic or modacrylic staple fiber) contain 36% or more wool/fine animal hair, nesoi</t>
  </si>
  <si>
    <t>5515.99.10</t>
  </si>
  <si>
    <t>Woven fabrics of synthetic staple fibers (not polyester/acrylic/modacrylic staple fiber) mixed mainly/solely w/wool/fine animal hair,nesoi</t>
  </si>
  <si>
    <t>5515.99.90</t>
  </si>
  <si>
    <t>Woven fabrics of synthetic staple fibers (not of polyester, acrylic or modacrylic staple fibers), nesoi</t>
  </si>
  <si>
    <t>5516.11.00</t>
  </si>
  <si>
    <t>Woven fabrics of artificial staple fibers, containing 85% or more by weight of such fibers, unbleached or bleached</t>
  </si>
  <si>
    <t>5516.12.00</t>
  </si>
  <si>
    <t>Woven fabrics of artificial staple fibers, containing 85% or more by weight of such fibers, dyed</t>
  </si>
  <si>
    <t>5516.13.00</t>
  </si>
  <si>
    <t>Woven fabrics of artificial staple fibers, containing 85% or more by weight of such fibers, of yarns of different colors</t>
  </si>
  <si>
    <t>5516.14.00</t>
  </si>
  <si>
    <t>Woven fabrics of artificial staple fibers, containing 85% or more by weight of such fibers, printed</t>
  </si>
  <si>
    <t>5516.21.00</t>
  </si>
  <si>
    <t>Woven fabrics of artificial staple fibers, &lt; 85% by weight of such fibers, mixed mainly/solely with man-made filaments, unbleached/bleached</t>
  </si>
  <si>
    <t>5516.22.00</t>
  </si>
  <si>
    <t>Woven fabrics of artificial staple fibers, &lt; 85% by weight of such fibers, mixed mainly/solely with man-made filaments, dyed</t>
  </si>
  <si>
    <t>5516.23.00</t>
  </si>
  <si>
    <t>Woven fabrics of artificial staple fibers, &lt; 85% by wt of such fibers, mixed mainly/solely w/man-made filaments, of different colored yarns</t>
  </si>
  <si>
    <t>5516.24.00</t>
  </si>
  <si>
    <t>Woven fabrics of artificial staple fibers, &lt; 85% by weight of such fibers, mixed mainly or solely with man-made filaments, printed</t>
  </si>
  <si>
    <t>5516.31.05</t>
  </si>
  <si>
    <t>Woven fabrics of artificial staple fibers, &lt; 85% of such fibers, containing 36% or more of wool or fine animal hair,unbleached or bleached</t>
  </si>
  <si>
    <t>5516.31.10</t>
  </si>
  <si>
    <t>Woven fabrics of artificial staple fibers, &lt; 85% of such fibers, mixed mainly/solely w/wool or fine animal hair, unbleached/bleached, nesoi</t>
  </si>
  <si>
    <t>5516.32.05</t>
  </si>
  <si>
    <t>Woven fabrics of artificial staple fibers, &lt; 85% of such fibers, containing 36% or more of wool or fine animal hair, dyed</t>
  </si>
  <si>
    <t>5516.32.10</t>
  </si>
  <si>
    <t>Woven fabrics of artificial staple fibers, &lt; 85% by weight of such fibers, mixed mainly/solely with wool or fine animal hair, dyed, nesoi</t>
  </si>
  <si>
    <t>5516.33.05</t>
  </si>
  <si>
    <t>Woven fabrics of artificial staple fibers, &lt; 85% such fibers, containing 36% or more of wool or fine animal hair, of different colored yarns</t>
  </si>
  <si>
    <t>5516.33.10</t>
  </si>
  <si>
    <t>Woven fabrics of artificial staple fibers, &lt; 85% of such fiber, mixed mainly/solely w/wool or fine animal hair, of dif. colored yarns, nesoi</t>
  </si>
  <si>
    <t>5516.34.05</t>
  </si>
  <si>
    <t>Woven fabrics of artificial staple fibers, &lt; 85% of such fibers, containing 36% or more of wool or fine animal hair, printed</t>
  </si>
  <si>
    <t>5516.34.10</t>
  </si>
  <si>
    <t>Woven fabrics of artificial staple fibers, &lt; 85% of such fibers, mixed mainly or solely with wool or fine animal hair, printed, nesoi</t>
  </si>
  <si>
    <t>5516.41.00</t>
  </si>
  <si>
    <t>Woven fabrics of artificial staple fibers, &lt; 85% by weight of such fibers, mixed mainly or solely with cotton, unbleached or bleached</t>
  </si>
  <si>
    <t>5516.42.00</t>
  </si>
  <si>
    <t>Woven fabrics of artificial staple fibers, less than 85% by weight of such fibers, mixed mainly or solely with cotton, dyed</t>
  </si>
  <si>
    <t>5516.43.00</t>
  </si>
  <si>
    <t>Woven fabrics of artificial staple fibers, &lt; 85% by wt. of such fibers, mixed mainly or solely with cotton, of yarns of different colors</t>
  </si>
  <si>
    <t>5516.44.00</t>
  </si>
  <si>
    <t>Woven fabrics of artificial staple fibers, less than 85% by weight of such fibers, mixed mainly or solely with cotton, printed</t>
  </si>
  <si>
    <t>5516.91.00</t>
  </si>
  <si>
    <t>Woven fabrics of artificial staple fibers nesoi, unbleached or bleached, nesoi</t>
  </si>
  <si>
    <t>5516.92.00</t>
  </si>
  <si>
    <t>Woven fabrics of artificial staple fibers nesoi, dyed, nesoi</t>
  </si>
  <si>
    <t>5516.93.00</t>
  </si>
  <si>
    <t>Woven fabrics of artificial staple fibers nesoi, of yarns of different colors, nesoi</t>
  </si>
  <si>
    <t>5516.94.00</t>
  </si>
  <si>
    <t>Woven fabrics of artificial staple fibers nesoi, printed, nesoi</t>
  </si>
  <si>
    <t>5601.21.00</t>
  </si>
  <si>
    <t>Wadding of cotton and other articles of cotton wadding nesoi</t>
  </si>
  <si>
    <t>5601.22.00</t>
  </si>
  <si>
    <t>Wadding of man-made fibers and other articles of such wadding nesoi</t>
  </si>
  <si>
    <t>5601.29.00</t>
  </si>
  <si>
    <t>Wadding of textile materials (excluding cotton and man-made fibers) and articles thereof, nesoi</t>
  </si>
  <si>
    <t>5601.30.00</t>
  </si>
  <si>
    <t>Textile flock, not exceeding 5 mm in length, and textile dust and mill neps</t>
  </si>
  <si>
    <t>5602.10.10</t>
  </si>
  <si>
    <t>Laminated fabrics of needleloom felt or stitch-bonded fiber fabrics</t>
  </si>
  <si>
    <t>5602.10.90</t>
  </si>
  <si>
    <t>Needleloom felt and stitch-bonded fabrics, whether or not impregnated, coated or covered, nesoi</t>
  </si>
  <si>
    <t>5602.21.00</t>
  </si>
  <si>
    <t>Felt, excluding needleloom felt and stitch-bonded fiber fabrics, not impregnated, coated, covered or laminated, of wool or fine animal hair</t>
  </si>
  <si>
    <t>5602.29.00</t>
  </si>
  <si>
    <t>Felt, excluding needleloom felt and stitch-bonded fiber fabrics, not impregnated, coated, covered or laminated, of textile materials nesoi</t>
  </si>
  <si>
    <t>5602.90.30</t>
  </si>
  <si>
    <t>Laminated fabrics of felt, nesoi</t>
  </si>
  <si>
    <t>5602.90.60</t>
  </si>
  <si>
    <t>Felt, impregnated, coated or covered, of man-made fibers, nesoi</t>
  </si>
  <si>
    <t>5602.90.90</t>
  </si>
  <si>
    <t>Felt, impregnated, coated or covered, nesoi</t>
  </si>
  <si>
    <t>5603.11.00</t>
  </si>
  <si>
    <t>Nonwovens, of man-made filaments, weighing not &gt;25 g/square m, whether or not impregnated, coated, covered or laminated</t>
  </si>
  <si>
    <t>5603.12.00</t>
  </si>
  <si>
    <t>Nonwovens, of man-made filaments, weighing &gt;25 but not &gt;70 g/square m, whether or not impregnated, coated, covered or laminated</t>
  </si>
  <si>
    <t>5603.13.00</t>
  </si>
  <si>
    <t>Nonwovens, of man-made filaments, weighing &gt;70 but not &gt;150 g/square m, whether or not impregnated, coated, covered or laminated</t>
  </si>
  <si>
    <t>5603.14.30</t>
  </si>
  <si>
    <t>Laminated nonwoven fabs, of man-made filaments, weighing &gt;150 g/square m</t>
  </si>
  <si>
    <t>5603.14.90</t>
  </si>
  <si>
    <t>Nonwovens (except laminated), of man-made filaments, weighing &gt;150 g/square m, whether or not impregnated, coated, or covered</t>
  </si>
  <si>
    <t>5603.91.00</t>
  </si>
  <si>
    <t>Nonwovens (not of man-made filaments), weighing not &gt;25 g/square m, whether or not impregnated, coated, covered or laminated</t>
  </si>
  <si>
    <t>5603.92.00</t>
  </si>
  <si>
    <t>Nonwovens (not of man-made filaments), weighing &gt;25 but not &gt;70 g/square m, whether or not impregnated, coated, covered or laminated</t>
  </si>
  <si>
    <t>5603.93.00</t>
  </si>
  <si>
    <t>Nonwovens (not of man-made filaments), weighing &gt;70 but not &gt;150 g/square m, whether or not impregnated, coated, covered or laminated</t>
  </si>
  <si>
    <t>5603.94.10</t>
  </si>
  <si>
    <t>Nonwoven floor covering underlays (not of man-made filaments), weighing &gt;150 g/square m, whether or not impreg, coated, cov or laminated</t>
  </si>
  <si>
    <t>5603.94.30</t>
  </si>
  <si>
    <t>Laminated nonwovens nesoi (not of man-made filaments), weighing &gt;150 g/square m</t>
  </si>
  <si>
    <t>5603.94.90</t>
  </si>
  <si>
    <t>Nonwovens nesoi (not of man-made filaments), weighing &gt;150 g/square m, whether or not impregnated, coated, covered but not laminated</t>
  </si>
  <si>
    <t>5604.10.00</t>
  </si>
  <si>
    <t>Rubber thread and cord, textile covered</t>
  </si>
  <si>
    <t>5604.90.20</t>
  </si>
  <si>
    <t>High tenacity yarn of polyesters, of nylon or other polyamides or of viscose rayon, impregnated or coated</t>
  </si>
  <si>
    <t>5604.90.90</t>
  </si>
  <si>
    <t>Textile yarn and strip and the like of heading 5404 or 5405, impregnated, coated, covered or sheathed with rubber or plastics, nesoi</t>
  </si>
  <si>
    <t>5605.00.10</t>
  </si>
  <si>
    <t>Metal coated or metal laminated man-made monofilament or strip or the like, ungimped &amp; untwisted or w/twist of less than 5 turns per meter</t>
  </si>
  <si>
    <t>5605.00.90</t>
  </si>
  <si>
    <t>Metalized textile yarn nesoi, of man-made monofilament or strip or the like, other than ungimped or w/twist of &lt; 5 turns per meter</t>
  </si>
  <si>
    <t>5606.00.00</t>
  </si>
  <si>
    <t>Gimped yarn, and strip and the like of man-made monofilament; chenille yarn; loop wale-yarn</t>
  </si>
  <si>
    <t>5607.21.00</t>
  </si>
  <si>
    <t>Binder or baler twine, of sisal or other textile fibers of genus Agave</t>
  </si>
  <si>
    <t>5607.29.00</t>
  </si>
  <si>
    <t>Twine (except binder or baler twine), cordage, rope and cables of sisal or other textile fibers of genus Agave</t>
  </si>
  <si>
    <t>5607.41.10</t>
  </si>
  <si>
    <t>Binder or baler twine of wide nonfibrillated strip, of polyethylene or polypropylene</t>
  </si>
  <si>
    <t>5607.41.30</t>
  </si>
  <si>
    <t>Binder or baler twine, of polyethylene or polypropylene, nesoi</t>
  </si>
  <si>
    <t>5607.49.10</t>
  </si>
  <si>
    <t>Twine (other than binder or baler twine), cordage, rope and cables of wide nonfibrillated strip, of polyethylene or polypropylene</t>
  </si>
  <si>
    <t>5607.49.15</t>
  </si>
  <si>
    <t>Twine (ex binder/baler twine), cordage, rope and cables, of polyethylene or polypropylene, not braided or plaited, less than 4.8 mm in diam</t>
  </si>
  <si>
    <t>5607.49.25</t>
  </si>
  <si>
    <t>Twine (except binder or baler twine), cordage, rope and cables, of polyethylene or polypropylene, not braided or plaited, nesoi</t>
  </si>
  <si>
    <t>5607.49.30</t>
  </si>
  <si>
    <t>Twine (except binder or baler twine), cordage, rope and cables, of polyethylene or polypropylene, nesoi</t>
  </si>
  <si>
    <t>5607.50.25</t>
  </si>
  <si>
    <t>3- or 4-ply multicolor twine of synthetic fibers nesoi at least 10% cotton, having "S" twist, &lt; 3.5 mm diameter, not braided or plaited</t>
  </si>
  <si>
    <t>5607.50.35</t>
  </si>
  <si>
    <t>Twine nesoi, cordage, rope and cables of synthetic fibers, other than of polyethylene or polypropylene, not braided or plaited</t>
  </si>
  <si>
    <t>5607.50.40</t>
  </si>
  <si>
    <t>Twine, cordage, rope and cables of synthetic fibers, other than of polyethylene or polypropylene, nesoi</t>
  </si>
  <si>
    <t>5607.90.10</t>
  </si>
  <si>
    <t>Twine, cordage, rope and cables, of coir</t>
  </si>
  <si>
    <t>5607.90.15</t>
  </si>
  <si>
    <t>Twine, cordage, rope and cables, of jute or other textile bast fibers (excluding flax, true hemp and ramie)</t>
  </si>
  <si>
    <t>5607.90.25</t>
  </si>
  <si>
    <t>Twine, cordage, rope and cables of abaca or other hard (leaf) fibers, of stranded construction measuring 1.88 cm or over in diameter</t>
  </si>
  <si>
    <t>5607.90.35</t>
  </si>
  <si>
    <t>Twine, cordage, rope &amp; cables of abaca or other hard (leaf) fibers, other than stranded construction or stranded n/o 1.88 cm in diameter</t>
  </si>
  <si>
    <t>5607.90.90</t>
  </si>
  <si>
    <t>Twine, cordage, rope and cables, of materials nesoi</t>
  </si>
  <si>
    <t>5608.11.00</t>
  </si>
  <si>
    <t>Made-up fishing nets, of man-made textile materials</t>
  </si>
  <si>
    <t>5608.19.10</t>
  </si>
  <si>
    <t>Fish netting (other than made-up fishing nets) of man-made textile materials</t>
  </si>
  <si>
    <t>5608.19.20</t>
  </si>
  <si>
    <t>Knotted netting of twine, cordage or rope (excluding fish netting or made-up fishing nets) of man-made textile materials</t>
  </si>
  <si>
    <t>5608.90.10</t>
  </si>
  <si>
    <t>Fish netting and fishing nets, of textile materials other than man-made materials</t>
  </si>
  <si>
    <t>5608.90.23</t>
  </si>
  <si>
    <t>Hammocks, of cotton</t>
  </si>
  <si>
    <t>5608.90.27</t>
  </si>
  <si>
    <t>Netting or nets, of cotton, other than hammocks or netting or nets for fishing</t>
  </si>
  <si>
    <t>5608.90.30</t>
  </si>
  <si>
    <t>Knotted netting of twine, cordage or rope or other made-up nets (not fish netting and nets) of textile materials (not cotton/manmade mat.)</t>
  </si>
  <si>
    <t>5609.00.10</t>
  </si>
  <si>
    <t>Articles of yarn, strip, twine, cordage, rope or cables nesoi, of cotton</t>
  </si>
  <si>
    <t>5609.00.20</t>
  </si>
  <si>
    <t>Articles of yarn, strip, twine, cordage, rope or cables nesoi, of vegetable fibers except cotton</t>
  </si>
  <si>
    <t>5609.00.30</t>
  </si>
  <si>
    <t>Articles of yarn, strip, twine, cordage, rope or cables nesoi, of man-made fibers</t>
  </si>
  <si>
    <t>5609.00.40</t>
  </si>
  <si>
    <t>Articles of yarn, strip or the like of man-made monofilaments, twine, cordage, rope or cables, nesoi</t>
  </si>
  <si>
    <t>5701.10.13</t>
  </si>
  <si>
    <t>Carpet &amp; other textile floor covering,hand-knotted/hand-inserted,w/ov 50% wt pile of fine animal hair,foregoing cert. hand-loomed &amp; folklore</t>
  </si>
  <si>
    <t>5701.10.16</t>
  </si>
  <si>
    <t>Carpets &amp; other textile floor coverings, hand-knotted or hand-inserted, w/ov 50% by weight of the pile of fine animal hair, nesoi</t>
  </si>
  <si>
    <t>5701.10.40</t>
  </si>
  <si>
    <t>Carpets and other textile floor coverings, of wool or fine animal hair, hand-hooked (tufts were inserted and knotted by hand or hand tool)</t>
  </si>
  <si>
    <t>5701.10.90</t>
  </si>
  <si>
    <t>Carpets and other textile floor coverings, of wool or fine animal hair, not hand-hooked, not hand knotted during weaving</t>
  </si>
  <si>
    <t>5701.90.10</t>
  </si>
  <si>
    <t>Carpet and oth textile floor covering, knotted,of text. materials (not wool/hair) nesoi, pile inserted &amp; knotted during weaving or knitting</t>
  </si>
  <si>
    <t>5701.90.20</t>
  </si>
  <si>
    <t>Carpet &amp; oth textile floor covering, knotted, of text materials (not wool/hair) nesoi,not w/pile inserted &amp; knotted during weaving/knitting</t>
  </si>
  <si>
    <t>5702.10.10</t>
  </si>
  <si>
    <t>Certified hand-loomed and folklore products being "Kelem", "Schumacks", "Karamanie" and similar hand-woven rugs</t>
  </si>
  <si>
    <t>5702.10.90</t>
  </si>
  <si>
    <t>"Kelem", "Schumacks", "Karamanie" and similar hand-woven rugs, other than certified hand-loomed and folklore products</t>
  </si>
  <si>
    <t>5702.20.10</t>
  </si>
  <si>
    <t>Floor coverings of coconut fibers (coir), woven, not tufted or flocked, with pile</t>
  </si>
  <si>
    <t>5702.20.20</t>
  </si>
  <si>
    <t>Floor coverings of coconut fibers (coir), woven, not tufted or flocked, other than with pile</t>
  </si>
  <si>
    <t>5702.31.10</t>
  </si>
  <si>
    <t>Wilton, velvet and like floor coverings of pile construction, woven, not tufted or flocked, not made up, of wool or fine animal hair</t>
  </si>
  <si>
    <t>5702.31.20</t>
  </si>
  <si>
    <t>Carpets and other textile floor coverings of pile construction, woven, not tufted or flocked, not made up, of wool/fine animal hair, nesoi</t>
  </si>
  <si>
    <t>5702.32.10</t>
  </si>
  <si>
    <t>Wilton, velvet and like floor coverings of pile construction, woven, not tufted or flocked, not made up, of man-made textile materials</t>
  </si>
  <si>
    <t>5702.32.20</t>
  </si>
  <si>
    <t>Carpets &amp; other textile floor coverings of pile construction, woven,not tufted or flocked, not made up, of man-made textile materials, nesoi</t>
  </si>
  <si>
    <t>5702.39.10</t>
  </si>
  <si>
    <t>Carpets and other textile floor coverings of pile construction, woven, not tufted or flocked, not made up, of jute</t>
  </si>
  <si>
    <t>5702.39.20</t>
  </si>
  <si>
    <t>Carpets and other textile floor coverings of pile construction, woven, not tufted or flocked, not made up, of other textile materials nesoi</t>
  </si>
  <si>
    <t>5702.41.10</t>
  </si>
  <si>
    <t>Wilton, velvet and like floor coverings of pile construction, woven, not tufted or flocked, made up, of wool or fine animal hair</t>
  </si>
  <si>
    <t>5702.41.20</t>
  </si>
  <si>
    <t>Carpets and other textile floor coverings of pile construction, woven, not tufted or flocked, made up, of wool or fine animal hair, nesoi</t>
  </si>
  <si>
    <t>5702.42.10</t>
  </si>
  <si>
    <t>Wilton, velvet and like floor coverings of pile construction, woven, not tufted or flocked, made up, of man-made textile materials</t>
  </si>
  <si>
    <t>5702.42.20</t>
  </si>
  <si>
    <t>Carpets and other textile floor coverings, of pile construction, woven, not tufted or flocked, made up, of man-made textile materials, nesoi</t>
  </si>
  <si>
    <t>5702.49.10</t>
  </si>
  <si>
    <t>Carpets not other textile floor coverings of pile construction, woven, not tufted or flocked, made up, of cotton</t>
  </si>
  <si>
    <t>5702.49.15</t>
  </si>
  <si>
    <t>Carpets and other textile floor coverings of pile construction, woven, not tufted or flocked, made up, of jute</t>
  </si>
  <si>
    <t>5702.49.20</t>
  </si>
  <si>
    <t>Carpets &amp; other textile floor coverings of pile construction, woven, not tufted or flocked, made up, of other textile materials nesoi</t>
  </si>
  <si>
    <t>5702.50.20</t>
  </si>
  <si>
    <t>Carpets &amp; other textile floor coverings, not of pile construction, woven but not on a power-driven loom,not made up,of wool/fine animal hair</t>
  </si>
  <si>
    <t>5702.50.40</t>
  </si>
  <si>
    <t>Carpets &amp; other textile floor coverings, not of pile construction, woven, not made up, of wool or fine animal hair, nesoi</t>
  </si>
  <si>
    <t>5702.50.52</t>
  </si>
  <si>
    <t>Carpets &amp; other textile floor coverings, not of pile construction, woven, not made up, of man-made textile materials</t>
  </si>
  <si>
    <t>5702.50.56</t>
  </si>
  <si>
    <t>Carpets &amp; other textile floor coverings, not of pile construction, woven, not made up, of cotton</t>
  </si>
  <si>
    <t>5702.50.59</t>
  </si>
  <si>
    <t>Carpets &amp; other textile floor coverings, not of pile construction, woven, not made up, of other textile materials nesoi</t>
  </si>
  <si>
    <t>5702.91.20</t>
  </si>
  <si>
    <t>Certified hand-loomed &amp; folklore floor covering, woven not on power-driven loom,not of pile construction,made up,of wool or fine animal hair</t>
  </si>
  <si>
    <t>5702.91.30</t>
  </si>
  <si>
    <t>Floor coverings,not of pile construction,woven not on power-driven loom, made up, of wool or fine animal hair,nesoi</t>
  </si>
  <si>
    <t>5702.91.40</t>
  </si>
  <si>
    <t>Carpets &amp; other textile floor coverings, not of pile construction, woven nesoi, made up, of wool or fine animal hair, nesoi</t>
  </si>
  <si>
    <t>5702.92.10</t>
  </si>
  <si>
    <t>Hand-loomed carpet &amp; other textile floor coverings, not of pile construction, woven, made up, of man-made textile materials,nesoi</t>
  </si>
  <si>
    <t>5702.92.90</t>
  </si>
  <si>
    <t>Carpet &amp; other textile floor coverings, not of pile construction, woven, made up, of man-made textile materials,nesoi</t>
  </si>
  <si>
    <t>5702.99.05</t>
  </si>
  <si>
    <t>Hand-loomed carpets and other textile floor coverings, not of pile construction, woven, made up, of cotton</t>
  </si>
  <si>
    <t>5702.99.15</t>
  </si>
  <si>
    <t>Carpets and other textile floor coverings, not of pile construction, woven, made up, of cotton, nesoi</t>
  </si>
  <si>
    <t>5702.99.20</t>
  </si>
  <si>
    <t>Carpets &amp; other textile floor coverings, not of pile construction, woven, made up, of other textile materials nesoi</t>
  </si>
  <si>
    <t>5703.10.20</t>
  </si>
  <si>
    <t>Hand-hooked carpets and other textile floor coverings, tufted, whether or not made up, of wool or fine animal hair</t>
  </si>
  <si>
    <t>5703.10.80</t>
  </si>
  <si>
    <t>Carpets and other textile floor coverings, tufted, whether or not made up, of wool or fine animal hair, nesoi</t>
  </si>
  <si>
    <t>5703.20.10</t>
  </si>
  <si>
    <t>Carpets and other textile floor coverings, tufted, whether or not made up, of nylon or other polyamides, hand-hooked</t>
  </si>
  <si>
    <t>5703.20.20</t>
  </si>
  <si>
    <t>Carpets and other textile floor coverings, tufted, whether or not made up, of nylon or other polyamides, nesoi</t>
  </si>
  <si>
    <t>5703.30.20</t>
  </si>
  <si>
    <t>Hand-hookded carpets &amp; other textile floor coverings, tufted, whether or not made up, of man-made materials (not nylon/other polyamides)</t>
  </si>
  <si>
    <t>5703.30.80</t>
  </si>
  <si>
    <t>Carpets &amp; other textile floor coverings, tufted, whether or not made up, of man-made textile materials (not nylon/other polyamides), nesoi</t>
  </si>
  <si>
    <t>5703.90.00</t>
  </si>
  <si>
    <t>Carpets and other textile floor coverings, tufted, whether or not made up, of other textile materials nesoi</t>
  </si>
  <si>
    <t>5704.10.00</t>
  </si>
  <si>
    <t>Carpet tiles of felt, not tufted or flocked, whether or not made up, having a maximum surface area of 0.3 m2</t>
  </si>
  <si>
    <t>5704.20.00</t>
  </si>
  <si>
    <t>Carpet tiles of felt, not tufted or flocked, whether or not made up, having a maximum surface area exceeding 0.3m2 but not exceeding 1m2</t>
  </si>
  <si>
    <t>5704.90.01</t>
  </si>
  <si>
    <t>Carpets and other textile floor coverings of felt, not tufted or flocked, whether or not made up, other surface area</t>
  </si>
  <si>
    <t>5705.00.10</t>
  </si>
  <si>
    <t>Carpets and other textile floor coverings, whether or not made up, of coir, nesoi</t>
  </si>
  <si>
    <t>5705.00.20</t>
  </si>
  <si>
    <t>Carpets and other textile floor coverings, whether or not made up, nesoi</t>
  </si>
  <si>
    <t>5801.10.00</t>
  </si>
  <si>
    <t>Woven pile fabrics and chenille fabrics, other than fabrics of heading 5802 or 5806, of wool or fine animal hair</t>
  </si>
  <si>
    <t>5801.21.00</t>
  </si>
  <si>
    <t>Uncut weft pile fabrics of cotton, other than fabrics of heading 5802 or 5806</t>
  </si>
  <si>
    <t>5801.22.10</t>
  </si>
  <si>
    <t>Cut corduroy woven pile fabrics of cotton, greater than 7.5 wales per cm, other than fabrics of heading 5802 or 5806</t>
  </si>
  <si>
    <t>5801.22.90</t>
  </si>
  <si>
    <t>Cut corduroy woven pile fabrics of cotton, less than 7.5 wales per cm, other than fabrics of heading 5802 or 5806</t>
  </si>
  <si>
    <t>5801.23.00</t>
  </si>
  <si>
    <t>Weft pile fabrics, cut, of cotton, other than fabrics of heading 5802 or 5806, nesoi</t>
  </si>
  <si>
    <t>5801.26.00</t>
  </si>
  <si>
    <t>Chenille fabrics of cotton, other than fabrics of heading 5802 or 5806</t>
  </si>
  <si>
    <t>5801.27.10</t>
  </si>
  <si>
    <t>Warp pile fabrics, epingle (uncut), of cotton, other than fabrics of heading 5802 or 5806</t>
  </si>
  <si>
    <t>5801.27.50</t>
  </si>
  <si>
    <t>Warp pile fabrics, cut, of cotton, other than fabrics of heading 5802 or 5806</t>
  </si>
  <si>
    <t>5801.31.00</t>
  </si>
  <si>
    <t>Uncut weft pile fabrics of man-made fibers, other than fabrics of heading 5802 or 5806</t>
  </si>
  <si>
    <t>5801.32.00</t>
  </si>
  <si>
    <t>Cut corduroy of man-made fibers, other than fabrics of heading 5802 or 5806</t>
  </si>
  <si>
    <t>5801.33.00</t>
  </si>
  <si>
    <t>Weft pile fabrics of man-made fibers, cut, other than fabrics of heading 5802 or 5806, nesoi</t>
  </si>
  <si>
    <t>5801.36.00</t>
  </si>
  <si>
    <t>Chenille fabrics of man-made fibers, other than fabrics of heading 5802 or 5806</t>
  </si>
  <si>
    <t>5801.37.10</t>
  </si>
  <si>
    <t>Warp pile fabrics, epingle (uncut), of man-made fibers, other than fabrics of heading 5802 or 5806</t>
  </si>
  <si>
    <t>5801.37.50</t>
  </si>
  <si>
    <t>Warp pile fabrics, cut, of man-made fibers, other than fabrics of heading 5802 or 5806</t>
  </si>
  <si>
    <t>5801.90.10</t>
  </si>
  <si>
    <t>Woven pile fabrics and chenille fabrics of vegetable fibers except cotton, other than fabrics of heading 5802 or 5806</t>
  </si>
  <si>
    <t>5801.90.20</t>
  </si>
  <si>
    <t>Woven pile fabrics and chenille fabrics of textile materials nesoi, other than fabrics of heading 5802 or 5806</t>
  </si>
  <si>
    <t>5802.11.00</t>
  </si>
  <si>
    <t>Terry toweling and similar woven terry fabrics (other than narrow fabrics of heading 5806) of cotton, unbleached</t>
  </si>
  <si>
    <t>5802.19.00</t>
  </si>
  <si>
    <t>Terry toweling and similar woven terry fabrics (other than narrow fabrics of heading 5806) of cotton, other than unbleached</t>
  </si>
  <si>
    <t>5802.20.00</t>
  </si>
  <si>
    <t>Terry toweling and similar woven terry fabrics (other than narrow fabrics of heading 5806) of textile materials other than cotton</t>
  </si>
  <si>
    <t>5802.30.00</t>
  </si>
  <si>
    <t>Tufted textile fabrics, other than products of heading 5703</t>
  </si>
  <si>
    <t>5803.00.10</t>
  </si>
  <si>
    <t>Gauze (other than narrow fabrics of heading 5806) of cotton</t>
  </si>
  <si>
    <t>5803.00.20</t>
  </si>
  <si>
    <t>Gauze (other than narrow fabrics of heading 5806) tapestry and upholstery fabrics, of wool or fine animal hair, weighing not over 140 g/m2</t>
  </si>
  <si>
    <t>5803.00.30</t>
  </si>
  <si>
    <t>Gauze (not narrow fabrics of heading 5806), except tapestry and upholstery fabrics, of wool or fine animal hair, weighing n/o 140 g/m2</t>
  </si>
  <si>
    <t>5803.00.40</t>
  </si>
  <si>
    <t>Gauze (other than narrow fabrics of heading 5806) of vegetable fibers except cotton</t>
  </si>
  <si>
    <t>5803.00.50</t>
  </si>
  <si>
    <t>Gauze (other than narrow fabrics of heading 5806) of man-made fibers</t>
  </si>
  <si>
    <t>5803.00.90</t>
  </si>
  <si>
    <t>Gauze (other than narrow fabrics of heading 5806) of other textile materials nesoi</t>
  </si>
  <si>
    <t>5804.10.10</t>
  </si>
  <si>
    <t>Tulles and other net fabrics (not including woven, knitted or crocheted fabrics) of cotton or man-made fibers</t>
  </si>
  <si>
    <t>5804.10.90</t>
  </si>
  <si>
    <t>Tulles and other net fabrics (not including woven, knitted or crocheted fabrics) of textile fibers except cotton or man-made</t>
  </si>
  <si>
    <t>5804.21.00</t>
  </si>
  <si>
    <t>Mechanically made lace, in the piece, in strips or in motifs (not fabric of heading 6002), of man-made fibers</t>
  </si>
  <si>
    <t>5804.29.10</t>
  </si>
  <si>
    <t>Mechanically made lace, in the piece, in strips or in motifs (not fabric of heading 6002), of cotton</t>
  </si>
  <si>
    <t>5804.29.90</t>
  </si>
  <si>
    <t>Mechanically made lace, in the piece, in strips or in motifs (not fabric of heading 6002), of textile materials (not cotton or mm fibers)</t>
  </si>
  <si>
    <t>5804.30.00</t>
  </si>
  <si>
    <t>Hand-made lace, in the piece, in strips or in motifs (other than fabrics of heading 6002)</t>
  </si>
  <si>
    <t>5805.00.10</t>
  </si>
  <si>
    <t>Hand-woven tapestries of the type Gobelins, Flanders, Aubusson, Beauvais and the like, used only as wall hangings, valued over $215/m2</t>
  </si>
  <si>
    <t>5805.00.20</t>
  </si>
  <si>
    <t>Certified hand-loomed and folklore hand-woven tapestries nesoi and needle-worked tapestries, of wool or fine animal hair</t>
  </si>
  <si>
    <t>5805.00.25</t>
  </si>
  <si>
    <t>Hand-woven tapestries nesoi and needle-worked tapestries, of wool or fine animal hair</t>
  </si>
  <si>
    <t>5805.00.30</t>
  </si>
  <si>
    <t>Hand-woven tapestries nesoi and needle-worked tapestries, of cotton</t>
  </si>
  <si>
    <t>5805.00.40</t>
  </si>
  <si>
    <t>Hand-woven tapestries nesoi and needle-worked tapestries, other than of cotton, wool or fine animal hair</t>
  </si>
  <si>
    <t>5806.10.10</t>
  </si>
  <si>
    <t>Narrow woven pile fabrics (including terry toweling and the like) and chenille fabrics (other than goods of heading 5807) of cotton</t>
  </si>
  <si>
    <t>5806.10.24</t>
  </si>
  <si>
    <t>Narrow woven pile fastener fabric tapes (other than goods of heading 5807) of manmade fibers</t>
  </si>
  <si>
    <t>5806.10.28</t>
  </si>
  <si>
    <t>Narrow woven pile fabrics, incl terry toweling/chenille fabric (excl fastener fabric tape)) (other than goods of heading 5807) of m-m fibers</t>
  </si>
  <si>
    <t>5806.10.30</t>
  </si>
  <si>
    <t>Narrow woven pile fabrics (including terry toweling/the like) &amp; chenille fabrics, except of cotton or of m-m fibers (not goods of head 5807)</t>
  </si>
  <si>
    <t>5806.20.00</t>
  </si>
  <si>
    <t>Narrow woven fabrics (not goods of heading 5807), not pile, containing by weight 5 percent or more of elastomeric yarn or rubber thread</t>
  </si>
  <si>
    <t>5806.31.00</t>
  </si>
  <si>
    <t>Narrow woven fabrics (other than goods of heading 5807), not pile, not cont by wt 5% or more of elastomeric yarn or rubber, of cotton, nesoi</t>
  </si>
  <si>
    <t>5806.32.10</t>
  </si>
  <si>
    <t>Woven ribbons of man-made fibers, not pile, not cont by wt 5% or more of elastomeric yarn or rubber</t>
  </si>
  <si>
    <t>5806.32.20</t>
  </si>
  <si>
    <t>Narrow woven fabrics (other than ribbons), not pile, of man-made fibers, not cont by wt 5% or more of elastomeric yarn or rubber</t>
  </si>
  <si>
    <t>5806.39.10</t>
  </si>
  <si>
    <t>Narrow woven fabrics (not goods of heading 5807), not pile, of wool/fine animal hair, not cont by wt 5% or more elastomeric yarn or rubber</t>
  </si>
  <si>
    <t>5806.39.20</t>
  </si>
  <si>
    <t>Narrow woven fabric (not good of heading 5807), not pile, of vegetable fibers except cotton, not cont by wt 5% or more elastomer yarn/rubber</t>
  </si>
  <si>
    <t>5806.39.30</t>
  </si>
  <si>
    <t>Narrow woven fabrics (not goods of heading 5807), not pile, of textile materials nesoi, not cont by wt 5% or more elastomeric yarn or rubber</t>
  </si>
  <si>
    <t>5806.40.00</t>
  </si>
  <si>
    <t>Narrow fabrics consisting of warp without weft assembled by means of an adhesive (bolducs)</t>
  </si>
  <si>
    <t>5807.10.05</t>
  </si>
  <si>
    <t>Labels, in the piece, in strips or cut to shape or size, woven, not embroidered, of cotton or man-made fibers</t>
  </si>
  <si>
    <t>5807.10.15</t>
  </si>
  <si>
    <t>Labels, in the piece, in strips or cut to shape or size, woven, not embroidered, of textile materials other than cotton or man-made fibers</t>
  </si>
  <si>
    <t>5807.10.20</t>
  </si>
  <si>
    <t>Woven badges and similar articles of textile materials (except labels), in the piece, in strips or cut to shape or size, not embroidered</t>
  </si>
  <si>
    <t>5807.90.05</t>
  </si>
  <si>
    <t>Labels, in the piece, in strips or cut to shape or size, nonwoven, not embroidered, of cotton or man-made fibers</t>
  </si>
  <si>
    <t>5807.90.15</t>
  </si>
  <si>
    <t>Labels, in the piece, in strips or cut to shape or size, nonwoven, not embroidered, of textile materials other than cotton or man-made fiber</t>
  </si>
  <si>
    <t>5807.90.20</t>
  </si>
  <si>
    <t>Badges &amp; similar articles (except labels) of textile materials, not woven, not embroidered, in the piece, in strips or cut to shape or size</t>
  </si>
  <si>
    <t>5808.10.10</t>
  </si>
  <si>
    <t>Braids, in the piece, of abaca or ramie, suitable for making or ornamenting headwear</t>
  </si>
  <si>
    <t>5808.10.40</t>
  </si>
  <si>
    <t>Braids in the piece, suitable for making or ornamenting headwear, of cotton or manmade fibers</t>
  </si>
  <si>
    <t>5808.10.50</t>
  </si>
  <si>
    <t>Braids in the piece, suitable for making or ornamenting headwear, of textile materials other than cotton or man-made fibers</t>
  </si>
  <si>
    <t>5808.10.70</t>
  </si>
  <si>
    <t>Braids in the piece, not suitable for making or ornamenting headwear, of cotton or manmade fibers</t>
  </si>
  <si>
    <t>5808.10.90</t>
  </si>
  <si>
    <t>Braids in the piece, not suitable for making or ornamenting headwear, of textile materials other than cotton or man-made fibers</t>
  </si>
  <si>
    <t>5808.90.00</t>
  </si>
  <si>
    <t>Ornamental trimmings in the piece, without embroidery, other than knitted or crocheted; tassels, pompons and similar articles</t>
  </si>
  <si>
    <t>5809.00.00</t>
  </si>
  <si>
    <t>Woven fabrics of metal thread &amp; woven fabrics of metallized yarn of heading 5605, used in apparel, as furnishing fabrics or the like, nesoi</t>
  </si>
  <si>
    <t>5810.10.00</t>
  </si>
  <si>
    <t>Embroidery in the piece, in strips or in motifs, without visible ground</t>
  </si>
  <si>
    <t>5810.91.00</t>
  </si>
  <si>
    <t>Embroidery of cotton, in the piece, in strips or in motifs, other than without visible ground</t>
  </si>
  <si>
    <t>5810.92.10</t>
  </si>
  <si>
    <t>Badges, emblems, and motifs of man-made fibers, embroidered, in the piece or in strips, other than without visible ground</t>
  </si>
  <si>
    <t>5810.92.90</t>
  </si>
  <si>
    <t>Embroidery in the piece or in strips (excluding badges, emblems and motifs), of manmade fibers, other than without visible ground</t>
  </si>
  <si>
    <t>5810.99.10</t>
  </si>
  <si>
    <t>Embroidery in the piece, in strips or in motifs, of wool or fine animal hair, other than without visible ground</t>
  </si>
  <si>
    <t>5810.99.90</t>
  </si>
  <si>
    <t>Embroidery in piece/strips/motifs,of textile material except cotton, man-made fiber, wool or fine animal hair, other than w/o visible ground</t>
  </si>
  <si>
    <t>5811.00.10</t>
  </si>
  <si>
    <t>Quilted textile products in the piece (excluding embroidery), of one or more layers assembled with padding, of wool or fine animal hair</t>
  </si>
  <si>
    <t>5811.00.20</t>
  </si>
  <si>
    <t>Quilted textile products in the piece (excluding embroidery), of one or more layers assembled with padding, of cotton</t>
  </si>
  <si>
    <t>5811.00.30</t>
  </si>
  <si>
    <t>Quilted textile products in the piece (excluding embroidery), of one or more layers assembled with padding, of man-made fibers</t>
  </si>
  <si>
    <t>5811.00.40</t>
  </si>
  <si>
    <t>Quilted textile products in the piece (excluding embroidery), of one or more layers assembled with padding, of textile materials nesoi</t>
  </si>
  <si>
    <t>5901.10.10</t>
  </si>
  <si>
    <t>Textile fabrics coated with gum or amylaceous substances, of a kind used for outer covers of books or the like, of man-made fibers</t>
  </si>
  <si>
    <t>5901.10.20</t>
  </si>
  <si>
    <t>Textile fabrics coated with gum or amylaceous substances, of a kind used for outer covers of books or the like, other than man-made fibers</t>
  </si>
  <si>
    <t>5901.90.20</t>
  </si>
  <si>
    <t>Tracing cloth, prepared painting canvas, buckram and similar stiffened textile fabrics used in hat foundations, of man-made fibers</t>
  </si>
  <si>
    <t>5901.90.40</t>
  </si>
  <si>
    <t>Tracing cloth, prepared painting canvas, buckram and similar stiffened textile fabrics used in hat foundations, except of man-made fibers</t>
  </si>
  <si>
    <t>5902.10.00</t>
  </si>
  <si>
    <t>Tire cord fabric of high tenacity yarn of nylon or other polyamides</t>
  </si>
  <si>
    <t>5902.20.00</t>
  </si>
  <si>
    <t>Tire cord fabric of high tenacity yarn of polyesters</t>
  </si>
  <si>
    <t>5902.90.00</t>
  </si>
  <si>
    <t>Tire cord fabric of high tenacity yarns of viscose rayon</t>
  </si>
  <si>
    <t>5903.10.10</t>
  </si>
  <si>
    <t>Textile fabrics of cotton, impregnated, coated, covered or laminated with polyvinyl chloride</t>
  </si>
  <si>
    <t>5903.10.15</t>
  </si>
  <si>
    <t>Textile fabric spec in note 9 to sect XI, of man-made fibers, impreg, coated, covered or laminated w/polyvinyl chloride, over 60% plastics</t>
  </si>
  <si>
    <t>5903.10.18</t>
  </si>
  <si>
    <t>Textile fabrics spec in note 9 to section XI, of man-made fibers, impregnated, coated, covered or laminated with polyvinyl chloride, nesoi</t>
  </si>
  <si>
    <t>5903.10.20</t>
  </si>
  <si>
    <t>Textile fabrics nesoi,of man-made fibers,impregnated, coated, covered or laminated with polyvinyl chloride, over 70% wt. rubber or plastics</t>
  </si>
  <si>
    <t>5903.10.25</t>
  </si>
  <si>
    <t>Textile fabrics nesoi,of man-made fibers,impregnated,coated,covered or laminated with polyvinyl chloride, n/o 70% by wt. rubber or plastics</t>
  </si>
  <si>
    <t>5903.10.30</t>
  </si>
  <si>
    <t>Textile fabrics nesoi, impregnated, coated, covered or laminated with polyvinyl chloride, other than those of heading 5902</t>
  </si>
  <si>
    <t>5903.20.10</t>
  </si>
  <si>
    <t>Textile fabrics of cotton, impregnated, coated, covered or laminated with polyurethane</t>
  </si>
  <si>
    <t>5903.20.15</t>
  </si>
  <si>
    <t>Textile fabrics spec in note 9 to section XI, of man-made fibers, impreg, coated, covered or laminated with polyurethane, over 60% plastics</t>
  </si>
  <si>
    <t>5903.20.18</t>
  </si>
  <si>
    <t>Textile fabrics specified in note 9 to section XI, of man-made fibers, impregnated, coated, covered or laminated with polyurethane, nesoi</t>
  </si>
  <si>
    <t>5903.20.20</t>
  </si>
  <si>
    <t>Textile fabrics of man-made fibers, impregnated, coated, covered or laminated with polyurethane, over 70% weight rubber or plastics</t>
  </si>
  <si>
    <t>5903.20.25</t>
  </si>
  <si>
    <t>Textile fabrics of man-made fibers, impregnated, coated, covered or laminated with polyurethane, n/o 70% by weight rubber or plastics</t>
  </si>
  <si>
    <t>5903.20.30</t>
  </si>
  <si>
    <t>Textile fabrics nesoi, impregnated, coated, covered or laminated with polyurethane</t>
  </si>
  <si>
    <t>5903.90.10</t>
  </si>
  <si>
    <t>Textile fabrics of cotton, impregnated, coated, covered or laminated with plastics nesoi, other than those of heading 5902</t>
  </si>
  <si>
    <t>5903.90.15</t>
  </si>
  <si>
    <t>Textile fabrics spec in note 9 to section XI, of man-made fibers, impreg, coated, covered or laminated w/plastics, nesoi, over 60% plastics</t>
  </si>
  <si>
    <t>5903.90.18</t>
  </si>
  <si>
    <t>Textile fabrics specified in note 9 to section XI, of man-made fabrics, impregnated, coated, covered or laminated with plastics, nesoi</t>
  </si>
  <si>
    <t>5903.90.20</t>
  </si>
  <si>
    <t>Textile fabrics of man-made fibers, impregnated, coated, covered or laminated with plastics, nesoi, over 70% weight rubber or plastics</t>
  </si>
  <si>
    <t>5903.90.25</t>
  </si>
  <si>
    <t>Textile fabrics of man-made fibers, impregnated, coated, covered or laminated with plastics, nesoi, n/o 70% by weight rubber or plastics</t>
  </si>
  <si>
    <t>5903.90.30</t>
  </si>
  <si>
    <t>Textile fabrics nesoi, impreg, coated, covered or laminated w/plastics other than vinyl chloride or polyurethane, other than those head 5902</t>
  </si>
  <si>
    <t>5904.10.00</t>
  </si>
  <si>
    <t>Linoleum, whether or not cut to shape</t>
  </si>
  <si>
    <t>5904.90.10</t>
  </si>
  <si>
    <t>Floor coverings consisting of a coating or covering applied on a textile backing, with a base consisting of needleloom felt or nonwovens</t>
  </si>
  <si>
    <t>5904.90.90</t>
  </si>
  <si>
    <t>Floor coverings consisting of a coating or covering applied on textile backing, with textile base other than of needleloom felt or nonwovens</t>
  </si>
  <si>
    <t>5905.00.10</t>
  </si>
  <si>
    <t>Textile wall coverings backed with permanently affixed paper</t>
  </si>
  <si>
    <t>5905.00.90</t>
  </si>
  <si>
    <t>Textile wall coverings, nesoi</t>
  </si>
  <si>
    <t>5906.10.00</t>
  </si>
  <si>
    <t>Rubberized textile fabric adhesive tape of a width not exceeding 20 cm (other than fabric of heading 5902)</t>
  </si>
  <si>
    <t>5906.91.10</t>
  </si>
  <si>
    <t>Rubberized textile fabrics of cotton, knitted or crocheted (other than fabric of heading 5902</t>
  </si>
  <si>
    <t>5906.91.20</t>
  </si>
  <si>
    <t>Rubberized textile fabrics (other than of heading 5902) nesoi, knitted or crocheted, of man-made fibers, ov 70% by wt of rubber or plastics</t>
  </si>
  <si>
    <t>5906.91.25</t>
  </si>
  <si>
    <t>Rubberized textile fabrics (other than of head 5902), nesoi, knitted or crocheted, of man-made fibers, n/o 70% by wt of rubber or plastics</t>
  </si>
  <si>
    <t>5906.91.30</t>
  </si>
  <si>
    <t>Rubberized textile fabrics (other than of heading 5902) nesoi, knitted or crocheted, other than of cotton or man-made fibers</t>
  </si>
  <si>
    <t>5906.99.10</t>
  </si>
  <si>
    <t>Rubberized textile fabrics not knitted or crocheted, of cotton, other than fabrics of heading 5902</t>
  </si>
  <si>
    <t>5906.99.20</t>
  </si>
  <si>
    <t>Rubberized textile fabrics (other than of head 5902), nesoi, not knitted or crocheted, of man-made fibers, ov 70% by wt of rubber/plastics</t>
  </si>
  <si>
    <t>5906.99.25</t>
  </si>
  <si>
    <t>Rubberized textile fabrics (other than of head 5902), nesoi, not knitted or crocheted, of man-made fibers, n/o 70% by wt of rubber/plastics</t>
  </si>
  <si>
    <t>5906.99.30</t>
  </si>
  <si>
    <t>Rubberized textile fabrics, not knitted or crocheted, other than those of heading 5902, nesoi</t>
  </si>
  <si>
    <t>5907.00.05</t>
  </si>
  <si>
    <t>Laminated fabrics specified in note 9 to sect. XI of HTS, of m-m fiber, for theatrical, ballet, &amp; operatic scenery &amp; properties, incl sets</t>
  </si>
  <si>
    <t>5907.00.15</t>
  </si>
  <si>
    <t>Laminated fabrics spec in note 9 to sect XI of HTS, of m-m fiber, other than theatrical, ballet, &amp; operatic scenery &amp; properties, incl sets</t>
  </si>
  <si>
    <t>5907.00.25</t>
  </si>
  <si>
    <t>Lam fabs specified in nte 9 to sect. XI of HTS, of tx mats except m-m fiber, for theatrical, ballet, &amp; opera scenery &amp; properties, incl sets</t>
  </si>
  <si>
    <t>5907.00.35</t>
  </si>
  <si>
    <t>Lam fabs specified in nte 9 to sect. XI of HTS, of tx mats except m-m fiber, other than theatrical, ballet, &amp; oper scenery &amp; prop, incl sets</t>
  </si>
  <si>
    <t>5907.00.60</t>
  </si>
  <si>
    <t>Other fabric, impregnated, coated or covered, and painted canvas being theatrical scenery, back-cloths or the like, of man-made fibers</t>
  </si>
  <si>
    <t>5907.00.80</t>
  </si>
  <si>
    <t>Other fabric, impregnated, coated or covered, &amp; painted canvas being theatrical scenery, back-cloths or the like, other than man-made fibers</t>
  </si>
  <si>
    <t>5908.00.00</t>
  </si>
  <si>
    <t>Textile wicks, woven, plaited or knitted, for lamps, stoves, candles and the like; gas mantles and tubular knitted gas mantle fabric</t>
  </si>
  <si>
    <t>5909.00.10</t>
  </si>
  <si>
    <t>Textile hosepiping and similar textile tubing of vegetable fibers, with or without lining, armor or accessories of other materials</t>
  </si>
  <si>
    <t>5909.00.20</t>
  </si>
  <si>
    <t>Textile hosepiping and similar textile tubing nesoi, with or without lining, armor or accessories of other materials</t>
  </si>
  <si>
    <t>5910.00.10</t>
  </si>
  <si>
    <t>Transmission or conveyor belts or belting of man-made fibers</t>
  </si>
  <si>
    <t>5910.00.90</t>
  </si>
  <si>
    <t>Transmission or conveyor belts or belting of textile materials, other than man-made fibers</t>
  </si>
  <si>
    <t>5911.10.10</t>
  </si>
  <si>
    <t>Printers' rubberized blankets of textile fabrics</t>
  </si>
  <si>
    <t>5911.10.20</t>
  </si>
  <si>
    <t>Textile fabrics, felt and felt-lined woven fabrics, combined with layer(s) of rubber, leather or other material, for technical uses, nesoi</t>
  </si>
  <si>
    <t>5911.20.10</t>
  </si>
  <si>
    <t>Bolting cloth fabrics principally used for stenciling purposes in screen-process printing, whether or not made up</t>
  </si>
  <si>
    <t>5911.20.20</t>
  </si>
  <si>
    <t>Bolting cloth nesoi, of silk, whether or not made up</t>
  </si>
  <si>
    <t>5911.20.30</t>
  </si>
  <si>
    <t>Bolting cloth, whether or not made up, nesoi</t>
  </si>
  <si>
    <t>5911.31.00</t>
  </si>
  <si>
    <t>Textile fabrics and felts, endless or fitted with linking devices, used for papermaking or similar machines, weighing less than 650 g/m2</t>
  </si>
  <si>
    <t>5911.32.00</t>
  </si>
  <si>
    <t>Textile fabrics and felts, endless or fitted with linking devices, used for papermaking or similar machines, weighing 650 g/m2 or more</t>
  </si>
  <si>
    <t>5911.40.00</t>
  </si>
  <si>
    <t>Straining cloth of a kind used in oil presses or the like, of textile material or of human hair</t>
  </si>
  <si>
    <t>5911.90.00</t>
  </si>
  <si>
    <t>Textile products and articles, of a kind used in machinery or plants for technical uses, specified in note 7 to chapter 59, nesoi</t>
  </si>
  <si>
    <t>6001.10.20</t>
  </si>
  <si>
    <t>Knitted or crocheted "long pile" fabrics of man-made fibers</t>
  </si>
  <si>
    <t>6001.10.60</t>
  </si>
  <si>
    <t>Knitted or crocheted "long pile" fabrics, other than of man-made fibers</t>
  </si>
  <si>
    <t>6001.21.00</t>
  </si>
  <si>
    <t>Knitted or crocheted looped pile fabrics of cotton</t>
  </si>
  <si>
    <t>6001.22.00</t>
  </si>
  <si>
    <t>Knitted or crocheted looped pile fabrics of man-made fibers</t>
  </si>
  <si>
    <t>6001.29.00</t>
  </si>
  <si>
    <t>Knitted or crocheted looped pile fabrics of textile materials, other than of cotton or man-made fibers</t>
  </si>
  <si>
    <t>6001.91.00</t>
  </si>
  <si>
    <t>Knitted or crocheted pile fabrics (other than "long pile" or looped pile) of cotton</t>
  </si>
  <si>
    <t>6001.92.00</t>
  </si>
  <si>
    <t>Knitted or crocheted pile fabrics (other than "long pile" or looped pile) of man-made fibers</t>
  </si>
  <si>
    <t>6001.99.10</t>
  </si>
  <si>
    <t>Knitted or crocheted pile fabrics (except long or looped pile), of tex mats other than cotton or mmf, containing 85% or more by wt of silk</t>
  </si>
  <si>
    <t>6001.99.90</t>
  </si>
  <si>
    <t>Knitted or crocheted pile fabrics (except long or looped pile), of tex mats other than cotton or mmf, cont less than 85% by wt of silk,</t>
  </si>
  <si>
    <t>6002.40.40</t>
  </si>
  <si>
    <t>Knitted or crocheted fabrics nesoi, width not exceeding 30 cm, containing 5% or more elastomeric yarn but no rubber thread, of cotton</t>
  </si>
  <si>
    <t>6002.40.80</t>
  </si>
  <si>
    <t>Knitted or crocheted fabrics nesoi, width n/o 30 cm, containing 5% or more elastomeric yarn but no rubber thread, other than of cotton</t>
  </si>
  <si>
    <t>6002.90.40</t>
  </si>
  <si>
    <t>Knitted or crocheted fabrics nesoi, width not exceeding 30 cm, containing 5% or more elastomeric yarn or rubber thread nesoi, of cotton</t>
  </si>
  <si>
    <t>6002.90.80</t>
  </si>
  <si>
    <t>Knitted or crocheted fabrics nesoi, width n/o 30 cm, containing 5% or more elastomeric yarn or rubber thread nesoi, other than of cotton</t>
  </si>
  <si>
    <t>6003.10.10</t>
  </si>
  <si>
    <t>Warp knit open-worked fabrics of wool or fine animal hair, width not exceeding 30 cm, other than those of heading 6001 or 6002</t>
  </si>
  <si>
    <t>6003.10.90</t>
  </si>
  <si>
    <t>Knitted or crocheted fabrics of wool or fine animal hair nesoi, width not exceeding 30 cm, other than those of heading 6001 or 6002</t>
  </si>
  <si>
    <t>6003.20.10</t>
  </si>
  <si>
    <t>Warp knit open-worked fabrics of cotton, width not exceeding 30 cm, other than those of heading 6001 or 6002</t>
  </si>
  <si>
    <t>6003.20.30</t>
  </si>
  <si>
    <t>Knitted or crocheted fabrics of cotton (other than warp knit open-worked), width not exceed 30 cm, other than those of heading 6001 or 6002</t>
  </si>
  <si>
    <t>6003.30.10</t>
  </si>
  <si>
    <t>Warp knit open-worked fabrics of synthetic fibers, width not exceeding 30 cm, other than those of heading 6001 or 6002</t>
  </si>
  <si>
    <t>6003.30.60</t>
  </si>
  <si>
    <t>Knitted or crocheted fabrics of synthetic fibers nesoi, width not over 30 cm, other than those of heading 6001 or 6002</t>
  </si>
  <si>
    <t>6003.40.10</t>
  </si>
  <si>
    <t>Warp knit open-worked fabrics of artificial fibers, width not exceeding 30 cm, other than those of heading 6001 or 6002</t>
  </si>
  <si>
    <t>6003.40.60</t>
  </si>
  <si>
    <t>Knitted or crocheted fabrics of artifical fibers nesoi, width not over 30 cm, other than those of heading 6001 or 6002</t>
  </si>
  <si>
    <t>6003.90.10</t>
  </si>
  <si>
    <t>Warp knit open-worked fabrics nesoi, width not exceeding 30 cm, other than those of heading 6001 or 6002</t>
  </si>
  <si>
    <t>6003.90.90</t>
  </si>
  <si>
    <t>Knitted or crocheted fabrics nesoi, width not exceeding 30 cm, other than those of heading 6001 or 6002</t>
  </si>
  <si>
    <t>6004.10.00</t>
  </si>
  <si>
    <t>Knitted or crocheted fabrics, width exceeding 30 cm, containing 5% or more of elastomeric yarn but no rubber thread, not of heading 6001</t>
  </si>
  <si>
    <t>6004.90.20</t>
  </si>
  <si>
    <t>Knitted or crocheted fabrics, width exceeding 30 cm, containing 5% or more of elastomeric yarn and rubber thread, other than of heading 6001</t>
  </si>
  <si>
    <t>6004.90.90</t>
  </si>
  <si>
    <t>Knitted or crocheted fabrics, width exceeding 30 cm, containing 5% or more of rubber thread, other than those of heading 6001</t>
  </si>
  <si>
    <t>6005.21.00</t>
  </si>
  <si>
    <t>Unbleached or bleached warp knit fabrics (including those made on galloon knitting machines) of cotton, other than of headings 6001 to 6004</t>
  </si>
  <si>
    <t>6005.22.00</t>
  </si>
  <si>
    <t>Dyed warp knit fabrics (including those made on galloon knitting machines) of cotton, other than those of headings 6001 to 6004</t>
  </si>
  <si>
    <t>6005.23.00</t>
  </si>
  <si>
    <t>Warp knit fabrics of yarns of different colors (including made on galloon knitting machines) of cotton, other than headings 6001 to 6004</t>
  </si>
  <si>
    <t>6005.24.00</t>
  </si>
  <si>
    <t>Printed warp knit fabrics (including those made on galloon knitting machines) of cotton, other than those of headings 6001 to 6004</t>
  </si>
  <si>
    <t>6005.35.00</t>
  </si>
  <si>
    <t>Wrap knit fabrics of synthetic fibers,specified in subheading note 1 to this chapter excluding headings 6001 to 6004</t>
  </si>
  <si>
    <t>6005.36.00</t>
  </si>
  <si>
    <t>Other wrap knit fabrics of synthetic fibers, bleached or unbleached, but not dyed and not specified in subheading note 1 to this chapter</t>
  </si>
  <si>
    <t>6005.37.00</t>
  </si>
  <si>
    <t>Other wrap knit fabrics of synthetic fibers, dyed, not specified in subheading note 1 to this chapter</t>
  </si>
  <si>
    <t>6005.38.00</t>
  </si>
  <si>
    <t>Other wrap knit fabrics of synthetic fibers, of yarns of different colors, not specified in subheading note 1 to this chapter</t>
  </si>
  <si>
    <t>6005.39.00</t>
  </si>
  <si>
    <t>Other wrap knit fabrics of synthetic fibers, printed, not specified in subheading note 1 to this chapter</t>
  </si>
  <si>
    <t>6005.41.00</t>
  </si>
  <si>
    <t>Unbleached or bleached warp knit fabrics (including made on galloon knitting machines) of artificial fiber, other than headings 6001 to 6004</t>
  </si>
  <si>
    <t>6005.42.00</t>
  </si>
  <si>
    <t>Dyed warp knit fabrics (including those made on galloon knitting machines) of artificial fibers, other than those of headings 6001 to 6004</t>
  </si>
  <si>
    <t>6005.43.00</t>
  </si>
  <si>
    <t>Warp knit fabrics of yarn of different color (including made on galloon knitting machine) of artificial fiber, other than headings 6001-6004</t>
  </si>
  <si>
    <t>6005.44.00</t>
  </si>
  <si>
    <t>Printed warp knit fabrics (including those made on galloon knitting machine) of artificial fibers, other than those of headings 6001 to 6004</t>
  </si>
  <si>
    <t>6005.90.10</t>
  </si>
  <si>
    <t>Warp knit fabrics (including those made on galloon knitting machines) of wool or fine animal hair, other than those of headings 6001 to 6004</t>
  </si>
  <si>
    <t>6005.90.90</t>
  </si>
  <si>
    <t>Warp knit fabric (including made on galloon knit machine), not of wool/fine animal hair, cotton or manmade fiber, not of headings 6001-6004</t>
  </si>
  <si>
    <t>6006.10.00</t>
  </si>
  <si>
    <t>Knitted or crocheted fabrics of wool or fine animal hair, nesoi</t>
  </si>
  <si>
    <t>6006.21.10</t>
  </si>
  <si>
    <t>Unbleached or bleached circular knit fabric, wholly of cotton yarns over 100 metric number per single yarn, nesoi</t>
  </si>
  <si>
    <t>6006.21.90</t>
  </si>
  <si>
    <t>Unbleached or bleached knitted or crocheted fabrics of cotton, nesoi</t>
  </si>
  <si>
    <t>6006.22.10</t>
  </si>
  <si>
    <t>Dyed circular knit fabric, wholly of cotton yarns over 100 metric number per single yarn, nesoi</t>
  </si>
  <si>
    <t>6006.22.90</t>
  </si>
  <si>
    <t>Dyed knitted or crocheted fabrics of cotton, nesoi</t>
  </si>
  <si>
    <t>6006.23.10</t>
  </si>
  <si>
    <t>Circular knit fabric, of yarns of different colors, wholly of cotton yarns over 100 metric number per single yarn, nesoi</t>
  </si>
  <si>
    <t>6006.23.90</t>
  </si>
  <si>
    <t>Knitted or crocheted fabrics of cotton, of yarns of different colors, nesoi</t>
  </si>
  <si>
    <t>6006.24.10</t>
  </si>
  <si>
    <t>Printed circular knit fabric, wholly of cotton yarns over 100 metric number per single yarn, nesoi</t>
  </si>
  <si>
    <t>6006.24.90</t>
  </si>
  <si>
    <t>Printed knitted or crocheted fabrics of cotton, nesoi</t>
  </si>
  <si>
    <t>6006.31.00</t>
  </si>
  <si>
    <t>Unbleached or bleached knitted or crocheted fabrics of synthetic fibers, nesoi</t>
  </si>
  <si>
    <t>Dyed knitted or crocheted fabrics of synthetic fibers, nesoi</t>
  </si>
  <si>
    <t>6006.33.00</t>
  </si>
  <si>
    <t>Knitted or crocheted fabrics of synthetic fibers, of yarns of different colors, nesoi</t>
  </si>
  <si>
    <t>6006.34.00</t>
  </si>
  <si>
    <t>Printed knitted or crocheted fabrics of synthetic fibers, nesoi</t>
  </si>
  <si>
    <t>6006.41.00</t>
  </si>
  <si>
    <t>Unbleached or bleached knitted or crocheted fabrics of artificial fibers, nesoi</t>
  </si>
  <si>
    <t>6006.42.00</t>
  </si>
  <si>
    <t>Dyed knitted or crocheted fabrics of artificial fibers, nesoi</t>
  </si>
  <si>
    <t>6006.43.00</t>
  </si>
  <si>
    <t>Knitted or crocheted fabrics of artificial fibers, of yarns of different colors, nesoi</t>
  </si>
  <si>
    <t>6006.44.00</t>
  </si>
  <si>
    <t>Printed knitted or crocheted fabrics of artificial fibers, nesoi</t>
  </si>
  <si>
    <t>6006.90.10</t>
  </si>
  <si>
    <t>Other knitted or crocheted fabrics nesoi, containing 85 percent or more by weight of silk or silk waste</t>
  </si>
  <si>
    <t>6006.90.90</t>
  </si>
  <si>
    <t>Other knitted or crocheted fabrics nesoi, other than of wool, cotton or manmade fibers &amp; containing &lt; 85% by wt of silk/silk waste</t>
  </si>
  <si>
    <t>6501.00.30</t>
  </si>
  <si>
    <t>Hat forms, hat bodies and hoods, not blocked to shape or with made brims; plateaux &amp; manchons; all of fur felt, for men or boys</t>
  </si>
  <si>
    <t>6501.00.60</t>
  </si>
  <si>
    <t>Hat forms, hat bodies and hoods, not blocked to shape or with made brims; plateaux &amp; manchons; all of fur felt, not for men or boys</t>
  </si>
  <si>
    <t>6501.00.90</t>
  </si>
  <si>
    <t>Hat forms, hat bodies and hoods, not blocked to shape or with made brims; plateaux &amp; manchons; all of felt, other than fur felt</t>
  </si>
  <si>
    <t>6502.00.20</t>
  </si>
  <si>
    <t>Hat shapes, plaited or assembled from strips, not blocked/lined/trimmed &amp; w/o made brims, of veg. fibers or materls, or paper yarn, sewed</t>
  </si>
  <si>
    <t>6502.00.40</t>
  </si>
  <si>
    <t>Hat shapes, plaited or asmbld from strips, n/blocked/lined/trimmed &amp; w/o made brims, of veg. fibers or materls, not sewed/bleached/colored</t>
  </si>
  <si>
    <t>6502.00.60</t>
  </si>
  <si>
    <t>Hat shapes, plaited or asmbld from strips, n/blocked/lined/trimmed &amp; w/o made brims, of veg. fibers or materls, not sewed but bleachd/colord</t>
  </si>
  <si>
    <t>6502.00.90</t>
  </si>
  <si>
    <t>Hat shapes, plaited or assembled from strips, not blocked/lined/trimmed &amp; w/o made brims, not veg. fibers/veg. materials/paper yarn, nesoi</t>
  </si>
  <si>
    <t>6504.00.30</t>
  </si>
  <si>
    <t>Hats and headgear, plaited or assembled from strips of veg. fibers or unspun fibrous veg. materials and/or paper yarn, sewed</t>
  </si>
  <si>
    <t>6504.00.60</t>
  </si>
  <si>
    <t>Hats and headgear, plaited or assembled from strips of veg. fibers or unspun fibrous veg. materials and/or paper yarn, not sewed</t>
  </si>
  <si>
    <t>6504.00.90</t>
  </si>
  <si>
    <t>Hats and headgear, plaited or assembled from strips of any material (o/than veg. fibers/unspun fibrous veg. materials and/or paper yarn)</t>
  </si>
  <si>
    <t>6505.00.01</t>
  </si>
  <si>
    <t>Hair-nets of any material, whether or not lined or trimmed</t>
  </si>
  <si>
    <t>6505.00.04</t>
  </si>
  <si>
    <t>Hats and headgear of fur felt made from hat forms and hat bodies of 6501</t>
  </si>
  <si>
    <t>6505.00.08</t>
  </si>
  <si>
    <t>Hats and headgear made from hat forms and hat bodies of 6501, except of fur felt</t>
  </si>
  <si>
    <t>6505.00.15</t>
  </si>
  <si>
    <t>Hats and headgear, of cotton and/or flax, knitted</t>
  </si>
  <si>
    <t>6505.00.20</t>
  </si>
  <si>
    <t>Headwear, of cotton, not knitted; certified hand-loomed and folklore hats &amp; headgear, of cotton or flax, not knitted</t>
  </si>
  <si>
    <t>6505.00.25</t>
  </si>
  <si>
    <t>Hats and headgear, of cotton or flax, not knitted, not certified hand-loomed folklore goods</t>
  </si>
  <si>
    <t>6505.00.30</t>
  </si>
  <si>
    <t>Hats and headgear, of wool, knitted or crocheted or made up from knitted or crocheted fabric</t>
  </si>
  <si>
    <t>6505.00.40</t>
  </si>
  <si>
    <t>Hats and headgear, of wool, made up from felt or of textile material, not knitted or crocheted or made up from knitted or crocheted fabric</t>
  </si>
  <si>
    <t>6505.00.50</t>
  </si>
  <si>
    <t>Hats and headgear, of man-made fibers, knitted or crocheted or made up from knitted or crocheted fabric, wholly or in part of braid</t>
  </si>
  <si>
    <t>6006.32.00</t>
  </si>
  <si>
    <t>6505.00.60</t>
  </si>
  <si>
    <t>Hats and headgear, of man-made fibers, knitted or crocheted or made up from knitted or crocheted fabrics, not in part of braid</t>
  </si>
  <si>
    <t>6505.00.70</t>
  </si>
  <si>
    <t>Hats and headgear, of man-made fibers, made up from felt or of textile material, not knitted or crocheted, wholly or in part braid</t>
  </si>
  <si>
    <t>6505.00.80</t>
  </si>
  <si>
    <t>Hats and headgear, of man-made fibers, made up from felt or of textile material, not knitted or crocheted, not in part of braid</t>
  </si>
  <si>
    <t>6505.00.90</t>
  </si>
  <si>
    <t>Hats and headgear, of textile materials (other than of cotton, flax, wool or man-made fibers), nesoi</t>
  </si>
  <si>
    <t>6506.10.30</t>
  </si>
  <si>
    <t>Safety headgear of reinforced or laminated plastics, whether or not lined or trimmed</t>
  </si>
  <si>
    <t>6506.10.60</t>
  </si>
  <si>
    <t>Safety headgear, other than of reinforced or laminated plastics, whether or not lined or trimmed</t>
  </si>
  <si>
    <t>6506.91.00</t>
  </si>
  <si>
    <t>Headgear (other than safety headgear), nesoi, of rubber or plastics, whether or not lined or trimmed</t>
  </si>
  <si>
    <t>6506.99.30</t>
  </si>
  <si>
    <t>Headgear, nesoi, of furskin, whether or not lined or trimmed</t>
  </si>
  <si>
    <t>6506.99.60</t>
  </si>
  <si>
    <t>Headgear (other than safety headgear), nesoi, of materials other than rubber, plastics, or furskins, whether or not lined or trimmed</t>
  </si>
  <si>
    <t>6507.00.00</t>
  </si>
  <si>
    <t>Headbands, linings, covers, hat foundations, hat frames, peaks (visors) and chinstraps, for headgear</t>
  </si>
  <si>
    <t>6701.00.30</t>
  </si>
  <si>
    <t>Articles of feathers or down (other than articles &amp; apparel filled or stuffed with feathers/down and worked quills &amp; scapes)</t>
  </si>
  <si>
    <t>6701.00.60</t>
  </si>
  <si>
    <t>Skins and o/parts of birds w/their feathers or down, feathers, pts of feathers/down, nesoi</t>
  </si>
  <si>
    <t>6801.00.00</t>
  </si>
  <si>
    <t>Setts, curbstones and flagstones, of natural stone (except slate)</t>
  </si>
  <si>
    <t>6802.10.00</t>
  </si>
  <si>
    <t>Tiles/cubes/similar arts. of natural stone, enclosable in a sq. w/a side less than 7 cm; artificially colored granules, chippings &amp; powder</t>
  </si>
  <si>
    <t>6802.21.10</t>
  </si>
  <si>
    <t>Monumental or building stone &amp; arts. thereof, of travertine, simply cut/sawn, w/flat or even surface</t>
  </si>
  <si>
    <t>6802.21.50</t>
  </si>
  <si>
    <t>Monumental or building stone &amp; arts. thereof, of marble &amp; alabaster, simply cut/sawn, w/flat or even surface</t>
  </si>
  <si>
    <t>6802.23.00</t>
  </si>
  <si>
    <t>Monumental or building stone &amp; arts. thereof, of granite, simply cut/sawn, w/flat or even surface</t>
  </si>
  <si>
    <t>6802.29.10</t>
  </si>
  <si>
    <t>Monumental or building stone &amp; arts. thereof, of calcareous stone, nesoi, simply cut/sawn, w/flat or even surface</t>
  </si>
  <si>
    <t>6802.29.90</t>
  </si>
  <si>
    <t>Monumental or building stone &amp; arts. thereof, of stone, nesoi, simply cut/sawn, w/flat or even surface</t>
  </si>
  <si>
    <t>6802.91.05</t>
  </si>
  <si>
    <t>Marble slabs, further worked than simply cut/sawn</t>
  </si>
  <si>
    <t>6802.91.15</t>
  </si>
  <si>
    <t>Monumental or building stone &amp; arts. thereof (o/than slabs), of marble, further worked than simply cut/sawn, nesoi</t>
  </si>
  <si>
    <t>6802.91.20</t>
  </si>
  <si>
    <t>Monumental or building stone &amp; arts. thereof, of travertine, dressed or polished but not further worked, nesoi</t>
  </si>
  <si>
    <t>6802.91.25</t>
  </si>
  <si>
    <t>Monumental or building stone &amp; arts. thereof, of travertine, further worked than dressed or polished, nesoi</t>
  </si>
  <si>
    <t>6802.91.30</t>
  </si>
  <si>
    <t>Monumental or building stone &amp; arts. thereof, of alabaster, further worked than simply cut/sawn, nesoi</t>
  </si>
  <si>
    <t>6802.92.00</t>
  </si>
  <si>
    <t>Monumental or building stone &amp; arts. thereof, of calcareous stone, nesoi, further worked than simply cut/sawn, nesoi</t>
  </si>
  <si>
    <t>6802.93.00</t>
  </si>
  <si>
    <t>Monumental or building stone &amp; arts. thereof, of granite, further worked than simply cut/sawn, nesoi</t>
  </si>
  <si>
    <t>6802.99.00</t>
  </si>
  <si>
    <t>Monumental or building stone &amp; arts. thereof, nesoi, further worked than simply cut/sawn, nesoi</t>
  </si>
  <si>
    <t>6803.00.10</t>
  </si>
  <si>
    <t>Roofing slate</t>
  </si>
  <si>
    <t>6803.00.50</t>
  </si>
  <si>
    <t>Worked slate (other than roofing slate) and articles of slate or agglomerated slate</t>
  </si>
  <si>
    <t>6804.10.00</t>
  </si>
  <si>
    <t>Millstones and grindstones for milling, grinding or pulping</t>
  </si>
  <si>
    <t>6804.21.00</t>
  </si>
  <si>
    <t>Millstones, grindstones, grinding wheels and the like, nesoi, of agglomerated synthetic or natural diamond</t>
  </si>
  <si>
    <t>6804.22.10</t>
  </si>
  <si>
    <t>Millstones, grindstones, grinding wheels and the like, nesoi, of agglomerated abrasives nesoi, or ceramics, bonded with synthetic resins</t>
  </si>
  <si>
    <t>6804.22.40</t>
  </si>
  <si>
    <t>Abrasive wheels of agglomerated abrasives nesoi, or ceramics, not bonded with synthetic resins</t>
  </si>
  <si>
    <t>6804.22.60</t>
  </si>
  <si>
    <t>Millstones, grindstones, grinding wheels and the like, nesoi, of agglomerated abrasives nesoi, or ceramics, not bonded w/synthetic resins</t>
  </si>
  <si>
    <t>6804.23.00</t>
  </si>
  <si>
    <t>Millstones, grindstones, grinding wheels and the like, nesoi, of natural stone</t>
  </si>
  <si>
    <t>6804.30.00</t>
  </si>
  <si>
    <t>Hand sharpening or polishing stones</t>
  </si>
  <si>
    <t>6805.10.00</t>
  </si>
  <si>
    <t>Natural or artificial abrasive powder or grain on a base of woven textile fabric only</t>
  </si>
  <si>
    <t>6805.20.00</t>
  </si>
  <si>
    <t>Natural or artificial abrasive powder or grain on a base of paper or paperboard only</t>
  </si>
  <si>
    <t>6805.30.10</t>
  </si>
  <si>
    <t>Articles wholly or partly coated natural or artificial abrasive powder or grain, on a base of materials nesoi, in sheets, strips, disks,etc.</t>
  </si>
  <si>
    <t>6805.30.50</t>
  </si>
  <si>
    <t>Natural or artificial abrasive powder or grain on a base of materials nesoi, in forms nesoi</t>
  </si>
  <si>
    <t>6806.10.00</t>
  </si>
  <si>
    <t>Slag wool, rock wool and similar mineral wools, in bulk, sheets or rolls</t>
  </si>
  <si>
    <t>6806.20.00</t>
  </si>
  <si>
    <t>Exfoliated vermiculite, expanded clays, foamed slag and similar expanded mineral materials</t>
  </si>
  <si>
    <t>6806.90.00</t>
  </si>
  <si>
    <t>Mixtures and articles of heat-insulating, sound-insulating or sound-absorbing mineral materials, nesoi</t>
  </si>
  <si>
    <t>6807.10.00</t>
  </si>
  <si>
    <t>Articles of asphalt or of similar material, in rolls</t>
  </si>
  <si>
    <t>6807.90.00</t>
  </si>
  <si>
    <t>Articles of asphalt or of similar material, not in rolls</t>
  </si>
  <si>
    <t>6808.00.00</t>
  </si>
  <si>
    <t>Panels, boards, tiles and similar articles of vegetable fiber, straw or wood wastes, agglomerated with cement, plaster or o/mineral binders</t>
  </si>
  <si>
    <t>6809.11.00</t>
  </si>
  <si>
    <t>Panels, boards, sheets, tiles and similar articles of plaster or comp. plaster, n/ornamented, faced or reinforced w/paper or paperboard only</t>
  </si>
  <si>
    <t>6809.19.00</t>
  </si>
  <si>
    <t>Panels, boards, sheets, tiles and similar articles of plaster or comp. plaster, not ornamented, nesoi</t>
  </si>
  <si>
    <t>6809.90.00</t>
  </si>
  <si>
    <t>Articles (other than panels, boards, sheets, tiles, etc.) of plaster or of compositions based on plaster, nesoi</t>
  </si>
  <si>
    <t>6810.11.00</t>
  </si>
  <si>
    <t>Building blocks and bricks, of cement, concrete or artificial stone, whether or not reinforced</t>
  </si>
  <si>
    <t>6810.19.12</t>
  </si>
  <si>
    <t>Floor and wall tiles, of stone agglomerated with binders other than cement</t>
  </si>
  <si>
    <t>6810.19.14</t>
  </si>
  <si>
    <t>Floor and wall tiles, of cement, concrete, or of artificial stone (except stone agglom. w/binders other than cement)</t>
  </si>
  <si>
    <t>6810.19.50</t>
  </si>
  <si>
    <t>Tiles, flagstones, and similar articles, nesoi, of cement, concrete or artificial stone, whether or not reinforced</t>
  </si>
  <si>
    <t>6810.91.00</t>
  </si>
  <si>
    <t>Prefabricated structural components for building or civil engineering, of cement, concrete or artificial stone, nesoi</t>
  </si>
  <si>
    <t>6810.99.00</t>
  </si>
  <si>
    <t>Articles of cement (other than tiles, flagstones, bricks and similar arts.), of concrete or artificial stone, nesoi</t>
  </si>
  <si>
    <t>6811.40.00</t>
  </si>
  <si>
    <t>Articles of asbestos-cement</t>
  </si>
  <si>
    <t>6811.81.00</t>
  </si>
  <si>
    <t>Corrugated sheets, of cellulose fiber-cement or the like (not containing asbestos)</t>
  </si>
  <si>
    <t>6811.82.00</t>
  </si>
  <si>
    <t>Sheets (other than corrugated), panels, tiles and similar articles of cellulose-fiber cement or the like (not containing asbestos)</t>
  </si>
  <si>
    <t>6811.89.10</t>
  </si>
  <si>
    <t>Tubes, pipes and tube or pipe fittings, of cellulose fiber-cement or the like (not containing asbestos)</t>
  </si>
  <si>
    <t>6811.89.90</t>
  </si>
  <si>
    <t>Articles of cellulose fiber-cement or the like (not containing asbestos), nesoi</t>
  </si>
  <si>
    <t>6812.80.10</t>
  </si>
  <si>
    <t>Footwear of crocidolite</t>
  </si>
  <si>
    <t>6812.80.90</t>
  </si>
  <si>
    <t>Articles or mixtures of crocidolite, nesoi</t>
  </si>
  <si>
    <t>6812.91.10</t>
  </si>
  <si>
    <t>Footwear of asbestos other than crocidolite</t>
  </si>
  <si>
    <t>6812.91.90</t>
  </si>
  <si>
    <t>Clothing, accessories, and headgear of asbestos other than crocidolite</t>
  </si>
  <si>
    <t>6812.92.00</t>
  </si>
  <si>
    <t>Paper, millboard and felt of asbestos other than crocidolite</t>
  </si>
  <si>
    <t>6812.93.00</t>
  </si>
  <si>
    <t>Compressed asbestos (other than crocidolite) fiber jointing, in sheets</t>
  </si>
  <si>
    <t>6812.99.00</t>
  </si>
  <si>
    <t>Articles nesoi, of asbestos other than crocidolite or mixtures with a basis of asbestos other than crocidolite</t>
  </si>
  <si>
    <t>6813.20.00</t>
  </si>
  <si>
    <t>Friction material &amp; articles thereof, containing asbestos</t>
  </si>
  <si>
    <t>6813.81.00</t>
  </si>
  <si>
    <t>Brake linings and pads not containing asbestos</t>
  </si>
  <si>
    <t>6813.89.00</t>
  </si>
  <si>
    <t>Friction material &amp; articles thereof with a basis of mineral substances (other than asbestos) or of cellulose, nesoi</t>
  </si>
  <si>
    <t>6814.10.00</t>
  </si>
  <si>
    <t>Agglomerated or reconstituted mica, in plates, sheets and strips, whether or not on a support</t>
  </si>
  <si>
    <t>6814.90.00</t>
  </si>
  <si>
    <t>Worked mica and articles of mica, nesoi, whether or not on a support of paper, paperboard or other materials</t>
  </si>
  <si>
    <t>6815.10.01</t>
  </si>
  <si>
    <t>Nonelectrical articles of graphite or other carbon</t>
  </si>
  <si>
    <t>6815.20.00</t>
  </si>
  <si>
    <t>Articles of peat, nesoi</t>
  </si>
  <si>
    <t>6815.91.00</t>
  </si>
  <si>
    <t>Articles containing magnesoite, dolomite or chromite, nesoi</t>
  </si>
  <si>
    <t>6815.99.20</t>
  </si>
  <si>
    <t>Talc, steatite and soapstone, cut or sawn, or in blanks, crayons, cubes, disks or other forms</t>
  </si>
  <si>
    <t>6815.99.40</t>
  </si>
  <si>
    <t>Articles of stone or of other mineral substances (including carbon fibers &amp; articles thereof), nesoi</t>
  </si>
  <si>
    <t>6901.00.00</t>
  </si>
  <si>
    <t>Siliceous fossil meal or earth bricks, blocks, tiles and other ceramic goods</t>
  </si>
  <si>
    <t>6902.10.10</t>
  </si>
  <si>
    <t>Refractory bricks of magnesoite, containing by weight o/50% MgO</t>
  </si>
  <si>
    <t>6902.10.50</t>
  </si>
  <si>
    <t>Refractory bricks, blocks, tiles and similar goods containing by weight o/50% MgO, CaO, or Cr2O3</t>
  </si>
  <si>
    <t>6902.20.10</t>
  </si>
  <si>
    <t>Refractory bricks containing by weight o/50% alumina (Al2O2) or silica (SiO2) or mixtures or compounds thereof</t>
  </si>
  <si>
    <t>6902.20.50</t>
  </si>
  <si>
    <t>Refractory blocks, tiles &amp; similar goods (o/than bricks), cont. by wt. o/50% alumina (Al2O2) or silica (SiO2) or mixtures thereof</t>
  </si>
  <si>
    <t>6902.90.10</t>
  </si>
  <si>
    <t>Refractory bricks, nesoi</t>
  </si>
  <si>
    <t>6902.90.50</t>
  </si>
  <si>
    <t>Refractory blocks, tiles &amp; similar goods (other than bricks), nesoi</t>
  </si>
  <si>
    <t>6903.10.00</t>
  </si>
  <si>
    <t>Refractory ceramic goods (o/than of siliceous fossil meals or earths), nesoi, cont. by wt. o/50% graphite or o/forms or mix. of carbon</t>
  </si>
  <si>
    <t>6903.20.00</t>
  </si>
  <si>
    <t>Refractory ceramic goods (o/than of siliceous fossil meals or earths), nesoi, cont. by wt. o/50% alumina or mix. or comp. of Al2O3 &amp; SiO3</t>
  </si>
  <si>
    <t>6903.90.00</t>
  </si>
  <si>
    <t>Refractory ceramic goods (o/than of siliceous fossil meals or earths), nesoi</t>
  </si>
  <si>
    <t>6904.10.00</t>
  </si>
  <si>
    <t>Ceramic building bricks (o/than refractory bricks)</t>
  </si>
  <si>
    <t>6904.90.00</t>
  </si>
  <si>
    <t>Ceramic flooring blocks, support or filler tiles and the like (other than bricks)</t>
  </si>
  <si>
    <t>6905.10.00</t>
  </si>
  <si>
    <t>Ceramic roofing tiles</t>
  </si>
  <si>
    <t>6905.90.00</t>
  </si>
  <si>
    <t>Ceramic chimney pots, cowls, chimney liners, architectural ornaments and other construction goods</t>
  </si>
  <si>
    <t>6906.00.00</t>
  </si>
  <si>
    <t>Ceramic pipes, conduits, guttering and pipe fittings</t>
  </si>
  <si>
    <t>6907.21.10</t>
  </si>
  <si>
    <t>Unglazed ceramic tiles, other than those of subheading 6907.30 and 6907.40, of H2O absorp coeff by wt &lt;=0.5%</t>
  </si>
  <si>
    <t>6907.21.20</t>
  </si>
  <si>
    <t>Glazed ceramic tiles having &lt;=3229 tiles per m2, surf area in sq w/ side &lt;7cm, H2O absorp coeff by wt &lt;=0.5%</t>
  </si>
  <si>
    <t>6907.21.30</t>
  </si>
  <si>
    <t>Glazed ceramic tiles having surface area &lt;38.7cm2, surf area in sq w/ side &lt;7cm, of H2O absorp coeff by wt &lt;=0.5%</t>
  </si>
  <si>
    <t>6907.21.40</t>
  </si>
  <si>
    <t>Glazed ceramic tiles having surface area &gt;=38.7cm2, , surf area in sq w/ side &lt;7cm, of a H2O absorp coeff by wt &lt;=0.5%</t>
  </si>
  <si>
    <t>6907.21.90</t>
  </si>
  <si>
    <t>Glazed ceramic tiles nesoi, of a H2O absorp coeff by wt &lt;=0.5%</t>
  </si>
  <si>
    <t>6907.22.10</t>
  </si>
  <si>
    <t>Unglazed ceramic tiles, other than those of subheading 6907.30 and 6907.40, of H2O absorp coeff by wt exceeding 0.5% but not exceeding 10%</t>
  </si>
  <si>
    <t>6907.22.20</t>
  </si>
  <si>
    <t>Glazed ceramic tiles having &lt;=3229 tiles per m2, surf area in sq w/ side &lt;7cm, H2O absorp coeff by wt exceeding 0.5% but not exceeding 10%</t>
  </si>
  <si>
    <t>6907.22.30</t>
  </si>
  <si>
    <t>Glazed ceramic tiles having surface area &lt;38.7cm2, surf area in sq w/ side &lt;7cm, of H2O absorp coeff by wt exceeding 0.5% but not exceeding 10%</t>
  </si>
  <si>
    <t>6907.22.40</t>
  </si>
  <si>
    <t>Glazed ceramic tiles having surface area &gt;=38.7cm2, , surf area in sq w/ side &lt;7cm, of a H2O absorp coeff by wt exceeding 0.5% but not exceeding 10%</t>
  </si>
  <si>
    <t>6907.22.90</t>
  </si>
  <si>
    <t>Glazed ceramic tiles nesoi, of a H2O absorp coeff by wt exceeding 0.5% but not exceeding 10%</t>
  </si>
  <si>
    <t>6907.23.10</t>
  </si>
  <si>
    <t>Unglazed ceramic tiles, other than those of subheading 6907.30 and 6907.40, of H2O absorp coeff by wt &gt;10%</t>
  </si>
  <si>
    <t>6907.23.20</t>
  </si>
  <si>
    <t>Glazed ceramic tiles having &lt;=3229 tiles per m2, surf area in sq w/ side &lt;7cm, H2O absorp coeff by wt &gt;10%</t>
  </si>
  <si>
    <t>6907.23.30</t>
  </si>
  <si>
    <t>Glazed ceramic tiles having surface area &lt;38.7cm2, surf area in sq w/ side &lt;7cm, of H2O absorp coeff by wt &gt;10%</t>
  </si>
  <si>
    <t>6907.23.40</t>
  </si>
  <si>
    <t>Glazed ceramic tiles having surface area &gt;=38.7cm2, , surf area in sq w/ side &lt;7cm, of a H2O absorp coeff by wt &gt;10%</t>
  </si>
  <si>
    <t>6907.23.90</t>
  </si>
  <si>
    <t>Glazed ceramic tiles nesoi, of a H2O absorp coeff by wt &gt;10%</t>
  </si>
  <si>
    <t>6907.30.10</t>
  </si>
  <si>
    <t>Unglazed ceramic mosaic cubes, o/t subheading 6907.40</t>
  </si>
  <si>
    <t>6907.30.20</t>
  </si>
  <si>
    <t>Glazed ceramic mosaic cubes having &lt;=3229 tiles per m2, surf area in sq w/ side &lt;7cm</t>
  </si>
  <si>
    <t>6907.30.30</t>
  </si>
  <si>
    <t>Glazed ceramic mosaic cubes having surface area &lt;38.7cm2, surf area in sq w/ side &lt;7cm</t>
  </si>
  <si>
    <t>6907.30.40</t>
  </si>
  <si>
    <t>Glazed ceramic mosaic cubes having surface area &gt;=38.7cm2, surf area in sq w/ side &lt;7cm</t>
  </si>
  <si>
    <t>6907.30.90</t>
  </si>
  <si>
    <t>Glazed ceramic mosaic cubes nesoi, o/t subheading 6907.40</t>
  </si>
  <si>
    <t>6907.40.10</t>
  </si>
  <si>
    <t>Unglazed finishing ceramics</t>
  </si>
  <si>
    <t>6907.40.20</t>
  </si>
  <si>
    <t>Glazed finishing ceramics having &lt;=3229 tiles per m2, surf area in sq w/ side &lt;7cm</t>
  </si>
  <si>
    <t>6907.40.30</t>
  </si>
  <si>
    <t>Glazed finishing ceramics having surface area &lt;38.7cm2, surf area in sq w/ side &lt;7cm</t>
  </si>
  <si>
    <t>6907.40.40</t>
  </si>
  <si>
    <t>Glazed finishing ceramics having surface area &gt;=38.7cm2, , surf area in sq w/ side &lt;7cm</t>
  </si>
  <si>
    <t>6907.40.90</t>
  </si>
  <si>
    <t>Glazed finishing ceramics nesoi</t>
  </si>
  <si>
    <t>6909.11.20</t>
  </si>
  <si>
    <t>Porcelain or china ceramic machinery parts</t>
  </si>
  <si>
    <t>6909.11.40</t>
  </si>
  <si>
    <t>Porcelain or china ceramic wares for laboratory, chemical or other technical uses (other than machinery parts), nesoi</t>
  </si>
  <si>
    <t>6909.12.00</t>
  </si>
  <si>
    <t>Ceramic wares (o/than of porcelain or china) for laboratory, chemical or technical uses, w/hardness equivalent to 9 or more on Mohs scale</t>
  </si>
  <si>
    <t>6909.19.10</t>
  </si>
  <si>
    <t>Ceramic ferrite core memories</t>
  </si>
  <si>
    <t>6909.19.50</t>
  </si>
  <si>
    <t>Ceramic wares for laboratory, chemical or other technical uses (o/than of porcelain or china), nesoi</t>
  </si>
  <si>
    <t>6909.90.00</t>
  </si>
  <si>
    <t>Ceramic troughs, tubes &amp; siml. receptacles for agriculture; ceramic pots, jars, &amp; siml. arts. for conveyance or packing of goods</t>
  </si>
  <si>
    <t>6914.10.40</t>
  </si>
  <si>
    <t>Porcelain or china ceramic ferrules, n/o 3mm diam or 25mm long, w/fiber channel open. and/or ceramic mating sleeves of Al2O3 or zirconia</t>
  </si>
  <si>
    <t>6914.10.80</t>
  </si>
  <si>
    <t>Porcelain or china arts. (o/than tableware/kitchenware/household &amp; ornament. arts),nesoi</t>
  </si>
  <si>
    <t>6914.90.41</t>
  </si>
  <si>
    <t>Ceramic (o/porcelain or china) ferrules, n/o 3mm or 25mm long, w/fiber channel open. and/or ceramic mating of sleeves of Al2O3 or zirconia</t>
  </si>
  <si>
    <t>6914.90.80</t>
  </si>
  <si>
    <t>Ceramic (o/than porcelain or china) arts. (o/than tableware/kitchenware/household &amp; ornament. arts), nesoi</t>
  </si>
  <si>
    <t>7001.00.10</t>
  </si>
  <si>
    <t>Glass in the mass of fused quartz or other fused silica</t>
  </si>
  <si>
    <t>7001.00.20</t>
  </si>
  <si>
    <t>Glass in the mass (other than of fused quartz or other fused silica)</t>
  </si>
  <si>
    <t>7001.00.50</t>
  </si>
  <si>
    <t>Cullet and other waste and scrap of glass</t>
  </si>
  <si>
    <t>7002.10.10</t>
  </si>
  <si>
    <t>Glass in balls (o/than microspheres of heading 7018), unworked, n/o 6mm in diameter</t>
  </si>
  <si>
    <t>7002.10.20</t>
  </si>
  <si>
    <t>Glass in balls (o/than microspheres of heading 7018), unworked, over 6 mm in diameter</t>
  </si>
  <si>
    <t>7002.20.50</t>
  </si>
  <si>
    <t>Glass rods (o/than of fused quartz or other fused silica), unworked</t>
  </si>
  <si>
    <t>7002.31.00</t>
  </si>
  <si>
    <t>Glass tubes of fused quartz or other fused silica, unworked</t>
  </si>
  <si>
    <t>7002.32.00</t>
  </si>
  <si>
    <t>Glass tubes (o/than fused quartz/silica), w/linear coefficient of expansion n/o 5x10-6 per Kelvin in range of 0-300 degrees C, unworked</t>
  </si>
  <si>
    <t>7002.39.00</t>
  </si>
  <si>
    <t>Glass tubes (o/than fused quartz/silica), nesoi, unworked</t>
  </si>
  <si>
    <t>7003.12.00</t>
  </si>
  <si>
    <t>Cast or rolled glass, in nonwired sheets, colored thru the mass, opacified, flashed or w/absorbent,reflect. or non-reflect.layer, not wkd.</t>
  </si>
  <si>
    <t>7003.19.00</t>
  </si>
  <si>
    <t>Cast or rolled glass, in nonwired sheets, n/colored thru the mass, opacified, flashed, etc. &amp; not further worked</t>
  </si>
  <si>
    <t>7003.20.00</t>
  </si>
  <si>
    <t>Cast or rolled glass, in wired sheets</t>
  </si>
  <si>
    <t>7003.30.00</t>
  </si>
  <si>
    <t>Cast or rolled glass profiles</t>
  </si>
  <si>
    <t>7004.20.10</t>
  </si>
  <si>
    <t>Drawn or blown glass, in sheets, w/absorbent, reflecting or non-reflecting layer, n/furth. wkd.</t>
  </si>
  <si>
    <t>7004.20.20</t>
  </si>
  <si>
    <t>Drawn or blown glass, in rect. sheets, colored thru the mass, etc., w/o absorbent, reflecting or non-reflect. layer, n/furth wkd</t>
  </si>
  <si>
    <t>7004.20.50</t>
  </si>
  <si>
    <t>Drawn or blown glass, in sheets (o/than rect.), colored thru the mass, opacified, flashed, w/o absorbent, etc. layer, n/furth. wkd.</t>
  </si>
  <si>
    <t>7004.90.05</t>
  </si>
  <si>
    <t>Drawn or blown glass, nesoi, in rectangular sheets, w/thick. n/o 1.5 mm &amp; n/o 0.26 m2 in area, n/further wkd.</t>
  </si>
  <si>
    <t>7004.90.10</t>
  </si>
  <si>
    <t>Drawn or blown glass, nesoi, in rectangular sheets, w/thick. n/o 1.5 mm &amp; over 0.26 m2 in area, n/further wkd.</t>
  </si>
  <si>
    <t>7004.90.15</t>
  </si>
  <si>
    <t>Drawn or blown glass, nesoi, in rectangular sheets, w/thick. over 1.5 but n/o 2 mm &amp; n/o 0.26 m2 in area, n/further wkd.</t>
  </si>
  <si>
    <t>7004.90.20</t>
  </si>
  <si>
    <t>Drawn or blown glass, nesoi, in rectangular sheets, w/thick. over 1.5 but n/o 2 mm &amp; over 0.26 m2 in area, n/further wkd.</t>
  </si>
  <si>
    <t>7004.90.25</t>
  </si>
  <si>
    <t>Drawn or blown glass, nesoi, in rectangular sheets, w/thick. over 2 but n/o 3.5 mm, not further wkd.</t>
  </si>
  <si>
    <t>7004.90.30</t>
  </si>
  <si>
    <t>Drawn or blown glass, nesoi, in rectangular sheets, w/thick. over 3.5 mm &amp; n/o 0.65 m2 in area, not further wkd.</t>
  </si>
  <si>
    <t>7004.90.40</t>
  </si>
  <si>
    <t>Drawn or blown glass, nesoi, in rectangular sheets, w/thick. over 3.5 mm &amp; over 0.65 m2 in area, not further wkd.</t>
  </si>
  <si>
    <t>7004.90.50</t>
  </si>
  <si>
    <t>Drawn or blown glass, nesoi, in sheets (other than rectangular), nesoi</t>
  </si>
  <si>
    <t>7005.10.40</t>
  </si>
  <si>
    <t>Surface ground or polished glass, w/absorb. or reflect. layer, n/o 1.2 mm thick &amp; n/o 0.8 M2 in area, suitable for use in LCD's</t>
  </si>
  <si>
    <t>7005.10.80</t>
  </si>
  <si>
    <t>Float glass &amp; surface ground or polished glass, nonwired, in sheets, w/absorb. or reflect. layer, nesoi, not worked</t>
  </si>
  <si>
    <t>7005.21.10</t>
  </si>
  <si>
    <t>Float glass &amp; surface ground or polished glass, nonwired, in sheets, colored thru mass, opacified, flashed, under 10 mm thick, not worked</t>
  </si>
  <si>
    <t>7005.21.20</t>
  </si>
  <si>
    <t>Float glass &amp; surface ground or polished glass, nonwired, in sheets, colored thru mass, opacified, flashed, 10 mm or more thick, not worked</t>
  </si>
  <si>
    <t>7005.29.04</t>
  </si>
  <si>
    <t>Float glass &amp; surface ground or polished glass, in sheets, less than 10 mm thick, w/area n/o 0.65 M2 &amp; for liquid crystal displays</t>
  </si>
  <si>
    <t>7005.29.08</t>
  </si>
  <si>
    <t>Float glass &amp; surface ground or polished glass, nonwired, in sheets, less than 10 mm thick, w/area n/o 0.65 M2 &amp; not for LCD's</t>
  </si>
  <si>
    <t>7005.29.14</t>
  </si>
  <si>
    <t>Float glass &amp; surface ground or polished glass, in sheets, less than 10 mm thick, w/area o/0.65 M2 &amp; for liquid crystal displays</t>
  </si>
  <si>
    <t>7005.29.18</t>
  </si>
  <si>
    <t>Float glass &amp; surface ground or polished glass, nonwired, in sheets, less than 10 mm thick, w/area over 0.65 M2 &amp; not for LCD's</t>
  </si>
  <si>
    <t>7005.29.25</t>
  </si>
  <si>
    <t>Float glass &amp; surface ground or polished glass, nonwired, in sheets, 10 mm or more in thickness</t>
  </si>
  <si>
    <t>7005.30.00</t>
  </si>
  <si>
    <t>Float glass &amp; surface ground or polished glass, wired, in sheets</t>
  </si>
  <si>
    <t>7006.00.10</t>
  </si>
  <si>
    <t>Glass of heading 7003-7005 in strips n/o 15.2 cm wide &amp; o/2 mm thick, w/longitudinal edges ground or smoothed</t>
  </si>
  <si>
    <t>7006.00.20</t>
  </si>
  <si>
    <t>Drawn or blown glass, not containing wire netting &amp; not surface ground or polished, but bent, edged or otherwise worked but not framed</t>
  </si>
  <si>
    <t>7006.00.40</t>
  </si>
  <si>
    <t>Glass of heading 7003-7005, bent, edgeworked, engraved, drilled, enameled or otherwise worked, but not framed or fitted, nesoi</t>
  </si>
  <si>
    <t>7007.11.00</t>
  </si>
  <si>
    <t>Toughened (tempered) safety glass, of size and shape suitable for incorporation in vehicles, aircraft, spacecraft or vessels</t>
  </si>
  <si>
    <t>7007.19.00</t>
  </si>
  <si>
    <t>Toughened (tempered) safety glass, not of size or shape suitable for incorporation in vehicles, aircraft, spacecraft or vessels</t>
  </si>
  <si>
    <t>7007.21.10</t>
  </si>
  <si>
    <t>Laminated safety glass, windshields, of size and shape suitable for incorporation in vehicles, aircraft, spacecraft or vessels</t>
  </si>
  <si>
    <t>7007.21.50</t>
  </si>
  <si>
    <t>Laminated safety glass (o/than windshields), of size and shape suitable for incorporation in vehicles, aircraft, spacecraft or vessels</t>
  </si>
  <si>
    <t>7007.29.00</t>
  </si>
  <si>
    <t>Laminated safety glass, not of size or shape suitable for incorporation in vehicles, aircraft, spacecraft or vessels</t>
  </si>
  <si>
    <t>7008.00.00</t>
  </si>
  <si>
    <t>Glass multiple-walled insulating units</t>
  </si>
  <si>
    <t>7009.10.00</t>
  </si>
  <si>
    <t>Glass rearview mirrors for vehicles</t>
  </si>
  <si>
    <t>7009.91.10</t>
  </si>
  <si>
    <t>Glass mirrors (o/than rearview mirrors), unframed, n/o 929 cm2 in reflecting area</t>
  </si>
  <si>
    <t>7009.91.50</t>
  </si>
  <si>
    <t>Glass mirrors (o/than rearview mirrors), unframed, over 929 cm2 in reflecting area</t>
  </si>
  <si>
    <t>7009.92.10</t>
  </si>
  <si>
    <t>Glass mirrors (o/than rearview mirrors), framed, n/o 929 cm2 in reflecting area</t>
  </si>
  <si>
    <t>7009.92.50</t>
  </si>
  <si>
    <t>Glass mirrors (o/than rearview mirrors), framed, over 929 cm2 in reflecting area</t>
  </si>
  <si>
    <t>7010.10.00</t>
  </si>
  <si>
    <t>Glass ampoules used for the conveyance or packing of goods</t>
  </si>
  <si>
    <t>7010.20.20</t>
  </si>
  <si>
    <t>Glass stoppers, lids and other closures produced by automatic machine</t>
  </si>
  <si>
    <t>7010.20.30</t>
  </si>
  <si>
    <t>Glass stoppers, lids and other closures not produced by automatic machine</t>
  </si>
  <si>
    <t>7010.90.05</t>
  </si>
  <si>
    <t>Glass serum bottles, vials and other pharmaceutical containers</t>
  </si>
  <si>
    <t>7010.90.20</t>
  </si>
  <si>
    <t>Glass containers for conveyance/packing perfume/toilet preps &amp; containers with/designed for ground glass stopper, made by automatic machine</t>
  </si>
  <si>
    <t>7010.90.30</t>
  </si>
  <si>
    <t>Glass containers for convey/pack perfume/toilet preps &amp; containers with/designed for ground glass stopper, not made by automatic machine</t>
  </si>
  <si>
    <t>7010.90.50</t>
  </si>
  <si>
    <t>Glass carboys, bottles, jars, pots, flasks, &amp; other containers for conveyance/packing of goods (w/wo closures) &amp; preserving jars, nesoi</t>
  </si>
  <si>
    <t>7011.10.10</t>
  </si>
  <si>
    <t>Glass bulbs (w/o fittings) for electric incandescent lamps</t>
  </si>
  <si>
    <t>7011.10.50</t>
  </si>
  <si>
    <t>Glass envelopes, open, &amp; glass parts thereof, for electric lighting (other than bulbs for incandescent lamps), without fittings</t>
  </si>
  <si>
    <t>7011.20.10</t>
  </si>
  <si>
    <t>Glass cones (w/o fittings) for cathode-ray tubes</t>
  </si>
  <si>
    <t>7011.20.45</t>
  </si>
  <si>
    <t>Monochrome glass envelopes (open &amp; w/o fittings), certified by importer for actual use in computer or graphic display CRTs</t>
  </si>
  <si>
    <t>7011.20.85</t>
  </si>
  <si>
    <t>Glass envelopes (open &amp; w/o fittings) &amp; glass parts thereof, nesoi, for cathode-ray tubes</t>
  </si>
  <si>
    <t>7011.90.00</t>
  </si>
  <si>
    <t>Glass envelopes (open &amp; w/o fittings) &amp; glass parts thereof (o/than for electric lighting or cathode-ray tubes</t>
  </si>
  <si>
    <t>7014.00.10</t>
  </si>
  <si>
    <t>Glass lens blanks (other than for spectacles), not optically worked</t>
  </si>
  <si>
    <t>7014.00.20</t>
  </si>
  <si>
    <t>Glass optical elements (other than lens blanks), not optically worked</t>
  </si>
  <si>
    <t>7014.00.30</t>
  </si>
  <si>
    <t>Glass lenses and filters (other than optical elements) and parts thereof, for signaling purposes, not optically worked</t>
  </si>
  <si>
    <t>7014.00.50</t>
  </si>
  <si>
    <t>Signaling glassware, nesoi, not optically worked</t>
  </si>
  <si>
    <t>7016.10.00</t>
  </si>
  <si>
    <t>Glass cubes and other glass smallwares, whether or not on a backing, for mosaics or similar decorative purposes</t>
  </si>
  <si>
    <t>7016.90.10</t>
  </si>
  <si>
    <t>Paving blocks, slabs, bricks, squares, tiles &amp; other arts. of pressed or molded glass, for building or construction purposes</t>
  </si>
  <si>
    <t>7016.90.50</t>
  </si>
  <si>
    <t>Leaded glass windows &amp; the like; multicellular or foam glass in blocks, panels, plates, shells or similar forms</t>
  </si>
  <si>
    <t>7017.10.30</t>
  </si>
  <si>
    <t>Fused quartz reactor tubes and holders designed for insertion into diffusion and oxidation furnaces for semiconductor wafer production</t>
  </si>
  <si>
    <t>7017.10.60</t>
  </si>
  <si>
    <t>Laboratory, hygienic or pharmaceutical glassware, whether or not calibrated or graduated, of fused quartz or other fused silica, nesoi</t>
  </si>
  <si>
    <t>7017.20.00</t>
  </si>
  <si>
    <t>Laboratory, hygienic or pharmaceutical glassware, whether or not calibrated or graduated, of glass w/low coefficient of heat expansion</t>
  </si>
  <si>
    <t>7017.90.10</t>
  </si>
  <si>
    <t>Glass microscope slides and micro cover glasses</t>
  </si>
  <si>
    <t>7017.90.50</t>
  </si>
  <si>
    <t>Laboratory, hygienic or pharmaceutical glassware, whether or not calibrated, nesoi, of glass, nesoi</t>
  </si>
  <si>
    <t>7018.10.10</t>
  </si>
  <si>
    <t>Glass imitation pearls and pearl beads of all shapes and colors, whether or not drilled, not strung and not set</t>
  </si>
  <si>
    <t>7018.10.20</t>
  </si>
  <si>
    <t>Glass imitation precious or semiprecious stones (except beads)</t>
  </si>
  <si>
    <t>7018.10.50</t>
  </si>
  <si>
    <t>Glass beads (o/than imitat. pearls) &amp; similar glass smallwares, nesoi</t>
  </si>
  <si>
    <t>7018.20.00</t>
  </si>
  <si>
    <t>Glass microspheres not exceeding 1 mm in diameter</t>
  </si>
  <si>
    <t>7018.90.50</t>
  </si>
  <si>
    <t>Articles (o/than imitation jewellry) of glass beads, pearls and imitation stones and statuettes &amp; ornaments of lamp-worked glass</t>
  </si>
  <si>
    <t>7019.11.00</t>
  </si>
  <si>
    <t>Glass fiber chopped strands of a length not more than 50 mm</t>
  </si>
  <si>
    <t>7019.12.00</t>
  </si>
  <si>
    <t>Glass fiber rovings</t>
  </si>
  <si>
    <t>7019.19.05</t>
  </si>
  <si>
    <t>Fiberglass rubber reinforcing yarn,not color,of electrically nonconductive continuous filament 9 to 11 microns diam &amp; impreg for adhesion to</t>
  </si>
  <si>
    <t>7019.19.15</t>
  </si>
  <si>
    <t>Glass fiber yarns, not colored, other than fiberglass rubber reinforcing yarn</t>
  </si>
  <si>
    <t>7019.19.24</t>
  </si>
  <si>
    <t>Fiberglass rubber reinforce yarn,color,of electrically nonconduct. continuous filament 9 to 11 microns diam &amp; impreg for adhesion to polym.</t>
  </si>
  <si>
    <t>7019.19.28</t>
  </si>
  <si>
    <t>Glass fiber yarns, colored, other than fiberglass rubber reinforcing yarn</t>
  </si>
  <si>
    <t>7019.19.30</t>
  </si>
  <si>
    <t>Glass fiber chopped strands of a length more than 50 mm</t>
  </si>
  <si>
    <t>7019.19.70</t>
  </si>
  <si>
    <t>Fiberglass rubber reinforce cord,of electrically nonconduct. contin. filament 9 to 11 microns diam &amp; impreg for adhesion to polymeric comp.</t>
  </si>
  <si>
    <t>7019.19.90</t>
  </si>
  <si>
    <t>Glass fiber slivers</t>
  </si>
  <si>
    <t>7019.31.00</t>
  </si>
  <si>
    <t>Nonwoven glass fiber mats</t>
  </si>
  <si>
    <t>7019.32.00</t>
  </si>
  <si>
    <t>Nonwoven glass fiber in thin sheets (voiles)</t>
  </si>
  <si>
    <t>7019.39.10</t>
  </si>
  <si>
    <t>Nonwoven glass wool insulation products</t>
  </si>
  <si>
    <t>7019.39.50</t>
  </si>
  <si>
    <t>Nonwoven glass fiber webs, mattresses, boards and similar articles of nonwoven glass fibers, nesoi</t>
  </si>
  <si>
    <t>7019.40.05</t>
  </si>
  <si>
    <t>Woven fiberglass tire cord fabric of rovings,n/o 30 cm wide,of elect. nonconductive cont. filament 9-11 micron diam &amp; impreg for adhesion</t>
  </si>
  <si>
    <t>7019.40.15</t>
  </si>
  <si>
    <t>Woven glass fiber fabric of rovings, n/o 30 cm in width, other than fiberglass tire cord fabric</t>
  </si>
  <si>
    <t>7019.40.30</t>
  </si>
  <si>
    <t>Woven fiberglass tire cord fabric of roving,o/30 cm wide,n/color, of elect. nonconduct. contin. fil. 9-11 micron diam &amp; impreg for adhesion</t>
  </si>
  <si>
    <t>7019.40.40</t>
  </si>
  <si>
    <t>Woven glass fiber fabric of rovings, o/30 cm wide, not colored, other than fiberglass tire cord fabric</t>
  </si>
  <si>
    <t>7019.40.70</t>
  </si>
  <si>
    <t>Woven fiberglass tire cord fabric of roving,o/30 cm wide,color,of elect nonconduct. cont. filament 9-11 micron diam &amp; impreg for adhesion</t>
  </si>
  <si>
    <t>7019.40.90</t>
  </si>
  <si>
    <t>Woven glass fiber fabrics of rovings, o/30 cm wide, colored, other than fiberglass tire cord fabric</t>
  </si>
  <si>
    <t>7019.51.10</t>
  </si>
  <si>
    <t>Woven fiberglass tire cord fabric,n/roving,n/o 30 cm wide,of electrical nonconduct. contin. filament 9-11 micron diam &amp; impreg for adhesion</t>
  </si>
  <si>
    <t>7019.51.90</t>
  </si>
  <si>
    <t>Woven glass fiber fabric, not of rovings, n/o 30 cm wide, other than fiberglass tire cord fabric</t>
  </si>
  <si>
    <t>7019.52.30</t>
  </si>
  <si>
    <t>Woven fiberglass tire cord fabric,n/rov,pl.weave,o/30 cm wide &amp; less than 250 g/m2,w/no single yarn o/136 tex,n/colrd,of elect nonconduct</t>
  </si>
  <si>
    <t>7019.52.40</t>
  </si>
  <si>
    <t>Woven glass fiber woven fabric, not colored, not of rovings, plain weave, o/30 cm wide, less than 250 g/m2, w/no single yarn o/136 tex,nesoi</t>
  </si>
  <si>
    <t>7019.52.70</t>
  </si>
  <si>
    <t>Woven fiberglass tire cord fabric,n/rov,color,pl. weave,o/30 cm wide &amp; less thna 250 g/m2,w/no single yarn o/136 tex, of elect nonconduct</t>
  </si>
  <si>
    <t>7019.52.90</t>
  </si>
  <si>
    <t>Woven glass fiber fabric,not colored,not rovings,plain weave,o/30 cm wide &amp; less than 250 g/m2,w/no single yarn not more than 136 tex, nesoi</t>
  </si>
  <si>
    <t>7019.59.30</t>
  </si>
  <si>
    <t>Woven fiberglass tire cord fabric,n/colored,nesoi,o/30 cm wide,of elect. noncond contin filament 9-11 micron diam and impreg for adhesion</t>
  </si>
  <si>
    <t>7019.59.40</t>
  </si>
  <si>
    <t>Woven glass fiber woven fabrics, not colored, nesoi, o/30 cm wide, nesoi</t>
  </si>
  <si>
    <t>7019.59.70</t>
  </si>
  <si>
    <t>Woven fiberglass tire cord fabric,colored,nesoi,o/30 cm wide,of elect. nonconduct contin filaments 9-11 micron diam &amp; impreg for adhesion</t>
  </si>
  <si>
    <t>7019.59.90</t>
  </si>
  <si>
    <t>Woven glass fiber woven fabrics, colored, nesoi, o/30 cm wide, nesoi</t>
  </si>
  <si>
    <t>7019.90.10</t>
  </si>
  <si>
    <t>Woven glass fiber articles (other than fabrics), nesoi</t>
  </si>
  <si>
    <t>7019.90.50</t>
  </si>
  <si>
    <t>Glass fibers (including glass wool), nesoi, and articles thereof, nesoi</t>
  </si>
  <si>
    <t>7020.00.30</t>
  </si>
  <si>
    <t>Quartz reactor tubes and holders designed for insertion into diffusion and oxidation furnaces for semiconductor wafer production, nesoi</t>
  </si>
  <si>
    <t>7020.00.40</t>
  </si>
  <si>
    <t>Glass inners for vacuum flasks or for other vacuum vessels</t>
  </si>
  <si>
    <t>7020.00.60</t>
  </si>
  <si>
    <t>Articles of glass, not elsewhere specified or included</t>
  </si>
  <si>
    <t>7102.21.10</t>
  </si>
  <si>
    <t>Miners’ diamonds, unworked or simply sawn, cleaved or bruted</t>
  </si>
  <si>
    <t>7102.21.30</t>
  </si>
  <si>
    <t>Industrial diamonds (other than miners’ diamonds), simply sawn, cleaved or bruted</t>
  </si>
  <si>
    <t>7102.21.40</t>
  </si>
  <si>
    <t>Industrial diamonds (other than miners’ diamonds), unworked</t>
  </si>
  <si>
    <t>7102.29.00</t>
  </si>
  <si>
    <t>Industrial diamonds, worked, but not mounted or set</t>
  </si>
  <si>
    <t>7105.10.00</t>
  </si>
  <si>
    <t>Diamond dust and powder</t>
  </si>
  <si>
    <t>7105.90.00</t>
  </si>
  <si>
    <t>Natural or synthetic precious (except diamond) or semiprecious stone dust and powder</t>
  </si>
  <si>
    <t>7106.10.00</t>
  </si>
  <si>
    <t>Silver powder</t>
  </si>
  <si>
    <t>7106.91.10</t>
  </si>
  <si>
    <t>Silver bullion and dore</t>
  </si>
  <si>
    <t>7106.91.50</t>
  </si>
  <si>
    <t>Silver, unwrought (o/than bullion and dore)</t>
  </si>
  <si>
    <t>7106.92.10</t>
  </si>
  <si>
    <t>Silver (incl. silver plate w gold/platinum),semimanufacture,rectangular/near rectangular shape,99.5% or &gt; pure,marked only by wgt/identity</t>
  </si>
  <si>
    <t>7106.92.50</t>
  </si>
  <si>
    <t>Silver (including silver plated with gold or platinum), in semimanufactured form, nesoi</t>
  </si>
  <si>
    <t>7107.00.00</t>
  </si>
  <si>
    <t>Base metals clad with silver, not further worked than semimanufactured</t>
  </si>
  <si>
    <t>7108.11.00</t>
  </si>
  <si>
    <t>Gold powder</t>
  </si>
  <si>
    <t>7108.12.10</t>
  </si>
  <si>
    <t>Gold, nonmonetary, bullion and dore</t>
  </si>
  <si>
    <t>7108.12.50</t>
  </si>
  <si>
    <t>Gold, nonmonetary, unwrought (o/than gold bullion and dore)</t>
  </si>
  <si>
    <t>7108.13.10</t>
  </si>
  <si>
    <t>Gold leaf</t>
  </si>
  <si>
    <t>7108.13.55</t>
  </si>
  <si>
    <t>Gold (incl. gold plated w platinum),not money,semimanufacture,rectangle/near rectangular shape,99.5% or &gt; pure,marked only by wgt/identity</t>
  </si>
  <si>
    <t>7108.13.70</t>
  </si>
  <si>
    <t>Gold (including gold plated with platinum), nonmonetary, in semimanufactured forms (except gold leaf), nesoi</t>
  </si>
  <si>
    <t>7108.20.00</t>
  </si>
  <si>
    <t>Gold, monetary, in unwrought, semimanufactured or powder form</t>
  </si>
  <si>
    <t>7109.00.00</t>
  </si>
  <si>
    <t>Base metals or silver clad with gold, but not further worked than semimanufactured</t>
  </si>
  <si>
    <t>7110.11.00</t>
  </si>
  <si>
    <t>Platinum, unwrought or in powder form</t>
  </si>
  <si>
    <t>7110.19.00</t>
  </si>
  <si>
    <t>Platinum, in semimanufactured forms</t>
  </si>
  <si>
    <t>7110.21.00</t>
  </si>
  <si>
    <t>Palladium, unwrought or in powder form</t>
  </si>
  <si>
    <t>7110.29.00</t>
  </si>
  <si>
    <t>Palladium, in semimanufactured forms</t>
  </si>
  <si>
    <t>7110.31.00</t>
  </si>
  <si>
    <t>Rhodium, unwrought or in powder form</t>
  </si>
  <si>
    <t>7110.39.00</t>
  </si>
  <si>
    <t>Rhodium, in semimanufactured forms</t>
  </si>
  <si>
    <t>7110.41.00</t>
  </si>
  <si>
    <t>Iridium, osmium and ruthenium, unwrought or in powder form</t>
  </si>
  <si>
    <t>7110.49.00</t>
  </si>
  <si>
    <t>Iridium, osmium and ruthenium, in semimanufactured forms</t>
  </si>
  <si>
    <t>7111.00.00</t>
  </si>
  <si>
    <t>Base metals, silver or gold clad with platinum, not further worked than semimanufactured</t>
  </si>
  <si>
    <t>7112.30.00</t>
  </si>
  <si>
    <t>Ash containing precious metals or precious metal compounds</t>
  </si>
  <si>
    <t>7112.91.00</t>
  </si>
  <si>
    <t>Gold waste and scrap, including metal clad with gold but excluding sweepings containing other precious metals</t>
  </si>
  <si>
    <t>7112.92.00</t>
  </si>
  <si>
    <t>Platinum waste and scrap, including metal clad with platinum but excluding sweepings containing other precious metals</t>
  </si>
  <si>
    <t>7112.99.00</t>
  </si>
  <si>
    <t>Precious metal (other than of gold or platinum) waste and scrap, including metal clad with precious metals, nesoi</t>
  </si>
  <si>
    <t>7114.11.10</t>
  </si>
  <si>
    <t>Knives with handles of silver, whether or not plated or clad with other precious metal</t>
  </si>
  <si>
    <t>7114.11.20</t>
  </si>
  <si>
    <t>Forks with handles of silver, whether or not plated or clad with other precious metal</t>
  </si>
  <si>
    <t>7114.11.30</t>
  </si>
  <si>
    <t>Spoons and ladles with handles of sterling silver</t>
  </si>
  <si>
    <t>7114.11.40</t>
  </si>
  <si>
    <t>Spoons and ladles (o/than w/sterling silver handles) of silver, whether or not plated or clad w/other precious metal</t>
  </si>
  <si>
    <t>7114.11.45</t>
  </si>
  <si>
    <t>Sets of two or more knives or forks w/silver handles or spoons and ladles of silver, whether or not clad or plated w/prec.metal</t>
  </si>
  <si>
    <t>7114.11.50</t>
  </si>
  <si>
    <t>Tableware, nesoi, of sterling silver</t>
  </si>
  <si>
    <t>7114.11.60</t>
  </si>
  <si>
    <t>Articles of silver nesoi, for household, table or kitchen use, toilet and sanitary wares, including parts thereof</t>
  </si>
  <si>
    <t>7114.11.70</t>
  </si>
  <si>
    <t>Silversmiths' wares (other than for household/table/kitchen use &amp; toilet and sanitary wares) of silver, nesoi</t>
  </si>
  <si>
    <t>7114.19.00</t>
  </si>
  <si>
    <t>Precious metal (o/than silver) articles, nesoi, whether or not plated or clad with other precious metal, nesoi</t>
  </si>
  <si>
    <t>7114.20.00</t>
  </si>
  <si>
    <t>Goldsmiths' or silversmiths' wares of base metal clad with precious metal</t>
  </si>
  <si>
    <t>7115.10.00</t>
  </si>
  <si>
    <t>Platinum catalysts in the form of wire cloth or grill</t>
  </si>
  <si>
    <t>7115.90.05</t>
  </si>
  <si>
    <t>Precious metal articles, incl. metal clad w/precious metal,rectangle/near rectangle shape,99.5%/ or pure,marked only by wgt/identity</t>
  </si>
  <si>
    <t>7115.90.30</t>
  </si>
  <si>
    <t>Gold (including metal clad with gold) articles (o/than jewellry or goldsmiths' wares), nesoi</t>
  </si>
  <si>
    <t>7115.90.40</t>
  </si>
  <si>
    <t>Silver (including metal clad with silver) articles (o/than jewellry or silversmiths' wares), nesoi</t>
  </si>
  <si>
    <t>7115.90.60</t>
  </si>
  <si>
    <t>Articles of precious metal (o/than gold or silver), including metal clad with precious metal, nesoi</t>
  </si>
  <si>
    <t>7201.10.00</t>
  </si>
  <si>
    <t>Nonalloy pig iron containing by weight 0.5 percent or less of phosphorus</t>
  </si>
  <si>
    <t>7201.20.00</t>
  </si>
  <si>
    <t>Nonalloy pig iron containing by weight more than 0.5 percent of phosphorus</t>
  </si>
  <si>
    <t>7201.50.30</t>
  </si>
  <si>
    <t>Alloy pig iron in blocks or other primary forms</t>
  </si>
  <si>
    <t>7201.50.60</t>
  </si>
  <si>
    <t>Spiegeleisen in blocks or other primary forms</t>
  </si>
  <si>
    <t>7202.11.10</t>
  </si>
  <si>
    <t>Ferromanganese containing by weight more than 2 percent but not more than 4 percent of carbon</t>
  </si>
  <si>
    <t>7202.11.50</t>
  </si>
  <si>
    <t>Ferromanganese containing by weight more than 4 percent of carbon</t>
  </si>
  <si>
    <t>7202.19.10</t>
  </si>
  <si>
    <t>Ferromanganese containing by weight not more than 1 percent of carbon</t>
  </si>
  <si>
    <t>7202.19.50</t>
  </si>
  <si>
    <t>Ferromanganese containing by weight more than 1 percent but not more than 2 percent of carbon</t>
  </si>
  <si>
    <t>7202.21.10</t>
  </si>
  <si>
    <t>Ferrosilicon containing by weight more than 55% but not more than 80% of silicon and more than 3% of calcium</t>
  </si>
  <si>
    <t>7202.21.50</t>
  </si>
  <si>
    <t>Ferrosilicon containing by weight more than 55% but not more than 80% of silicon, nesoi</t>
  </si>
  <si>
    <t>7202.21.75</t>
  </si>
  <si>
    <t>Ferrosilicon containing by weight more than 80% but not more than 90% of silicon</t>
  </si>
  <si>
    <t>7202.21.90</t>
  </si>
  <si>
    <t>Ferrosilicon containing by weight more than 90% of silicon</t>
  </si>
  <si>
    <t>7202.29.00</t>
  </si>
  <si>
    <t>Ferrosilicon containing by weight 55% or less of silicon</t>
  </si>
  <si>
    <t>7202.30.00</t>
  </si>
  <si>
    <t>Ferrosilicon manganese</t>
  </si>
  <si>
    <t>7202.41.00</t>
  </si>
  <si>
    <t>Ferrochromium containing by weight more than 4 percent of carbon</t>
  </si>
  <si>
    <t>7202.49.10</t>
  </si>
  <si>
    <t>Ferrochromium containing by weight more than 3 percent but not more than 4 percent of carbon</t>
  </si>
  <si>
    <t>7202.49.50</t>
  </si>
  <si>
    <t>Ferrochromium containing by weight 3 percent or less of carbon</t>
  </si>
  <si>
    <t>7202.50.00</t>
  </si>
  <si>
    <t>Ferrosilicon chromium</t>
  </si>
  <si>
    <t>7202.60.00</t>
  </si>
  <si>
    <t>Ferronickel</t>
  </si>
  <si>
    <t>7202.70.00</t>
  </si>
  <si>
    <t>Ferromolybdenum</t>
  </si>
  <si>
    <t>7202.80.00</t>
  </si>
  <si>
    <t>Ferrotungsten and ferrosilicon tungsten</t>
  </si>
  <si>
    <t>7202.91.00</t>
  </si>
  <si>
    <t>Ferrotitanium and ferrosilicon titanium</t>
  </si>
  <si>
    <t>7202.92.00</t>
  </si>
  <si>
    <t>Ferrovanadium</t>
  </si>
  <si>
    <t>7202.93.40</t>
  </si>
  <si>
    <t>Ferroniobium containing by weight less than 0.02 percent of phosphorus or sulfur or less than 0.4 percent of silicon</t>
  </si>
  <si>
    <t>7202.93.80</t>
  </si>
  <si>
    <t>Ferroniobium, nesoi</t>
  </si>
  <si>
    <t>7202.99.10</t>
  </si>
  <si>
    <t>Ferrozirconium</t>
  </si>
  <si>
    <t>7202.99.20</t>
  </si>
  <si>
    <t>Calcium silicon ferroalloys</t>
  </si>
  <si>
    <t>7202.99.80</t>
  </si>
  <si>
    <t>Ferroalloys nesoi</t>
  </si>
  <si>
    <t>7203.10.00</t>
  </si>
  <si>
    <t>Ferrous products obtained by direct reduction of iron ore</t>
  </si>
  <si>
    <t>7203.90.00</t>
  </si>
  <si>
    <t>Spongy ferrous products, in lumps, pellets or like forms; iron of a minimum purity by weight of 99.94% in lumps, pellets or like forms</t>
  </si>
  <si>
    <t>7204.10.00</t>
  </si>
  <si>
    <t>Cast iron waste and scrap</t>
  </si>
  <si>
    <t>7204.21.00</t>
  </si>
  <si>
    <t>Stainless steel waste and scrap</t>
  </si>
  <si>
    <t>7204.29.00</t>
  </si>
  <si>
    <t>Alloy steel (o/than stainless) waste and scrap</t>
  </si>
  <si>
    <t>7204.30.00</t>
  </si>
  <si>
    <t>Tinned iron or steel waste and scrap</t>
  </si>
  <si>
    <t>7204.41.00</t>
  </si>
  <si>
    <t>Ferrous turnings, shavings, chips, milling wastes, sawdust, fillings, trimmings and stampings, whether or not in bundles</t>
  </si>
  <si>
    <t>7204.49.00</t>
  </si>
  <si>
    <t>Ferrous waste and scrap nesoi</t>
  </si>
  <si>
    <t>7204.50.00</t>
  </si>
  <si>
    <t>Iron or steel remelting scrap ingots</t>
  </si>
  <si>
    <t>7205.10.00</t>
  </si>
  <si>
    <t>Pig iron, spiegeleisen, and iron or steel granules</t>
  </si>
  <si>
    <t>7205.21.00</t>
  </si>
  <si>
    <t>Alloy steel powders</t>
  </si>
  <si>
    <t>7205.29.00</t>
  </si>
  <si>
    <t>Pig iron, spiegeleisen, and iron or steel (o/than alloy steel) powders</t>
  </si>
  <si>
    <t>7216.61.00</t>
  </si>
  <si>
    <t>Iron/nonalloy steel, angles, shapes &amp; sections nesoi, not further worked than cold-formed or cold-finished, from flat-rolled products</t>
  </si>
  <si>
    <t>7216.69.00</t>
  </si>
  <si>
    <t>Iron/nonalloy steel, angles, shapes &amp; sections nesoi, not further worked than cold-formed or cold-finished, not from flat-rolled products</t>
  </si>
  <si>
    <t>7216.91.00</t>
  </si>
  <si>
    <t>Iron/nonalloy steel, angle, shapes &amp; sections nesoi,cold-formed/cold-finished from flat-rolled prod. &amp; furth wkd th/cold-formed/cold-finish</t>
  </si>
  <si>
    <t>7301.20.10</t>
  </si>
  <si>
    <t>Iron or nonalloy steel, angles, shapes and sections, welded</t>
  </si>
  <si>
    <t>7301.20.50</t>
  </si>
  <si>
    <t>Alloy steel, angles, shapes and sections of alloy steel, welded</t>
  </si>
  <si>
    <t>7302.30.00</t>
  </si>
  <si>
    <t>Iron or steel, switch blades, crossing frogs, point rods and other crossing pieces, for jointing or fixing rails</t>
  </si>
  <si>
    <t>7303.00.00</t>
  </si>
  <si>
    <t>Cast iron, tubes, pipes and hollow profiles</t>
  </si>
  <si>
    <t>7307.11.00</t>
  </si>
  <si>
    <t>Cast nonmalleable iron, fittings for tubes or pipes</t>
  </si>
  <si>
    <t>7307.19.30</t>
  </si>
  <si>
    <t>Cast ductile iron or steel, fittings for tubes or pipes</t>
  </si>
  <si>
    <t>7307.19.90</t>
  </si>
  <si>
    <t>Cast iron or steel, fittings for tubes or pipes, nesoi</t>
  </si>
  <si>
    <t>7307.21.10</t>
  </si>
  <si>
    <t>Stainless steel, flanges for tubes/pipes, forged, not machined, not tooled and not otherwise processed after forging</t>
  </si>
  <si>
    <t>7307.21.50</t>
  </si>
  <si>
    <t>Stainless steel, not cast, flanges for tubes/pipes, not forged or forged and machined, tooled and otherwise processed after forging</t>
  </si>
  <si>
    <t>7307.22.10</t>
  </si>
  <si>
    <t>Stainless steel, not cast, threaded sleeves (couplings) for tubes/pipes</t>
  </si>
  <si>
    <t>7307.22.50</t>
  </si>
  <si>
    <t>Stainless steel, not cast, threaded elbow and bends for tubes/pipes</t>
  </si>
  <si>
    <t>7307.23.00</t>
  </si>
  <si>
    <t>Stainless steel, not cast, butt welding fittings for tubes/pipes</t>
  </si>
  <si>
    <t>7307.29.00</t>
  </si>
  <si>
    <t>Stainless steel, not cast, fittings for tubes/pipes, nesoi</t>
  </si>
  <si>
    <t>7307.91.10</t>
  </si>
  <si>
    <t>Iron or nonalloy steel, flanges for tubes/pipes, forged, not machined, not tooled and not otherwise processed after forging</t>
  </si>
  <si>
    <t>7307.91.30</t>
  </si>
  <si>
    <t>Alloy steel (o/than stainless), not cast, flanges for tubes/pipes, forged, not machined/tooled and not otherwise processed after forging</t>
  </si>
  <si>
    <t>7307.91.50</t>
  </si>
  <si>
    <t>Iron or steel (o/than stainless), not cast, flanges for tubes/pipes, not forged or forged and machined, tooled &amp; processed after forging</t>
  </si>
  <si>
    <t>7307.92.30</t>
  </si>
  <si>
    <t>Iron or steel (o/than stainless), not cast, threaded sleeves (couplings) for tubes/pipes</t>
  </si>
  <si>
    <t>7307.92.90</t>
  </si>
  <si>
    <t>Iron or steel (o/than stainless), not cast, threaded elbow and bends for tubes/pipes</t>
  </si>
  <si>
    <t>7307.93.30</t>
  </si>
  <si>
    <t>Iron or nonalloy steel, not cast, butt welding fittings for tubes/pipes, w/inside diam. less than 360mm</t>
  </si>
  <si>
    <t>7307.93.60</t>
  </si>
  <si>
    <t>Alloy steel (o/than stainless), not cast, butt welding fittings for tubes/pipes, w/inside diam. less than 360mm</t>
  </si>
  <si>
    <t>7307.93.90</t>
  </si>
  <si>
    <t>Iron or alloy steel (o/than stainless), not cast, butt welding fittings for tubes/pipes, w/inside diam. 360mm or more</t>
  </si>
  <si>
    <t>7307.99.10</t>
  </si>
  <si>
    <t>Iron or nonalloy steel, fittings for tubes/pipes, nesoi, forged, not machined, not tooled and not otherwise processed after forging</t>
  </si>
  <si>
    <t>7307.99.30</t>
  </si>
  <si>
    <t>Alloy steel (o/than stainless), fittings for tubes/pipes, nesoi, forged, not machined/tooled and not otherwise processed after forging</t>
  </si>
  <si>
    <t>7307.99.50</t>
  </si>
  <si>
    <t>Iron/steel (o/than stainless), n/cast, fittings for tubes/pipes, nesoi, not forged or forged and machined, tooled &amp; processed after forging</t>
  </si>
  <si>
    <t>7308.30.10</t>
  </si>
  <si>
    <t>Stainless steel, doors, windows and their frames, and thresholds for doors</t>
  </si>
  <si>
    <t>7308.30.50</t>
  </si>
  <si>
    <t>Iron or steel (o/than stainless), doors, windows and their frames, and thresholds for doors</t>
  </si>
  <si>
    <t>7308.40.00</t>
  </si>
  <si>
    <t>Iron or steel, props and similar equipment for scaffolding, shuttering or pit-propping</t>
  </si>
  <si>
    <t>7309.00.00</t>
  </si>
  <si>
    <t>Iron/steel, reservoirs, tanks, vats, siml. contain., for any material (o/than compress./liq.gas), w/capacity o/300 l, n/fit. w/mech/thermal</t>
  </si>
  <si>
    <t>7310.10.00</t>
  </si>
  <si>
    <t>Iron/steel, tanks, casks, drums, cans, boxes &amp; siml. cont. for any material (o/than compress./liq.gas), w/cap. of 50+ l but n/o 300 l</t>
  </si>
  <si>
    <t>7310.21.00</t>
  </si>
  <si>
    <t>Iron/steel, cans for any material (o/compressed/liq. gas), closed by soldering or crimping, w/cap. less than 50 l</t>
  </si>
  <si>
    <t>7310.29.00</t>
  </si>
  <si>
    <t>Iron/steel, cans for any material (o/compressed/liq. gas), n/closed by soldering or crimping, w/cap. less than 50 l</t>
  </si>
  <si>
    <t>7311.00.00</t>
  </si>
  <si>
    <t>Iron/steel, containers for compressed or liquefied gas</t>
  </si>
  <si>
    <t>7312.10.05</t>
  </si>
  <si>
    <t>Stainless steel, stranded wire, not elect. insulated, fitted with fittings or made up into articles</t>
  </si>
  <si>
    <t>7312.10.10</t>
  </si>
  <si>
    <t>Stainless steel, stranded wire, not elect. insulated, not fitted with fittings or made up into articles</t>
  </si>
  <si>
    <t>7312.10.20</t>
  </si>
  <si>
    <t>Iron or steel (o/than stainless), stranded wire, not elect. insul., fitted with fittings or made up into articles</t>
  </si>
  <si>
    <t>7312.10.30</t>
  </si>
  <si>
    <t>Iron or steel (o/than stainless), stranded wire, not elect. insul., not fitted with fittings or made up into articles</t>
  </si>
  <si>
    <t>7312.10.50</t>
  </si>
  <si>
    <t>Stainless steel, ropes, cables and cordage (o/than stranded wire), not elect. insul., fitted with fittings or made up into articles</t>
  </si>
  <si>
    <t>7312.10.60</t>
  </si>
  <si>
    <t>Stainless steel, ropes, cables and cordage (o/than stranded wire), not elect. insul., not fitted with fittings or made up into articles</t>
  </si>
  <si>
    <t>7312.10.70</t>
  </si>
  <si>
    <t>Iron/steel (o/stainless), ropes, cables &amp; cordage (o/than stranded wire), n/elect. insul., fitted with fittings or made up into articles</t>
  </si>
  <si>
    <t>7312.10.80</t>
  </si>
  <si>
    <t>Iron/steel (o/stainless), ropes, cables &amp; cordage, of brass plated wire (o/than stranded wire), n/elect. insul., w/o fittings or arts.</t>
  </si>
  <si>
    <t>7312.10.90</t>
  </si>
  <si>
    <t>Iron/steel (o/stainless), ropes, cables &amp; cordage, o/th of brass plate wire (o/than stranded wire), n/elect. insul., w/o fittings etc.</t>
  </si>
  <si>
    <t>7312.90.00</t>
  </si>
  <si>
    <t>Iron/steel (o/stainless), plaited bands, slings and the like, not electrically insulated</t>
  </si>
  <si>
    <t>7313.00.00</t>
  </si>
  <si>
    <t>Iron/steel, barbed wire; iron/steel, twisted hoop or single flat wire and loosely twisted double wire, of a kind used for fencing</t>
  </si>
  <si>
    <t>7314.12.10</t>
  </si>
  <si>
    <t>Stainless steel, woven cloth endless bands for machinery, w/meshes not finer than 12 wires to the lineal cm in warp or filling</t>
  </si>
  <si>
    <t>7314.12.20</t>
  </si>
  <si>
    <t>Stainless steel, woven cloth endless bands for machinery, w/meshes finer than 12 but n/finer than 36 wires to the lineal cm warp or filling</t>
  </si>
  <si>
    <t>7314.12.30</t>
  </si>
  <si>
    <t>Stainless steel, Fourdrinier wires for papermaking machines w/94 or more wires to the lineal cm in warp or filling</t>
  </si>
  <si>
    <t>7314.12.60</t>
  </si>
  <si>
    <t>Stainless steel, Fourdrinier wires for papermaking machines w/36 to 93 wires to the lineal cm in warp or filling</t>
  </si>
  <si>
    <t>7314.12.90</t>
  </si>
  <si>
    <t>Stainless steel, woven cloth endless bands for machinery, nesoi, w/meshes finer than 36 wires to the lineal cm in warp or filling</t>
  </si>
  <si>
    <t>7314.14.10</t>
  </si>
  <si>
    <t>Stainless steel, woven cloth (o/than endless bands for machinery), w/meshes not finer than 12 wires to the lineal cm in warp or filling</t>
  </si>
  <si>
    <t>7314.14.20</t>
  </si>
  <si>
    <t>Stainless steel, woven cloth (o/than endless bands for machinery), w/meshes finer 12 but n/finer 36 wires to the lineal cm warp/filling</t>
  </si>
  <si>
    <t>7314.14.30</t>
  </si>
  <si>
    <t>Stainless steel, Fourdrinier wires (o/than endless bands) for papermaking machines,w/meshes 94 or more wire to lineal cm warp/filling</t>
  </si>
  <si>
    <t>7314.14.60</t>
  </si>
  <si>
    <t>Stainless steel, Fourdrinier wires (o/than endless bands) for papermaking machines, w/meshes 36 to 93 wires to the lineal cm warp/filling</t>
  </si>
  <si>
    <t>7314.14.90</t>
  </si>
  <si>
    <t>Stainless steel woven cloth (other than endless band for machinery), nesoi, w/meshes finer than 36 wires to the lineal cm in warp or filling</t>
  </si>
  <si>
    <t>7314.19.01</t>
  </si>
  <si>
    <t>Iron or steel (o/than stainless), woven cloth</t>
  </si>
  <si>
    <t>7314.20.00</t>
  </si>
  <si>
    <t>Iron/steel, grill, netting &amp; fencing, of wire w/maximum x-sect. dimension 3 mm or more, welded at intersection, w/mesh size 100 cm2 or more</t>
  </si>
  <si>
    <t>7314.31.10</t>
  </si>
  <si>
    <t>Iron/steel, fencing, of wire, welded at the intersection, plated or coated with zinc, whether or not covered w/plastic material</t>
  </si>
  <si>
    <t>7314.31.50</t>
  </si>
  <si>
    <t>Iron/steel, grill and netting, of wire, welded at the intersection, plated or coated with zinc, nesoi</t>
  </si>
  <si>
    <t>7314.39.00</t>
  </si>
  <si>
    <t>Iron/steel, grill, netting and fencing, of wire, welded at the intersection, not plated or coated with zinc</t>
  </si>
  <si>
    <t>7314.41.00</t>
  </si>
  <si>
    <t>Iron/steel, grill, netting and fencing, of wire, not welded at the intersection, plated or coated with zinc</t>
  </si>
  <si>
    <t>7314.42.00</t>
  </si>
  <si>
    <t>Iron/steel, grill, netting and fencing, of wire, not welded at the intersection, coated with plastics</t>
  </si>
  <si>
    <t>7314.49.30</t>
  </si>
  <si>
    <t>Iron/steel, grill, netting and fencing, of wire, not welded at the intersection, not cut to shape</t>
  </si>
  <si>
    <t>7314.49.60</t>
  </si>
  <si>
    <t>Iron/steel, grill, netting and fencing, of wire, not welded at the intersection, cut to shape</t>
  </si>
  <si>
    <t>7314.50.00</t>
  </si>
  <si>
    <t>Iron or steel, expanded metal</t>
  </si>
  <si>
    <t>7315.11.00</t>
  </si>
  <si>
    <t>Iron or steel, roller chain</t>
  </si>
  <si>
    <t>7315.12.00</t>
  </si>
  <si>
    <t>Iron or steel, articulated link chain (other than roller chain)</t>
  </si>
  <si>
    <t>7315.19.00</t>
  </si>
  <si>
    <t>Iron or steel, parts of articulated link chain</t>
  </si>
  <si>
    <t>7315.20.10</t>
  </si>
  <si>
    <t>Iron or steel, skid chain, not over 8 mm in diameter</t>
  </si>
  <si>
    <t>7315.20.50</t>
  </si>
  <si>
    <t>Iron or steel, skid chain, over 8 mm in diameter</t>
  </si>
  <si>
    <t>7315.81.00</t>
  </si>
  <si>
    <t>Iron or steel, stud link chain</t>
  </si>
  <si>
    <t>7315.82.10</t>
  </si>
  <si>
    <t>Alloy steel, welded link chain, not over 10 mm in diameter</t>
  </si>
  <si>
    <t>7315.82.30</t>
  </si>
  <si>
    <t>Alloy steel, welded link chain, over 10 mm in diameter</t>
  </si>
  <si>
    <t>7315.82.50</t>
  </si>
  <si>
    <t>Iron or nonalloy steel, welded link chain, not over 10 mm in diameter</t>
  </si>
  <si>
    <t>7315.82.70</t>
  </si>
  <si>
    <t>Iron or nonalloy steel, welded link chain, over 10 mm in diameter</t>
  </si>
  <si>
    <t>7315.89.10</t>
  </si>
  <si>
    <t>Iron or steel, chain nesoi, with links of essentially round cross section, not over 8 mm in diameter</t>
  </si>
  <si>
    <t>7315.89.30</t>
  </si>
  <si>
    <t>Iron or steel, chain nesoi, with links of essentially round cross sections, over 8 mm in diameter</t>
  </si>
  <si>
    <t>7315.89.50</t>
  </si>
  <si>
    <t>Iron or steel, chain nesoi</t>
  </si>
  <si>
    <t>7315.90.00</t>
  </si>
  <si>
    <t>Iron or steel, parts of chain (other than articulated link chain)</t>
  </si>
  <si>
    <t>7316.00.00</t>
  </si>
  <si>
    <t>Iron or steel, anchors, grapnels and parts thereof</t>
  </si>
  <si>
    <t>7317.00.20</t>
  </si>
  <si>
    <t>Iron or steel, nails, tacks, corrugated nails, staples &amp; similar arts., not threaded, suitable for use in powder-actuated hand tools</t>
  </si>
  <si>
    <t>7317.00.30</t>
  </si>
  <si>
    <t>Iron or steel, nails, tacks, corrugated nails, staples &amp; similar arts., threaded, suitable for use in powder-actuated hand tools</t>
  </si>
  <si>
    <t>7317.00.55</t>
  </si>
  <si>
    <t>Iron or steel, nails, tacks, corrugated nails, staples &amp; similar arts., of one piece construction, made of round wire, nesoi</t>
  </si>
  <si>
    <t>7317.00.65</t>
  </si>
  <si>
    <t>Iron or steel, nails, tacks, corrugated nails, staples &amp; similar arts., of one piece construction, not made of round wire, nesoi</t>
  </si>
  <si>
    <t>7317.00.75</t>
  </si>
  <si>
    <t>Iron or steel, nails, tacks, corrugated nails, staples &amp; similar arts., of two or more pieces, nesoi</t>
  </si>
  <si>
    <t>7318.11.00</t>
  </si>
  <si>
    <t>Iron or steel, coach screws</t>
  </si>
  <si>
    <t>7318.12.00</t>
  </si>
  <si>
    <t>Iron or steel, wood screws (o/than coach screws)</t>
  </si>
  <si>
    <t>7318.13.00</t>
  </si>
  <si>
    <t>Iron or steel, screw hooks and screw rings</t>
  </si>
  <si>
    <t>7318.14.10</t>
  </si>
  <si>
    <t>Iron or steel, self-tapping screws, w/shanks or threads less than 6 mm in diameter</t>
  </si>
  <si>
    <t>7318.14.50</t>
  </si>
  <si>
    <t>Iron or steel, self-tapping screws, w/shanks or threads 6 mm or more in diameter</t>
  </si>
  <si>
    <t>7318.15.20</t>
  </si>
  <si>
    <t>Iron or steel, bolts and bolts &amp; their nuts or washers, imported in the same shipment</t>
  </si>
  <si>
    <t>7318.15.40</t>
  </si>
  <si>
    <t>Iron or steel, machine screws (o/than cap screws), 9.5 mm or more in length and 3.2 mm in diameter</t>
  </si>
  <si>
    <t>7318.15.50</t>
  </si>
  <si>
    <t>Iron or steel, threaded studs</t>
  </si>
  <si>
    <t>7318.15.60</t>
  </si>
  <si>
    <t>Iron or steel, screws and bolts, nesoi, having shanks or threads less than 6 mm in diameter</t>
  </si>
  <si>
    <t>7318.15.80</t>
  </si>
  <si>
    <t>Iron or steel, screws and bolts, nesoi, having shanks or threads 6 mm or more in diameter</t>
  </si>
  <si>
    <t>7318.19.00</t>
  </si>
  <si>
    <t>Iron or steel, threaded articles similar to screws, bolts, nuts, coach screws &amp; screw hooks, nesoi</t>
  </si>
  <si>
    <t>7318.21.00</t>
  </si>
  <si>
    <t>Iron or steel, spring washers and other lock washers</t>
  </si>
  <si>
    <t>7318.22.00</t>
  </si>
  <si>
    <t>Iron or steel, washers (o/than spring washers and other lock washers)</t>
  </si>
  <si>
    <t>7318.23.00</t>
  </si>
  <si>
    <t>Iron or steel, rivets</t>
  </si>
  <si>
    <t>7318.24.00</t>
  </si>
  <si>
    <t>Iron or steel, cotters and cotter pins</t>
  </si>
  <si>
    <t>7318.29.00</t>
  </si>
  <si>
    <t>Iron or steel, nonthreaded articles similar to rivets, cotters, cotter pins, washers and spring washers</t>
  </si>
  <si>
    <t>7320.10.30</t>
  </si>
  <si>
    <t>Iron or steel, leaf springs &amp; leaves therefore, to be used in motor vehicles having a G.V.W. not exceeding 4 metric tons</t>
  </si>
  <si>
    <t>7320.10.60</t>
  </si>
  <si>
    <t>Iron or steel, leaf springs &amp; leaves therefore, suitable for motor vehicle suspension (o/than for motor vehicles w/a G.V.W. o/4 metric tons)</t>
  </si>
  <si>
    <t>7320.10.90</t>
  </si>
  <si>
    <t>Iron or steel, leaf springs &amp; leaves therefore, not suitable for motor vehicle suspension</t>
  </si>
  <si>
    <t>7320.90.10</t>
  </si>
  <si>
    <t>Iron or steel, hairsprings</t>
  </si>
  <si>
    <t>7320.90.50</t>
  </si>
  <si>
    <t>Iron or steel, springs (o/than leaf springs, helical springs or hairsprings)</t>
  </si>
  <si>
    <t>7321.11.10</t>
  </si>
  <si>
    <t>Iron or steel, portable non-electric domestic cooking appliances and plate warmers, for gas fuel or for both gas and other fuels</t>
  </si>
  <si>
    <t>7321.11.30</t>
  </si>
  <si>
    <t>Iron or steel, nonportable non-electric domestic stoves or ranges, for gas fuel or for both gas and other fuels</t>
  </si>
  <si>
    <t>7321.11.60</t>
  </si>
  <si>
    <t>Iron or steel, nonportable non-electric domestic cook. appl. (o/th stoves or ranges) &amp; plate warmers, for gas fuel or both gas &amp; other fuels</t>
  </si>
  <si>
    <t>7321.90.10</t>
  </si>
  <si>
    <t>Iron/steel, cooking chambers for nonportable non-electric domestic stoves or ranges, for gas or for gas and other fuels</t>
  </si>
  <si>
    <t>7321.90.20</t>
  </si>
  <si>
    <t>Iron/steel, top surface panels w/ or w/o burners/controls for nonportable non-elect. domest. stoves or ranges, for gas or gas &amp; other fuels</t>
  </si>
  <si>
    <t>7321.90.40</t>
  </si>
  <si>
    <t>Iron/steel, door assmbly w/more than one of inner panel, out. panel, window, insul., for non-elect. stoves or ranges, for gas or gas &amp; other</t>
  </si>
  <si>
    <t>7321.90.50</t>
  </si>
  <si>
    <t>Iron/steel, parts of nonportable non-electric domestic stoves or ranges, nesoi, for gas fuel or for both gas and other fuels</t>
  </si>
  <si>
    <t>7321.90.60</t>
  </si>
  <si>
    <t>Iron/steel, parts, of nonelectric domestic cooking and warming appliances, nesoi</t>
  </si>
  <si>
    <t>7322.11.00</t>
  </si>
  <si>
    <t>Cast iron, non-electrically heated radiators and parts thereof, for central heating</t>
  </si>
  <si>
    <t>7322.19.00</t>
  </si>
  <si>
    <t>Iron (o/than cast) or steel, non-electrically heated radiators and parts thereof, for central heating</t>
  </si>
  <si>
    <t>7322.90.00</t>
  </si>
  <si>
    <t>Iron or steel, non-electrically heated air heaters and hot air distributors w/motor driven fan or blower and parts thereof</t>
  </si>
  <si>
    <t>7323.10.00</t>
  </si>
  <si>
    <t>Iron or steel wool; iron or steel pot scourers and scouring or polishing pads, gloves and the like</t>
  </si>
  <si>
    <t>7323.99.90</t>
  </si>
  <si>
    <t>Iron (o/th cast)/steel (o/th tinplate or stainless), table, kitchen (o/th cooking.) or o/household arts &amp; part, n/coated/plated w/prec.metal</t>
  </si>
  <si>
    <t>7324.10.00</t>
  </si>
  <si>
    <t>Stainless steel, sinks and wash basins</t>
  </si>
  <si>
    <t>7324.21.10</t>
  </si>
  <si>
    <t>Cast iron, baths (whether or not enameled), coated or plated with precious metal</t>
  </si>
  <si>
    <t>7324.21.50</t>
  </si>
  <si>
    <t>Cast iron, baths (whether or not enameled), not coated or plated with precious metal</t>
  </si>
  <si>
    <t>7324.90.00</t>
  </si>
  <si>
    <t>Iron or steel, sanitary ware (o/than baths or stainless steel sinks and wash basins) and parts thereof</t>
  </si>
  <si>
    <t>7325.10.00</t>
  </si>
  <si>
    <t>Nonmalleable cast iron, articles, nesoi</t>
  </si>
  <si>
    <t>7325.91.00</t>
  </si>
  <si>
    <t>Iron or steel, cast grinding balls and similar articles for mills</t>
  </si>
  <si>
    <t>7325.99.10</t>
  </si>
  <si>
    <t>Cast iron (o/than nonmalleable cast iron), articles nesoi</t>
  </si>
  <si>
    <t>7325.99.50</t>
  </si>
  <si>
    <t>Steel, cast articles nesoi</t>
  </si>
  <si>
    <t>7326.11.00</t>
  </si>
  <si>
    <t>Iron or steel, forged or stamped grinding balls and similar articles for mills</t>
  </si>
  <si>
    <t>7326.19.00</t>
  </si>
  <si>
    <t>Iron or steel, articles forged or stamped but n/further worked, nesoi</t>
  </si>
  <si>
    <t>7326.20.00</t>
  </si>
  <si>
    <t>Iron or steel, articles of wire, nesoi</t>
  </si>
  <si>
    <t>7326.90.10</t>
  </si>
  <si>
    <t>Tinplate, articles nesoi</t>
  </si>
  <si>
    <t>7326.90.25</t>
  </si>
  <si>
    <t>Iron or steel, cable or inner wire for caliper and cantilever brakes and casing therefore, whether or not cut to length</t>
  </si>
  <si>
    <t>7326.90.35</t>
  </si>
  <si>
    <t>Iron or steel, containers of a kind normally carried on the person, in the pocket or in the handbag, nesoi</t>
  </si>
  <si>
    <t>7326.90.45</t>
  </si>
  <si>
    <t>Iron or steel, horse and mule shoes</t>
  </si>
  <si>
    <t>7326.90.60</t>
  </si>
  <si>
    <t>Iron or steel, articles nesoi, coated or plated with precious metal</t>
  </si>
  <si>
    <t>7326.90.86</t>
  </si>
  <si>
    <t>Iron or steel, articles, nesoi</t>
  </si>
  <si>
    <t>7401.00.00</t>
  </si>
  <si>
    <t>Copper mattes; cement copper (precipitated copper)</t>
  </si>
  <si>
    <t>7402.00.00</t>
  </si>
  <si>
    <t>Unrefined copper; copper anodes for electrolytic refining</t>
  </si>
  <si>
    <t>7403.11.00</t>
  </si>
  <si>
    <t>Refined copper cathodes and sections of cathodes</t>
  </si>
  <si>
    <t>7403.12.00</t>
  </si>
  <si>
    <t>Refined copper, wire bars</t>
  </si>
  <si>
    <t>7403.13.00</t>
  </si>
  <si>
    <t>Refined copper, billets</t>
  </si>
  <si>
    <t>7403.19.00</t>
  </si>
  <si>
    <t>Refined copper, unwrought articles nesoi</t>
  </si>
  <si>
    <t>7403.21.00</t>
  </si>
  <si>
    <t>Copper-zinc base alloys (brass), unwrought nesoi</t>
  </si>
  <si>
    <t>7403.22.00</t>
  </si>
  <si>
    <t>Copper-tin base alloys (bronze), unwrought nesoi</t>
  </si>
  <si>
    <t>7403.29.01</t>
  </si>
  <si>
    <t>Copper alloys (o/than copper-zinc, copper-tin alloys), unwrought nesoi</t>
  </si>
  <si>
    <t>7404.00.30</t>
  </si>
  <si>
    <t>Copper spent anodes; copper waste &amp; scrap containing less than 94% by weight of copper</t>
  </si>
  <si>
    <t>7404.00.60</t>
  </si>
  <si>
    <t>Copper, waste and scrap containing 94% or more by weight of copper</t>
  </si>
  <si>
    <t>7405.00.10</t>
  </si>
  <si>
    <t>Copper master alloys, containing 5% or more but n/more than 15% by weight of phosphorus</t>
  </si>
  <si>
    <t>7405.00.60</t>
  </si>
  <si>
    <t>Copper master alloys, not containing 5% or more but n/more than 15% by weight of phosphorus</t>
  </si>
  <si>
    <t>7406.10.00</t>
  </si>
  <si>
    <t>Copper, powders of non-lamellar structure</t>
  </si>
  <si>
    <t>7406.20.00</t>
  </si>
  <si>
    <t>Copper, powders of lamellar structure; copper flakes</t>
  </si>
  <si>
    <t>7407.10.15</t>
  </si>
  <si>
    <t>Refined copper, hollow profiles</t>
  </si>
  <si>
    <t>7407.10.30</t>
  </si>
  <si>
    <t>Refined copper, profiles (o/than hollow profiles)</t>
  </si>
  <si>
    <t>7407.10.50</t>
  </si>
  <si>
    <t>Refined copper, bars and rods</t>
  </si>
  <si>
    <t>7407.21.15</t>
  </si>
  <si>
    <t>Copper-zinc base alloys (brass), hollow profiles</t>
  </si>
  <si>
    <t>7407.21.30</t>
  </si>
  <si>
    <t>Copper-zinc base alloys (brass), profiles (o/than hollow profiles)</t>
  </si>
  <si>
    <t>7407.21.50</t>
  </si>
  <si>
    <t>Copper-zinc base alloys (brass), low fuming brazing rods</t>
  </si>
  <si>
    <t>7407.21.70</t>
  </si>
  <si>
    <t>Copper-zinc base alloys (brass), bars &amp; rods nesoi, having a rectangular cross section</t>
  </si>
  <si>
    <t>7407.21.90</t>
  </si>
  <si>
    <t>Copper-zinc base alloys (brass), bars &amp; rods nesoi, not having a rectangular cross section</t>
  </si>
  <si>
    <t>7407.29.16</t>
  </si>
  <si>
    <t>Copper alloys , hollow profiles</t>
  </si>
  <si>
    <t>7407.29.34</t>
  </si>
  <si>
    <t>Copper-nickel base alloys (cupro-nickel) or copper-nickel-zinc base alloys (nickel silver), profiles (o/than hollow profiles)</t>
  </si>
  <si>
    <t>7407.29.38</t>
  </si>
  <si>
    <t>Copper alloys (o/than cupro-nickel or nickel silver), profiles (o/than hollow profiles)</t>
  </si>
  <si>
    <t>7407.29.40</t>
  </si>
  <si>
    <t>Copper-nickel base alloys (cupro-nickel) or copper-nickel-zinc base alloys (nickel silver), bars &amp; rods</t>
  </si>
  <si>
    <t>7407.29.50</t>
  </si>
  <si>
    <t>Copper alloys (o/than brass, cupro-nickel or nickel silver), bars and rods</t>
  </si>
  <si>
    <t>7408.11.30</t>
  </si>
  <si>
    <t>Refined copper, wire, w/maximum cross-sectional dimension over 9.5 mm</t>
  </si>
  <si>
    <t>7408.11.60</t>
  </si>
  <si>
    <t>Refined copper, wire, w/maximum cross-sectional dimension over 6 mm but not over 9.5 mm</t>
  </si>
  <si>
    <t>7408.19.00</t>
  </si>
  <si>
    <t>Refined copper, wire, w/maximum cross-sectional dimension of 6 mm or less</t>
  </si>
  <si>
    <t>7408.21.00</t>
  </si>
  <si>
    <t>Copper-zinc base alloys (brass), wire</t>
  </si>
  <si>
    <t>7408.22.10</t>
  </si>
  <si>
    <t>Copper-nickel base alloys (cupro-nickel) or copper-nickel-zinc base alloys (nickel silver), wire, coated or plated with metal</t>
  </si>
  <si>
    <t>7408.22.50</t>
  </si>
  <si>
    <t>Copper-nickel base alloys (cupro-nickel) or copper-nickel-zinc base alloys (nickel silver), wire, not coated or plated w/metal</t>
  </si>
  <si>
    <t>7408.29.10</t>
  </si>
  <si>
    <t>Copper alloys (o/than brass, cupro-nickel or nickel-silver), wire, coated or plated with metal</t>
  </si>
  <si>
    <t>7408.29.50</t>
  </si>
  <si>
    <t>Copper alloys (o/than brass, cupro-nickel or nickel-silver), wire, not coated or plated with metal</t>
  </si>
  <si>
    <t>7409.11.10</t>
  </si>
  <si>
    <t>Refined copper, plates, sheets and strip, in coils, with a thickness of 5 mm or more</t>
  </si>
  <si>
    <t>7409.11.50</t>
  </si>
  <si>
    <t>Refined copper, plates, sheets and strip, in coils, with a thickness over 0.15mm but less than 5 mm</t>
  </si>
  <si>
    <t>7409.19.10</t>
  </si>
  <si>
    <t>Refined copper, plates, sheets and strip, not in coils, with a thickness of 5 mm or more</t>
  </si>
  <si>
    <t>7409.19.50</t>
  </si>
  <si>
    <t>Refined copper, plates, sheets and strip, not in coils, with a thickness o/0.15mm but less than 5 mm &amp; a width of 500 mm or more</t>
  </si>
  <si>
    <t>7409.19.90</t>
  </si>
  <si>
    <t>Refined copper, plates, sheets and strip, not in coils, with a thickness o/0.15mm but less than 5 mm &amp; a width of less than 500 mm</t>
  </si>
  <si>
    <t>7409.21.00</t>
  </si>
  <si>
    <t>Copper-zinc base alloys (brass), plates, sheets and strip, in coils</t>
  </si>
  <si>
    <t>7409.29.00</t>
  </si>
  <si>
    <t>Copper-zinc base alloys (brass), plates, sheets and strip, not in coils</t>
  </si>
  <si>
    <t>7409.31.10</t>
  </si>
  <si>
    <t>Copper-tin base alloys (bronze), plates, sheets and strip, in coils. with a thickness of 5 mm or more</t>
  </si>
  <si>
    <t>7409.31.50</t>
  </si>
  <si>
    <t>Copper-tin base alloys (bronze), plates, sheets and strip, in coils, with a thickness o/0.15mm but less than 5mm &amp; a width of 500mm or more</t>
  </si>
  <si>
    <t>7409.31.90</t>
  </si>
  <si>
    <t>Copper-tin base alloys (bronze), plates, sheets and strip, in coils, w/thickness o/0.15mm but less than 5mm &amp; a width of less than 500mm</t>
  </si>
  <si>
    <t>7409.39.10</t>
  </si>
  <si>
    <t>Copper-tin base alloys (bronze), plates, sheets and strip, with a thickness of 5 mm or more</t>
  </si>
  <si>
    <t>7409.39.50</t>
  </si>
  <si>
    <t>Copper-tin base alloys (bronze), plates, sheets and strip, with a thickness o/0.15 but less than 5 mm &amp; of a width of 500 mm or more</t>
  </si>
  <si>
    <t>7409.39.90</t>
  </si>
  <si>
    <t>Copper-tin base alloys (bronze), plates, sheets and strip, with a thickness o/0.15 but less than 5 mm &amp; of a width of less than 500 mm</t>
  </si>
  <si>
    <t>7409.40.00</t>
  </si>
  <si>
    <t>Copper-nickel base alloys (cupro-nickel) or copper-nickel-zinc base alloys (nickel silver), plates, sheets and strip, w/thickness o/0.15mm</t>
  </si>
  <si>
    <t>7409.90.10</t>
  </si>
  <si>
    <t>Copper alloys (o/than brass/bronze/cupro-nickel/nickel silver), plates, sheets &amp; strip, with thickness of 5 mm or more</t>
  </si>
  <si>
    <t>7409.90.50</t>
  </si>
  <si>
    <t>Copper alloys (o/than brass/bronze/cupro-nickel/nickel silver), plates, sheets &amp; strip, w/thick. o/0.15mm but less th/5mm &amp; width 500mm+</t>
  </si>
  <si>
    <t>7409.90.90</t>
  </si>
  <si>
    <t>Copper alloys (o/than brass/bronze/cupro-nickel/nickel silver), plates, sheets &amp; strip, w/thick. o/0.15mm but less th/5mm &amp; width less 500mm</t>
  </si>
  <si>
    <t>7410.11.00</t>
  </si>
  <si>
    <t>Refined copper, foil, w/thickness of 0.15 mm or less, not backed</t>
  </si>
  <si>
    <t>7410.12.00</t>
  </si>
  <si>
    <t>Copper alloys, foil, w/thickness of 0.15 mm or less, not backed</t>
  </si>
  <si>
    <t>7410.21.30</t>
  </si>
  <si>
    <t>Refined copper, clad laminates, w/thickness of 0.15 mm or less, backed</t>
  </si>
  <si>
    <t>7410.21.60</t>
  </si>
  <si>
    <t>Refined copper, foil, w/thickness of 0.15 mm or less, backed</t>
  </si>
  <si>
    <t>7410.22.00</t>
  </si>
  <si>
    <t>Copper alloys, foil, w/thickness of 0.15 mm or less, backed</t>
  </si>
  <si>
    <t>7411.10.10</t>
  </si>
  <si>
    <t>Refined copper, tubes and pipes, seamless</t>
  </si>
  <si>
    <t>7411.10.50</t>
  </si>
  <si>
    <t>Refined copper, tubes and pipes, other than seamless</t>
  </si>
  <si>
    <t>7411.21.10</t>
  </si>
  <si>
    <t>Copper-zinc base alloys (brass), tubes and pipes, seamless</t>
  </si>
  <si>
    <t>7411.21.50</t>
  </si>
  <si>
    <t>Copper-zinc base alloys (brass), tubes and pipes, other than seamless</t>
  </si>
  <si>
    <t>7411.22.00</t>
  </si>
  <si>
    <t>Copper-nickel base alloys (cupro-nickel) or copper-nickel-zinc base alloys (nickel-silver), tubes and pipes</t>
  </si>
  <si>
    <t>7411.29.10</t>
  </si>
  <si>
    <t>Copper alloys (o/than brass/cupro-nickel/nickel-silver), pipes and tubes, seamless</t>
  </si>
  <si>
    <t>7411.29.50</t>
  </si>
  <si>
    <t>Copper alloys (o/than brass/cupro-nickel/nickel-silver), pipes and tubes, other than seamless</t>
  </si>
  <si>
    <t>7412.10.00</t>
  </si>
  <si>
    <t>Refined copper, fittings for tubes and pipes</t>
  </si>
  <si>
    <t>7412.20.00</t>
  </si>
  <si>
    <t>Copper alloys, fittings for tubes and pipes</t>
  </si>
  <si>
    <t>7413.00.10</t>
  </si>
  <si>
    <t>Copper, stranded wire, not electrically insulated, not fitted with fittings and not made up into articles</t>
  </si>
  <si>
    <t>7413.00.50</t>
  </si>
  <si>
    <t>Copper, cables, plaited bands and the like, not fitted with fittings and not made up into articles</t>
  </si>
  <si>
    <t>7413.00.90</t>
  </si>
  <si>
    <t>Copper, stranded wire, cables, plaited bands and the like, not electrically insulated, fitted with fittings or made up into articles</t>
  </si>
  <si>
    <t>7415.10.00</t>
  </si>
  <si>
    <t>Copper or iron/steel w/heads of copper, nails and tacks, drawing pins, staples and similar articles</t>
  </si>
  <si>
    <t>7415.21.00</t>
  </si>
  <si>
    <t>Copper, washers (including spring washers)</t>
  </si>
  <si>
    <t>7415.29.00</t>
  </si>
  <si>
    <t>Copper, rivets, cotters, cotter pins and similar non-threaded articles (o/than washers)</t>
  </si>
  <si>
    <t>7415.33.05</t>
  </si>
  <si>
    <t>Copper screws for wood</t>
  </si>
  <si>
    <t>7415.33.10</t>
  </si>
  <si>
    <t>Muntz or yellow metal copper bolts</t>
  </si>
  <si>
    <t>7415.33.80</t>
  </si>
  <si>
    <t>Screws (other than wood screws), bolts (other than Muntz or yellow metal) and nuts, of copper, threaded, nesoi</t>
  </si>
  <si>
    <t>7415.39.00</t>
  </si>
  <si>
    <t>Copper, screw hooks and other threaded articles, nesoi</t>
  </si>
  <si>
    <t>7418.20.10</t>
  </si>
  <si>
    <t>Copper-zinc base alloys (brass), sanitary ware and parts thereof</t>
  </si>
  <si>
    <t>7418.20.50</t>
  </si>
  <si>
    <t>Copper (o/than brass), sanitary ware and parts thereof</t>
  </si>
  <si>
    <t>7419.10.00</t>
  </si>
  <si>
    <t>Copper, chain and parts thereof</t>
  </si>
  <si>
    <t>7419.91.00</t>
  </si>
  <si>
    <t>Copper, articles nesoi, cast, molded, stamped, or forged but not further worked</t>
  </si>
  <si>
    <t>7419.99.03</t>
  </si>
  <si>
    <t>Copper, Fourdrinier wires, for use in papermaking machines, w/94 or more wires to the lineal cm</t>
  </si>
  <si>
    <t>7419.99.06</t>
  </si>
  <si>
    <t>Copper cloth, nesoi</t>
  </si>
  <si>
    <t>7419.99.09</t>
  </si>
  <si>
    <t>Copper, wire grill and netting; expanded metal of copper</t>
  </si>
  <si>
    <t>7419.99.15</t>
  </si>
  <si>
    <t>Copper, containers a kind normally carried on the person, in the pocket or in the handbag</t>
  </si>
  <si>
    <t>7419.99.16</t>
  </si>
  <si>
    <t>Copper, springs</t>
  </si>
  <si>
    <t>7419.99.30</t>
  </si>
  <si>
    <t>Copper, articles nesoi, coated or plated with precious metal</t>
  </si>
  <si>
    <t>7419.99.50</t>
  </si>
  <si>
    <t>Copper, articles nesoi, not coated or plated with precious metal</t>
  </si>
  <si>
    <t>7501.10.00</t>
  </si>
  <si>
    <t>Nickel mattes</t>
  </si>
  <si>
    <t>7501.20.00</t>
  </si>
  <si>
    <t>Nickel oxide sinters and other intermediate products of nickel metallurgy</t>
  </si>
  <si>
    <t>7502.10.00</t>
  </si>
  <si>
    <t>Nickel (o/than alloy), unwrought</t>
  </si>
  <si>
    <t>7502.20.00</t>
  </si>
  <si>
    <t>Nickel alloys, unwrought</t>
  </si>
  <si>
    <t>7503.00.00</t>
  </si>
  <si>
    <t>Nickel, waste and scrap</t>
  </si>
  <si>
    <t>7504.00.00</t>
  </si>
  <si>
    <t>Nickel, powders and flakes</t>
  </si>
  <si>
    <t>7505.11.10</t>
  </si>
  <si>
    <t>Nickel (o/than alloy), bars and rods, cold formed</t>
  </si>
  <si>
    <t>7505.11.30</t>
  </si>
  <si>
    <t>Nickel (o/than alloy), bars and rods, not cold formed</t>
  </si>
  <si>
    <t>7505.11.50</t>
  </si>
  <si>
    <t>Nickel (o/than alloy), profiles</t>
  </si>
  <si>
    <t>7505.12.10</t>
  </si>
  <si>
    <t>Nickel alloy, bars and rods, cold formed</t>
  </si>
  <si>
    <t>7505.12.30</t>
  </si>
  <si>
    <t>Nickel alloy, bars and rods, not cold formed</t>
  </si>
  <si>
    <t>7505.12.50</t>
  </si>
  <si>
    <t>Nickel alloy, profiles</t>
  </si>
  <si>
    <t>7505.21.10</t>
  </si>
  <si>
    <t>Nickel (o/than alloy), wire, cold formed</t>
  </si>
  <si>
    <t>7505.21.50</t>
  </si>
  <si>
    <t>Nickel (o/than alloy), wire, not cold formed</t>
  </si>
  <si>
    <t>7505.22.10</t>
  </si>
  <si>
    <t>Nickel alloy, wire, cold formed</t>
  </si>
  <si>
    <t>7505.22.50</t>
  </si>
  <si>
    <t>Nickel alloy, wire, not cold formed</t>
  </si>
  <si>
    <t>7506.10.05</t>
  </si>
  <si>
    <t>Nickel, foil, w/thickness not over 0.15 mm</t>
  </si>
  <si>
    <t>7506.10.10</t>
  </si>
  <si>
    <t>Nickel (o/than alloy), plates, sheets and strip, cold formed</t>
  </si>
  <si>
    <t>7506.10.30</t>
  </si>
  <si>
    <t>Nickel (o/than alloy), plates, sheets and strip, not cold formed</t>
  </si>
  <si>
    <t>7506.20.05</t>
  </si>
  <si>
    <t>Nickel alloy, foil, w/thickness not over 0.15 mm</t>
  </si>
  <si>
    <t>7506.20.10</t>
  </si>
  <si>
    <t>Nickel alloy, plates, sheets and strip, cold formed</t>
  </si>
  <si>
    <t>7506.20.30</t>
  </si>
  <si>
    <t>Nickel alloy, plates, sheets and strip, not cold formed</t>
  </si>
  <si>
    <t>7507.11.00</t>
  </si>
  <si>
    <t>Nickel (o/than alloy), tubes and pipes</t>
  </si>
  <si>
    <t>7507.12.00</t>
  </si>
  <si>
    <t>Nickel alloy, tubes and pipes</t>
  </si>
  <si>
    <t>7507.20.00</t>
  </si>
  <si>
    <t>Nickel, fittings for tubes and pipes</t>
  </si>
  <si>
    <t>7508.10.00</t>
  </si>
  <si>
    <t>Nickel, wire cloth, grill and netting</t>
  </si>
  <si>
    <t>7508.90.10</t>
  </si>
  <si>
    <t>Nickel, stranded wire</t>
  </si>
  <si>
    <t>7508.90.50</t>
  </si>
  <si>
    <t>Nickel, articles of nesoi</t>
  </si>
  <si>
    <t>7602.00.00</t>
  </si>
  <si>
    <t>Aluminum, waste and scrap</t>
  </si>
  <si>
    <t>7603.10.00</t>
  </si>
  <si>
    <t>Aluminum, powders of non-lamellar structure</t>
  </si>
  <si>
    <t>7603.20.00</t>
  </si>
  <si>
    <t>Aluminum, powders of lamellar structure; aluminum flakes</t>
  </si>
  <si>
    <t>7610.90.00</t>
  </si>
  <si>
    <t>Aluminum, structures and parts of structures, nesoi; aluminum plates, rods, profiles, tubes and the like prepared for use in structures</t>
  </si>
  <si>
    <t>7611.00.00</t>
  </si>
  <si>
    <t>Aluminum, reservoirs, tanks, vats &amp; like containers for any material (o/than compressed or liq. gas), w/capacity o/300 l, not fitted w/</t>
  </si>
  <si>
    <t>7612.10.00</t>
  </si>
  <si>
    <t>Aluminum, collapsible tubular containers, w/capacity of 300 l or less</t>
  </si>
  <si>
    <t>7612.90.10</t>
  </si>
  <si>
    <t>Aluminum, casks, drums &amp; like containers, for any material (o/than compressed or liq. gas), w/cap. n/o 20 l, n/fitted w/mech/thermal</t>
  </si>
  <si>
    <t>7612.90.50</t>
  </si>
  <si>
    <t>Aluminum, casks, drums &amp; like containers, for any material (o/thna compressed or liq. gas), w/cap. o/20 but n/o 300 l, n/fitted w/mech</t>
  </si>
  <si>
    <t>7613.00.00</t>
  </si>
  <si>
    <t>Aluminum, containers for compressed or liquefied gas</t>
  </si>
  <si>
    <t>7614.10.50</t>
  </si>
  <si>
    <t>Aluminum, stranded wire, cables &amp; the like w/steel core, not electrically insulated, fitted with fittings or made up into articles</t>
  </si>
  <si>
    <t>7614.90.40</t>
  </si>
  <si>
    <t>Aluminum, stranded wire, cables, &amp; the like (o/than elect. conduct or w/steel core), n/elect. insulated, n/fitted w/fittings or articles</t>
  </si>
  <si>
    <t>7614.90.50</t>
  </si>
  <si>
    <t>Aluminum, stranded wire, cables and the like (o/than w/steel core), not electrically insulated, fitted w/fittings or made up into articles</t>
  </si>
  <si>
    <t>7615.20.00</t>
  </si>
  <si>
    <t>Aluminum, sanitary ware and parts thereof</t>
  </si>
  <si>
    <t>7616.10.10</t>
  </si>
  <si>
    <t>Aluminum, nails, tacks and staples</t>
  </si>
  <si>
    <t>7616.10.30</t>
  </si>
  <si>
    <t>Aluminum, rivets</t>
  </si>
  <si>
    <t>7616.10.50</t>
  </si>
  <si>
    <t>Aluminum, cotters and cotter pins</t>
  </si>
  <si>
    <t>7616.10.70</t>
  </si>
  <si>
    <t>Aluminum, screws, bolts, nuts, screw hooks, washers and similar articles w/shanks, threads, or holes o/6 mm in diameter</t>
  </si>
  <si>
    <t>7616.10.90</t>
  </si>
  <si>
    <t>Aluminum, screws, bolts, nuts, screw hooks, washers and similar articles w/shanks, threads or holes 6 mm or less in diameter</t>
  </si>
  <si>
    <t>7616.91.00</t>
  </si>
  <si>
    <t>Aluminum, wire cloth, grill, netting and fencing</t>
  </si>
  <si>
    <t>7616.99.10</t>
  </si>
  <si>
    <t>Aluminum, luggage frames</t>
  </si>
  <si>
    <t>7616.99.51</t>
  </si>
  <si>
    <t>Aluminum, articles, nesoi</t>
  </si>
  <si>
    <t>7801.10.00</t>
  </si>
  <si>
    <t>Refined lead, unwrought</t>
  </si>
  <si>
    <t>7801.91.00</t>
  </si>
  <si>
    <t>Lead (o/than refined lead), containing by weight antimony as the principal other element, unwrought</t>
  </si>
  <si>
    <t>7801.99.30</t>
  </si>
  <si>
    <t>Lead (o/than refined lead), bullion</t>
  </si>
  <si>
    <t>7801.99.90</t>
  </si>
  <si>
    <t>Lead (o/than refined lead), unwrought nesoi</t>
  </si>
  <si>
    <t>7802.00.00</t>
  </si>
  <si>
    <t>Lead, waste and scrap</t>
  </si>
  <si>
    <t>7804.11.00</t>
  </si>
  <si>
    <t>Lead, sheets, strip and foil, w/thickness n/o 0.2 mm, excluding any backing</t>
  </si>
  <si>
    <t>7804.19.00</t>
  </si>
  <si>
    <t>Lead, plates &amp; sheets, strip and foil w/thickness o/0.2mm, nesoi</t>
  </si>
  <si>
    <t>7804.20.00</t>
  </si>
  <si>
    <t>Lead, powders and flakes</t>
  </si>
  <si>
    <t>7806.00.03</t>
  </si>
  <si>
    <t>Lead, bars, rods, profiles and wire</t>
  </si>
  <si>
    <t>7806.00.05</t>
  </si>
  <si>
    <t>Lead, tubes or pipes and fittings for tubes or pipes</t>
  </si>
  <si>
    <t>7806.00.80</t>
  </si>
  <si>
    <t>Lead, articles, nesoi</t>
  </si>
  <si>
    <t>7901.11.00</t>
  </si>
  <si>
    <t>Zinc (o/than alloy), unwrought, containing o/99.99% by weight of zinc</t>
  </si>
  <si>
    <t>7901.12.10</t>
  </si>
  <si>
    <t>Zinc (o/than alloy), unwrought, casting-grade zinc, containing at least 97.5% but less than 99.99% by weight of zinc</t>
  </si>
  <si>
    <t>7901.12.50</t>
  </si>
  <si>
    <t>Zinc (o/than alloy), unwrought, o/than casting-grade zinc, containing at least 97.5% but less than 99.99% by wt. of zinc</t>
  </si>
  <si>
    <t>7901.20.00</t>
  </si>
  <si>
    <t>Zinc alloy, unwrought</t>
  </si>
  <si>
    <t>7902.00.00</t>
  </si>
  <si>
    <t>Zinc, waste and scrap</t>
  </si>
  <si>
    <t>7903.10.00</t>
  </si>
  <si>
    <t>Zinc, dust</t>
  </si>
  <si>
    <t>7903.90.30</t>
  </si>
  <si>
    <t>Zinc, powders</t>
  </si>
  <si>
    <t>7903.90.60</t>
  </si>
  <si>
    <t>Zinc, flakes</t>
  </si>
  <si>
    <t>7904.00.00</t>
  </si>
  <si>
    <t>Zinc, bars, rods, profiles and wire</t>
  </si>
  <si>
    <t>7905.00.00</t>
  </si>
  <si>
    <t>Zinc, plates, sheets, strip and foil</t>
  </si>
  <si>
    <t>7907.00.10</t>
  </si>
  <si>
    <t>Zinc, household, table or kitchen use articles; zinc toilet and sanitary wares; zinc parts of all the foregoing</t>
  </si>
  <si>
    <t>7907.00.20</t>
  </si>
  <si>
    <t>Zinc, tubes or pipes and fittings for tubes or pipes</t>
  </si>
  <si>
    <t>7907.00.60</t>
  </si>
  <si>
    <t>Zinc, articles (o/than for household, table or kitchen use), nesoi</t>
  </si>
  <si>
    <t>8001.10.00</t>
  </si>
  <si>
    <t>Tin (o/than alloy), unwrought</t>
  </si>
  <si>
    <t>8001.20.00</t>
  </si>
  <si>
    <t>Tin alloy, unwrought</t>
  </si>
  <si>
    <t>8002.00.00</t>
  </si>
  <si>
    <t>Tin, waste and scrap</t>
  </si>
  <si>
    <t>8003.00.00</t>
  </si>
  <si>
    <t>Tin, bars, rods, profiles and wire</t>
  </si>
  <si>
    <t>8007.00.10</t>
  </si>
  <si>
    <t>Tin, household, table or kitchen use articles; tin toilet and sanitary wares; all the foregoing, n/coated or plated w/prec. metal</t>
  </si>
  <si>
    <t>8007.00.20</t>
  </si>
  <si>
    <t>Tin, plates, sheets and strip, of a thickness exceeding 0.20 mm</t>
  </si>
  <si>
    <t>8007.00.31</t>
  </si>
  <si>
    <t>Tin. foil, w/thickness (excluding any backing) n/o 0.2 mm</t>
  </si>
  <si>
    <t>8007.00.32</t>
  </si>
  <si>
    <t>Tin, powders and flakes</t>
  </si>
  <si>
    <t>8007.00.40</t>
  </si>
  <si>
    <t>Tin, tubes or pipes and fittings for tubes or pipes</t>
  </si>
  <si>
    <t>8007.00.50</t>
  </si>
  <si>
    <t>Tin, articles nesoi</t>
  </si>
  <si>
    <t>8101.10.00</t>
  </si>
  <si>
    <t>Tungsten, powders</t>
  </si>
  <si>
    <t>8101.94.00</t>
  </si>
  <si>
    <t>Tungsten, unwrought (including bars and rods obtained simply by sintering)</t>
  </si>
  <si>
    <t>8101.96.00</t>
  </si>
  <si>
    <t>Tungsten wire</t>
  </si>
  <si>
    <t>8101.97.00</t>
  </si>
  <si>
    <t>Tungsten waste and scrap</t>
  </si>
  <si>
    <t>8101.99.10</t>
  </si>
  <si>
    <t>Tungsten bars and rods (o/than those obtained simply by sintering), profiles, plates, sheets, strip and foil</t>
  </si>
  <si>
    <t>8101.99.80</t>
  </si>
  <si>
    <t>Tungsten, articles nesoi</t>
  </si>
  <si>
    <t>8102.10.00</t>
  </si>
  <si>
    <t>Molybdenum, powders</t>
  </si>
  <si>
    <t>8102.94.00</t>
  </si>
  <si>
    <t>Molybdenum, unwrought (including bars and rods obtained simply by sintering)</t>
  </si>
  <si>
    <t>8102.95.30</t>
  </si>
  <si>
    <t>Molybdenum bars and rods (o/than those obtained simply by sintering)</t>
  </si>
  <si>
    <t>8102.95.60</t>
  </si>
  <si>
    <t>Molybdenum profiles, plates, sheets, strip and foil</t>
  </si>
  <si>
    <t>8102.96.00</t>
  </si>
  <si>
    <t>Molybdenum wire</t>
  </si>
  <si>
    <t>8102.97.00</t>
  </si>
  <si>
    <t>Molybdenum waste and scrap</t>
  </si>
  <si>
    <t>8102.99.00</t>
  </si>
  <si>
    <t>Molybdenum, articles nesoi</t>
  </si>
  <si>
    <t>8103.20.00</t>
  </si>
  <si>
    <t>Tantalum, unwrought (including bars and rods obtained simply by sintering); tantalum powders</t>
  </si>
  <si>
    <t>8103.30.00</t>
  </si>
  <si>
    <t>Tantalum waste and scrap</t>
  </si>
  <si>
    <t>8103.90.00</t>
  </si>
  <si>
    <t>Tantalum, articles nesoi</t>
  </si>
  <si>
    <t>8104.11.00</t>
  </si>
  <si>
    <t>Magnesoium, unwrought, containing at least 99.8 percent by weight of magnesoium</t>
  </si>
  <si>
    <t>8104.19.00</t>
  </si>
  <si>
    <t>Magnesoium, unwrought, nesoi</t>
  </si>
  <si>
    <t>8104.20.00</t>
  </si>
  <si>
    <t>Magnesoium, waste and scrap</t>
  </si>
  <si>
    <t>8104.30.00</t>
  </si>
  <si>
    <t>Magnesoium, raspings, turnings and granules graded according to size; magnesoium powders</t>
  </si>
  <si>
    <t>8104.90.00</t>
  </si>
  <si>
    <t>Magnesoium, articles nesoi</t>
  </si>
  <si>
    <t>8105.20.30</t>
  </si>
  <si>
    <t>Cobalt alloys, unwrought</t>
  </si>
  <si>
    <t>8105.20.60</t>
  </si>
  <si>
    <t>Cobalt (other than alloys), unwrought</t>
  </si>
  <si>
    <t>8105.20.90</t>
  </si>
  <si>
    <t>Cobalt, mattes and other intermediate products of cobalt metallurgy; cobalt powders</t>
  </si>
  <si>
    <t>8105.30.00</t>
  </si>
  <si>
    <t>Cobalt waste and scrap</t>
  </si>
  <si>
    <t>8105.90.00</t>
  </si>
  <si>
    <t>Cobalt, articles thereof nesoi</t>
  </si>
  <si>
    <t>8106.00.00</t>
  </si>
  <si>
    <t>Bismuth (including waste &amp; scrap) and articles thereof, nesoi</t>
  </si>
  <si>
    <t>8107.20.00</t>
  </si>
  <si>
    <t>Cadmium, unwrought; cadmium powders</t>
  </si>
  <si>
    <t>8107.30.00</t>
  </si>
  <si>
    <t>Cadmium waste and scrap</t>
  </si>
  <si>
    <t>8107.90.00</t>
  </si>
  <si>
    <t>Cadmium, articles thereof nesoi</t>
  </si>
  <si>
    <t>8108.20.00</t>
  </si>
  <si>
    <t>Titanium, unwrought; titanium powders</t>
  </si>
  <si>
    <t>8108.30.00</t>
  </si>
  <si>
    <t>Titanium waste and scrap</t>
  </si>
  <si>
    <t>8108.90.30</t>
  </si>
  <si>
    <t>Titanium, articles nesoi</t>
  </si>
  <si>
    <t>8108.90.60</t>
  </si>
  <si>
    <t>Titanium, wrought nesoi</t>
  </si>
  <si>
    <t>8109.20.00</t>
  </si>
  <si>
    <t>Zirconium, unwrought; zirconium powders</t>
  </si>
  <si>
    <t>8109.30.00</t>
  </si>
  <si>
    <t>Zirconium waste and scrap</t>
  </si>
  <si>
    <t>8109.90.00</t>
  </si>
  <si>
    <t>Zirconium, articles, nesoi</t>
  </si>
  <si>
    <t>8110.10.00</t>
  </si>
  <si>
    <t>Antimony, unwrought; antimony powders</t>
  </si>
  <si>
    <t>8110.20.00</t>
  </si>
  <si>
    <t>Antimony waste and scrap</t>
  </si>
  <si>
    <t>8110.90.00</t>
  </si>
  <si>
    <t>Articles of antimony, nesoi</t>
  </si>
  <si>
    <t>8111.00.30</t>
  </si>
  <si>
    <t>Manganese, waste and scrap</t>
  </si>
  <si>
    <t>8111.00.47</t>
  </si>
  <si>
    <t>UNWROUGHT MANGANESE FLAKE CONTAINING AT LEAST 99.5 PERCENT BY WEIGHT MANGANESE</t>
  </si>
  <si>
    <t>8111.00.49</t>
  </si>
  <si>
    <t>UNWROUGHT MANGANESE, nesoi</t>
  </si>
  <si>
    <t>8111.00.60</t>
  </si>
  <si>
    <t>Manganese (o/than waste and scrap, unwrought) and articles thereof, nesoi</t>
  </si>
  <si>
    <t>8112.12.00</t>
  </si>
  <si>
    <t>Beryllium, unwrought; beryllium powders</t>
  </si>
  <si>
    <t>8112.13.00</t>
  </si>
  <si>
    <t>Beryllium waste and scrap</t>
  </si>
  <si>
    <t>8112.19.00</t>
  </si>
  <si>
    <t>Beryllium, articles nesoi</t>
  </si>
  <si>
    <t>8112.21.00</t>
  </si>
  <si>
    <t>Chromium, unwrought; chromium powders</t>
  </si>
  <si>
    <t>8112.22.00</t>
  </si>
  <si>
    <t>Chromium waste and scrap</t>
  </si>
  <si>
    <t>8112.29.00</t>
  </si>
  <si>
    <t>Articles of chromium, nesoi</t>
  </si>
  <si>
    <t>8112.51.00</t>
  </si>
  <si>
    <t>Thallium, unwrought; thallium powders</t>
  </si>
  <si>
    <t>8112.52.00</t>
  </si>
  <si>
    <t>Thallium waste and scrap</t>
  </si>
  <si>
    <t>8112.59.00</t>
  </si>
  <si>
    <t>Articles of thallium, nesoi</t>
  </si>
  <si>
    <t>8112.92.06</t>
  </si>
  <si>
    <t>Waste and scrap of gallium, germanium, hafnium, indium, niobium, rhenium, or vanadium</t>
  </si>
  <si>
    <t>8112.92.10</t>
  </si>
  <si>
    <t>Gallium, unwrought; gallium powders</t>
  </si>
  <si>
    <t>8112.92.20</t>
  </si>
  <si>
    <t>Hafnium, unwrought; hafnium powders</t>
  </si>
  <si>
    <t>8112.92.30</t>
  </si>
  <si>
    <t>Indium, unwrought; indium powders</t>
  </si>
  <si>
    <t>8112.92.40</t>
  </si>
  <si>
    <t>Niobium (columbium), unwrought; niobium powders</t>
  </si>
  <si>
    <t>8112.92.50</t>
  </si>
  <si>
    <t>Rhenium, unwrought; rhenium powders</t>
  </si>
  <si>
    <t>8112.92.60</t>
  </si>
  <si>
    <t>Germanium, unwrought</t>
  </si>
  <si>
    <t>8112.92.65</t>
  </si>
  <si>
    <t>Germanium powder, wrought</t>
  </si>
  <si>
    <t>8112.92.70</t>
  </si>
  <si>
    <t>Vanadium, unwrought and powders</t>
  </si>
  <si>
    <t>8112.99.10</t>
  </si>
  <si>
    <t>Germanium nesoi and articles thereof</t>
  </si>
  <si>
    <t>8112.99.20</t>
  </si>
  <si>
    <t>Vanadium, nesoi, and articles thereof</t>
  </si>
  <si>
    <t>8112.99.90</t>
  </si>
  <si>
    <t>Articles of gallium, hafnium, indium, niobium or rhenium, nesoi</t>
  </si>
  <si>
    <t>8113.00.00</t>
  </si>
  <si>
    <t>Cermets (including waste &amp; scrap) and articles thereof</t>
  </si>
  <si>
    <t>8201.10.00</t>
  </si>
  <si>
    <t>Spades and shovels and base metal parts thereof</t>
  </si>
  <si>
    <t>8201.30.00</t>
  </si>
  <si>
    <t>Mattocks, picks, hoes and rakes and base metal parts thereof</t>
  </si>
  <si>
    <t>8201.40.30</t>
  </si>
  <si>
    <t>Machetes, and base metal parts thereof</t>
  </si>
  <si>
    <t>8201.40.60</t>
  </si>
  <si>
    <t>Axes, bill hooks and similar hewing tools (o/than machetes), and base metal parts thereof</t>
  </si>
  <si>
    <t>8201.50.00</t>
  </si>
  <si>
    <t>One-handed secateurs, pruners and shears (including poultry shears), and base metal parts thereof</t>
  </si>
  <si>
    <t>8201.60.00</t>
  </si>
  <si>
    <t>Hedge shears, two-handed pruning shears and similar two-handed shears, and base metal parts thereof</t>
  </si>
  <si>
    <t>8201.90.30</t>
  </si>
  <si>
    <t>Grass shears, and base metal parts thereof</t>
  </si>
  <si>
    <t>8201.90.40</t>
  </si>
  <si>
    <t>Forks (hand tools) and base metal parts thereof</t>
  </si>
  <si>
    <t>8201.90.60</t>
  </si>
  <si>
    <t>Base metal hand tools of a kind used in agriculture, horticulture or forestry nesoi, and base metal parts thereof</t>
  </si>
  <si>
    <t>8202.10.00</t>
  </si>
  <si>
    <t>Hand saws, and base metal parts thereof (except blades)</t>
  </si>
  <si>
    <t>8202.20.00</t>
  </si>
  <si>
    <t>Band saw blades</t>
  </si>
  <si>
    <t>8202.31.00</t>
  </si>
  <si>
    <t>Circular saw blades (including slitting or slotting saw blades), w/working part of steel</t>
  </si>
  <si>
    <t>8202.39.00</t>
  </si>
  <si>
    <t>Circular saw blades (including slitting or slotting saw blades), with working part of o/than steel, &amp; base metal parts thereof</t>
  </si>
  <si>
    <t>8202.40.30</t>
  </si>
  <si>
    <t>Chain saw blades &amp; base metal parts thereof, w/cutting parts cont. o/0.2% of Cr, Mo or W, or o/0.1% of V</t>
  </si>
  <si>
    <t>8202.40.60</t>
  </si>
  <si>
    <t>Chain saw blades and base metal parts thereof, nesoi</t>
  </si>
  <si>
    <t>8202.91.30</t>
  </si>
  <si>
    <t>Hacksaw blades for working metal</t>
  </si>
  <si>
    <t>8202.91.60</t>
  </si>
  <si>
    <t>Straight saw blades for working metal (o/than hacksaw blades), and base metal parts thereof</t>
  </si>
  <si>
    <t>8202.99.00</t>
  </si>
  <si>
    <t>Saw blades nesoi, and base metal parts thereof</t>
  </si>
  <si>
    <t>8203.10.30</t>
  </si>
  <si>
    <t>Files, rasps and similar tools, n/o 11 cm in length</t>
  </si>
  <si>
    <t>8203.10.60</t>
  </si>
  <si>
    <t>Files, rasps and similar tools, o/11 cm but n/o 17 cm in length</t>
  </si>
  <si>
    <t>8203.10.90</t>
  </si>
  <si>
    <t>Files, rasps and similar tools, o/17 cm in length</t>
  </si>
  <si>
    <t>8203.20.20</t>
  </si>
  <si>
    <t>Base metal tweezers</t>
  </si>
  <si>
    <t>8203.20.40</t>
  </si>
  <si>
    <t>Slip joint pliers</t>
  </si>
  <si>
    <t>8203.20.60</t>
  </si>
  <si>
    <t>Pliers (including cutting pliers but not slip joint pliers), pincers and similar tools</t>
  </si>
  <si>
    <t>8203.20.80</t>
  </si>
  <si>
    <t>Base metal parts of pliers (including cutting pliers), pincers, tweezers and similar tools</t>
  </si>
  <si>
    <t>8203.30.00</t>
  </si>
  <si>
    <t>Metal cutting shears and similar tools, and base metal parts thereof</t>
  </si>
  <si>
    <t>8203.40.30</t>
  </si>
  <si>
    <t>Pipe cutters, bolt cutters, perf. punches &amp; similar tools, w/cutting parts o/0.2% Cr, Mo or W, or o/0.1% V &amp; base metal pts.</t>
  </si>
  <si>
    <t>8203.40.60</t>
  </si>
  <si>
    <t>Pipe cutters, bolt cutters, perforating punches and similar tools, nesoi, and base metal parts thereof</t>
  </si>
  <si>
    <t>8204.11.00</t>
  </si>
  <si>
    <t>Hand-operated non-adjustable spanners and wrenches, and base metal parts thereof</t>
  </si>
  <si>
    <t>8204.12.00</t>
  </si>
  <si>
    <t>Hand-operated adjustable spanners and wrenches, and base metal parts thereof</t>
  </si>
  <si>
    <t>8204.20.00</t>
  </si>
  <si>
    <t>Socket wrenches, with or without handles, drives and extensions, and base metal parts thereof</t>
  </si>
  <si>
    <t>8205.10.00</t>
  </si>
  <si>
    <t>Drilling, threading or tapping tools, and base metal parts thereof</t>
  </si>
  <si>
    <t>8205.20.30</t>
  </si>
  <si>
    <t>Hammers and sledge hammers, with heads not over 1.5 kg each, and base metal parts thereof</t>
  </si>
  <si>
    <t>8205.20.60</t>
  </si>
  <si>
    <t>Hammers and sledge hammers, with heads over 1.5 kg each, and base metal parts thereof</t>
  </si>
  <si>
    <t>8205.30.30</t>
  </si>
  <si>
    <t>Planes, chisels, gouges etc. for working wood, over 0.2% chromium, molybdenum or tungsten, or over 0.1% vanadium, base metal parts thereof</t>
  </si>
  <si>
    <t>8205.30.60</t>
  </si>
  <si>
    <t>Planes, chisels, gouges and similar cutting tools for working wood, nesoi, and base metal parts thereof</t>
  </si>
  <si>
    <t>8205.40.00</t>
  </si>
  <si>
    <t>Screwdrivers and base metal parts thereof</t>
  </si>
  <si>
    <t>8205.51.15</t>
  </si>
  <si>
    <t>Carving and butcher steels, of iron or steel, with or without their handles</t>
  </si>
  <si>
    <t>8205.51.30</t>
  </si>
  <si>
    <t>Iron or steel household handtools (o/than carving &amp; butcher steels), and base metal parts thereof</t>
  </si>
  <si>
    <t>8205.51.45</t>
  </si>
  <si>
    <t>Copper household handtools, and base metal parts thereof</t>
  </si>
  <si>
    <t>8205.51.60</t>
  </si>
  <si>
    <t>Aluminum household handtools, and base metal parts thereof</t>
  </si>
  <si>
    <t>8205.51.75</t>
  </si>
  <si>
    <t>Base metal, nesoi, household handtools, and base metal parts thereof</t>
  </si>
  <si>
    <t>8205.59.10</t>
  </si>
  <si>
    <t>Pipe tools and base metal parts thereof</t>
  </si>
  <si>
    <t>8205.59.20</t>
  </si>
  <si>
    <t>Powder-actuated hand tools and base metal parts thereof</t>
  </si>
  <si>
    <t>8205.59.30</t>
  </si>
  <si>
    <t>Crowbars, track tools and wedges, and base metal parts thereof</t>
  </si>
  <si>
    <t>8205.59.45</t>
  </si>
  <si>
    <t>Caulking guns of iron or steel, and base metal parts thereof</t>
  </si>
  <si>
    <t>8205.59.55</t>
  </si>
  <si>
    <t>Iron or steel handtools (o/ than household, o/than caulking guns) nesoi, and base metal parts thereof</t>
  </si>
  <si>
    <t>8205.59.60</t>
  </si>
  <si>
    <t>Copper handtools (o/than household) nesoi, and base metal parts thereof</t>
  </si>
  <si>
    <t>8205.59.70</t>
  </si>
  <si>
    <t>Aluminum handtools (o/than household) nesoi, and base metal parts thereof</t>
  </si>
  <si>
    <t>8205.59.80</t>
  </si>
  <si>
    <t>Base metal, nesoi, handtools (o/than household), and base metal parts thereof</t>
  </si>
  <si>
    <t>8205.60.00</t>
  </si>
  <si>
    <t>Blow torches and similar self-contained torches, and base metal parts thereof</t>
  </si>
  <si>
    <t>8205.70.00</t>
  </si>
  <si>
    <t>Vises, clamps and the like, and base metal parts thereof</t>
  </si>
  <si>
    <t>8205.90.10</t>
  </si>
  <si>
    <t>Anvils, portable forges, hand- or pedal-operated grinding wheels with frameworks and base metal parts thereof</t>
  </si>
  <si>
    <t>8205.90.60</t>
  </si>
  <si>
    <t>Sets of articles (handtools and other specified tools) of two or more foregoing subheadings</t>
  </si>
  <si>
    <t>8206.00.00</t>
  </si>
  <si>
    <t>Tools of two or more of headings 8202 to 8205 put up in sets for retail sale</t>
  </si>
  <si>
    <t>8207.13.00</t>
  </si>
  <si>
    <t>Interchangeable tools for rock drilling or earth boring tools, w/working part of cermets</t>
  </si>
  <si>
    <t>8207.19.30</t>
  </si>
  <si>
    <t>Interchangeable tools for rock drilling or earth boring tools, w/cutting part o/0.2% Cr, Mo or W, or o/0.1% V by wt., &amp; base metal parts</t>
  </si>
  <si>
    <t>8207.19.60</t>
  </si>
  <si>
    <t>Interchangeable tools for rock drilling or earth boring tools, w/working part nesoi, and base metal parts thereof</t>
  </si>
  <si>
    <t>8207.20.00</t>
  </si>
  <si>
    <t>Interchangeable dies for drawing or extruding metal, and base metal parts thereof</t>
  </si>
  <si>
    <t>8207.30.30</t>
  </si>
  <si>
    <t>Interchangeable tools for pressing, stamping or punching, suitable for cutting metal, and base metal parts thereof</t>
  </si>
  <si>
    <t>8207.30.60</t>
  </si>
  <si>
    <t>Interchangeable tools for pressing, stamping or punching, not suitable for cutting metal, and base metal parts thereof</t>
  </si>
  <si>
    <t>8207.40.30</t>
  </si>
  <si>
    <t>Interchangeable tools for tapping or threading, w/cutting pts ov 0.2% by wt of Cr, Mo, W, or ov 0.1% V, &amp; base metal pts thereof</t>
  </si>
  <si>
    <t>8207.40.60</t>
  </si>
  <si>
    <t>Interchangeable tools for tapping or threading, nesoi, and base metal parts thereof</t>
  </si>
  <si>
    <t>8207.50.20</t>
  </si>
  <si>
    <t>Interchangeable tools for drilling (o/than rock drilling) w/cutting part ov 0.2% Cr, Mo or W, or ov 0.1% V &amp; base metal parts thereof</t>
  </si>
  <si>
    <t>8207.50.40</t>
  </si>
  <si>
    <t>Interchangeable tools for drilling (o/than rock drilling), nesoi, suitable for cutting metal, and base metal parts thereof</t>
  </si>
  <si>
    <t>8207.50.60</t>
  </si>
  <si>
    <t>Interchangeable tools for handtools, for drilling (o/than rock drilling), nesoi, n/suitable for cutting metal, &amp; base metal parts thereof</t>
  </si>
  <si>
    <t>8207.50.80</t>
  </si>
  <si>
    <t>Interchangeable tools (o/than for handtools) for drilling (o/than rock drilling), nesoi, not suitable for cutting metal, &amp; base metal parts</t>
  </si>
  <si>
    <t>8207.60.00</t>
  </si>
  <si>
    <t>Interchangeable tools for boring or broaching, and base metal parts thereof</t>
  </si>
  <si>
    <t>8207.70.30</t>
  </si>
  <si>
    <t>Interchangeable tools for milling, w/cutting part ov 0.2% by wt of Cr, Mo or W, or ov 0.1% by wt of V &amp; base metal parts thereof</t>
  </si>
  <si>
    <t>8207.70.60</t>
  </si>
  <si>
    <t>Interchangeable tools for milling, nesoi, and base metal parts thereof</t>
  </si>
  <si>
    <t>8207.80.30</t>
  </si>
  <si>
    <t>Interchangeable tools for turning, w/cutting part ov 0.2% by wt of Cr, Mo or W, or ov 0.1% by wt of V &amp; base metal parts thereof</t>
  </si>
  <si>
    <t>8207.80.60</t>
  </si>
  <si>
    <t>Interchangeable tools for turning, nesoi, and base metal parts thereof</t>
  </si>
  <si>
    <t>8207.90.15</t>
  </si>
  <si>
    <t>Interchangeable files and rasps, including rotary files and rasps, and base metal parts thereof</t>
  </si>
  <si>
    <t>8207.90.30</t>
  </si>
  <si>
    <t>Interchangeable cutting tools, nesoi, w/cutting part ov 0.2% by wt of Cr, Mo or W, or ov 0.1% by wt of V, and base metal parts thereof</t>
  </si>
  <si>
    <t>8207.90.45</t>
  </si>
  <si>
    <t>Interchangeable tools, nesoi, suitable for cutting metal, nesoi and base metal parts thereof</t>
  </si>
  <si>
    <t>8207.90.60</t>
  </si>
  <si>
    <t>Interchangeable tools for handtools, nesoi, not suitable for cutting metal, nesoi and base metal parts thereof</t>
  </si>
  <si>
    <t>8207.90.75</t>
  </si>
  <si>
    <t>Interchangeable tools (o/than for handtools) nesoi, not suitable for cutting metal, nesoi and base metal parts thereof</t>
  </si>
  <si>
    <t>8208.10.00</t>
  </si>
  <si>
    <t>Knives and cutting blades for metal working machines or mechanical appliances, and base metal parts thereof</t>
  </si>
  <si>
    <t>8208.20.00</t>
  </si>
  <si>
    <t>Knives and cutting blades for wood working machines or mechanical appliances, and base metal parts thereof</t>
  </si>
  <si>
    <t>8208.30.00</t>
  </si>
  <si>
    <t>Knives and cutting blades for kitchen appliances or for machines used by the food industry, and base metal parts thereof</t>
  </si>
  <si>
    <t>8208.40.30</t>
  </si>
  <si>
    <t>Lawnmower blades for agricultural, horticultural or forestry machines</t>
  </si>
  <si>
    <t>8208.40.60</t>
  </si>
  <si>
    <t>Knives and cutting blades (o/than lawnmower blades) for agricultural, horticultural or forestry machines, and base metal parts thereof</t>
  </si>
  <si>
    <t>8208.90.30</t>
  </si>
  <si>
    <t>Knives and cutting blades for shoe machinery, and base metal parts thereof</t>
  </si>
  <si>
    <t>8208.90.60</t>
  </si>
  <si>
    <t>Knives and cutting blades, nesoi for machines or for mechanical appliances nesoi, and base metal parts thereof</t>
  </si>
  <si>
    <t>8209.00.00</t>
  </si>
  <si>
    <t>Cermet plates, sticks, tips and the like for tools, unmounted</t>
  </si>
  <si>
    <t>8210.00.00</t>
  </si>
  <si>
    <t>Hand-operated mechanical appliances weighing 10 kg or less, used in preparation, conditioning, serving food or drink &amp; base metal pts</t>
  </si>
  <si>
    <t>8211.93.00</t>
  </si>
  <si>
    <t>Knives having other than fixed blades</t>
  </si>
  <si>
    <t>8211.94.10</t>
  </si>
  <si>
    <t>Base metal blades for knives having fixed blades</t>
  </si>
  <si>
    <t>8211.94.50</t>
  </si>
  <si>
    <t>Base metal blades for knives having other than fixed blades</t>
  </si>
  <si>
    <t>8211.95.10</t>
  </si>
  <si>
    <t>Base metal handles for table knives w/fixed blades</t>
  </si>
  <si>
    <t>8211.95.50</t>
  </si>
  <si>
    <t>Base metal handles for knives (o/than table knivies) w/fixed blades</t>
  </si>
  <si>
    <t>8211.95.90</t>
  </si>
  <si>
    <t>Base metal handles for knives having other than fixed blades</t>
  </si>
  <si>
    <t>8215.20.00</t>
  </si>
  <si>
    <t>Sets of assted. base metal spoons, forks, ladles, etc. &amp; similar kitchen or tableware, w/no articles plated with precious metal</t>
  </si>
  <si>
    <t>8215.99.05</t>
  </si>
  <si>
    <t>Base metal forks, w/stainless steel handles cont. Ni or o/10% by wt of Mn, nesoi</t>
  </si>
  <si>
    <t>8301.20.00</t>
  </si>
  <si>
    <t>Base metal locks, of a kind used on motor vehicles</t>
  </si>
  <si>
    <t>8302.10.60</t>
  </si>
  <si>
    <t>Iron or steel, aluminum, or zinc hinges and base metal parts thereof, not designed for motor vehicles</t>
  </si>
  <si>
    <t>8302.10.90</t>
  </si>
  <si>
    <t>Base metal (o/than iron/steel/aluminum/zinc) hinges and base metal parts thereof</t>
  </si>
  <si>
    <t>8302.20.00</t>
  </si>
  <si>
    <t>Base metal castors and base metal parts thereof</t>
  </si>
  <si>
    <t>8302.30.30</t>
  </si>
  <si>
    <t>Iron or steel, aluminum or zinc mountings, fittings and similar articles nesoi, suitable for motor vehicles, and base metal parts thereof</t>
  </si>
  <si>
    <t>8302.30.60</t>
  </si>
  <si>
    <t>Base metal (o/than iron/steel/aluminum/zinc) mountings, fittings &amp; similar articles, suitable for motor vehicles, &amp; base metal pts thereof</t>
  </si>
  <si>
    <t>8302.41.30</t>
  </si>
  <si>
    <t>Base metal door closers (except automatic door closers) suitable for buildings, and base metal parts thereof</t>
  </si>
  <si>
    <t>8302.41.60</t>
  </si>
  <si>
    <t>Iron or steel, aluminum or zinc mountings, fittings &amp; similar articles, nesoi, suitable for buildings, &amp; base metal pts thereof</t>
  </si>
  <si>
    <t>8302.41.90</t>
  </si>
  <si>
    <t>Base metal (o/than iron/steel/aluminum/zinc) mountings, fittings and similar arts, nesoi, suitable for buildings &amp; base metal parts thereof</t>
  </si>
  <si>
    <t>8302.49.20</t>
  </si>
  <si>
    <t>Base metal harness, saddlery or riding-bridle hardware coated or plated w/prec. metal, and base metal parts thereof</t>
  </si>
  <si>
    <t>8302.49.40</t>
  </si>
  <si>
    <t>Base metal harness, saddlery or riding-bridle hardware, not coated or plated w/prec. metal, and base metal parts thereof</t>
  </si>
  <si>
    <t>8302.49.60</t>
  </si>
  <si>
    <t>Iron or steel, aluminum, or zinc, mountings, fittings &amp; similar articles nesoi, and base metal parts thereof</t>
  </si>
  <si>
    <t>8302.49.80</t>
  </si>
  <si>
    <t>Base metal (o/than iron/steel/aluminum/zinc) mountings, fittings &amp; similar articles nesoi, and base metal parts thereof</t>
  </si>
  <si>
    <t>8302.50.00</t>
  </si>
  <si>
    <t>Base metal hat-racks, hat pegs, brackets and similar fixtures, and base metal parts thereof</t>
  </si>
  <si>
    <t>8302.60.30</t>
  </si>
  <si>
    <t>Base metal automatic door closers</t>
  </si>
  <si>
    <t>8302.60.90</t>
  </si>
  <si>
    <t>Base metal parts of automatic door closers</t>
  </si>
  <si>
    <t>8303.00.00</t>
  </si>
  <si>
    <t>Base metal armored or reinforced safes/strong-boxes &amp; doors &amp; safe deposit lockers for strong rooms/cash &amp; deed boxes etc., &amp; base metal pts</t>
  </si>
  <si>
    <t>8306.30.00</t>
  </si>
  <si>
    <t>Base metal photograph, picture or similar frames; base metal mirrors; base metal parts thereof</t>
  </si>
  <si>
    <t>8307.10.30</t>
  </si>
  <si>
    <t>Iron or steel flexible tubing, with fittings</t>
  </si>
  <si>
    <t>8307.10.60</t>
  </si>
  <si>
    <t>Iron or steel flexible tubing, without fittings</t>
  </si>
  <si>
    <t>8307.90.30</t>
  </si>
  <si>
    <t>Base metal (o/than iron or steel) flexible tubing, with fittings</t>
  </si>
  <si>
    <t>8307.90.60</t>
  </si>
  <si>
    <t>Base metal (o/than iron or steel) flexible tubing, without fittings</t>
  </si>
  <si>
    <t>8308.10.00</t>
  </si>
  <si>
    <t>Base metal hooks, eyes, and eyelets, of a kind used for clothing, footwear, awnings, handbags, travel goods, or other made up articles</t>
  </si>
  <si>
    <t>8308.20.30</t>
  </si>
  <si>
    <t>Iron or steel bifurcated rivets, not brightened, not lathed and not machined</t>
  </si>
  <si>
    <t>8308.20.60</t>
  </si>
  <si>
    <t>Base metal tubular or bifurcated rivets (o/than of iron or steel)</t>
  </si>
  <si>
    <t>8308.90.30</t>
  </si>
  <si>
    <t>Base metal beads and spangles</t>
  </si>
  <si>
    <t>8308.90.60</t>
  </si>
  <si>
    <t>Base metal buckles and buckle clasps, and base metal parts thereof</t>
  </si>
  <si>
    <t>8308.90.90</t>
  </si>
  <si>
    <t>Base metal clasps, frames with clasps not incorporating a lock, and like articles, and base metal parts thereof</t>
  </si>
  <si>
    <t>8309.10.00</t>
  </si>
  <si>
    <t>Base metal crown corks (including crown seals and caps), and base metal parts thereof</t>
  </si>
  <si>
    <t>8309.90.00</t>
  </si>
  <si>
    <t>Base metal stoppers, caps and lids (o/than crown corks), threaded bungs, bung covers, seals, other packing accessories and parts</t>
  </si>
  <si>
    <t>8310.00.00</t>
  </si>
  <si>
    <t>Base metal sign plates, name plates, address plates, numbers, letters and other symbols (o/than of 9405), and base metal parts thereof</t>
  </si>
  <si>
    <t>8311.10.00</t>
  </si>
  <si>
    <t>Coated base metal electrodes for electric arc-welding</t>
  </si>
  <si>
    <t>8311.20.00</t>
  </si>
  <si>
    <t>Base metal cored wire for electric arc-welding</t>
  </si>
  <si>
    <t>8311.30.30</t>
  </si>
  <si>
    <t>Coated rod or cored wire lead-tin solders</t>
  </si>
  <si>
    <t>8311.30.60</t>
  </si>
  <si>
    <t>Coated rods and cored wire of base metal (o/than lead-tin solders), for soldering, brazing or welding by flame</t>
  </si>
  <si>
    <t>8311.90.00</t>
  </si>
  <si>
    <t>Wire &amp; rods of agglom. base metal powder for metal spray.; metal carbide wire, rods, tubes, electrodes, coated/cored w/flux, for welding etc</t>
  </si>
  <si>
    <t>8404.10.00</t>
  </si>
  <si>
    <t>Auxiliary plant for use with boilers of heading 8402 or 8403</t>
  </si>
  <si>
    <t>8406.81.10</t>
  </si>
  <si>
    <t>Steam turbines other than for marine propulsion, of an output exceeding 40 MW</t>
  </si>
  <si>
    <t>8406.90.20</t>
  </si>
  <si>
    <t>Parts of steam turbines, rotors, finished for final assembly</t>
  </si>
  <si>
    <t>8406.90.30</t>
  </si>
  <si>
    <t>Parts of steam turbines, rotors, not further worked than cleaned or machined for removal of fins, etc., or certain other working</t>
  </si>
  <si>
    <t>8406.90.40</t>
  </si>
  <si>
    <t>Parts of steam turbines, blades, rotating or stationary</t>
  </si>
  <si>
    <t>8406.90.45</t>
  </si>
  <si>
    <t>Parts of steam turbines, other</t>
  </si>
  <si>
    <t>8406.90.50</t>
  </si>
  <si>
    <t>Parts of vapor turbines other than steam turbines, rotors, finished for final assembly</t>
  </si>
  <si>
    <t>8406.90.60</t>
  </si>
  <si>
    <t>Parts of vapor turbines other than steam turbines, rotors, not further worked than cleaned or machined for removal of fins, etc., or other</t>
  </si>
  <si>
    <t>8406.90.70</t>
  </si>
  <si>
    <t>Parts of vapor turbines other than steam turbines, blades, rotating or stationary</t>
  </si>
  <si>
    <t>8406.90.75</t>
  </si>
  <si>
    <t>Parts of vapor turbines other than steam turbines, other</t>
  </si>
  <si>
    <t>8407.31.00</t>
  </si>
  <si>
    <t>Spark-ignition reciprocating piston engines used for propulsion of vehicles of chapter 87, of a cylinder capacity not exceeding 50cc</t>
  </si>
  <si>
    <t>8407.32.10</t>
  </si>
  <si>
    <t>Spark-ignition reciprocating piston engines used in tractors suitable for agricultural use, of a cylinder capacity over 50cc but n/o 250cc</t>
  </si>
  <si>
    <t>8407.32.20</t>
  </si>
  <si>
    <t>Spark-ignition reciprocating piston engines used in vehicles of heading 8701.20, 8702-8704, cylinder capacity over 50cc but n/o 250cc</t>
  </si>
  <si>
    <t>8407.32.90</t>
  </si>
  <si>
    <t>Spark-ignition reciprocating piston engines used for vehicles, of chap. 87 nesoi, of a cylinder capacity over 50 but not over 250cc</t>
  </si>
  <si>
    <t>8407.33.10</t>
  </si>
  <si>
    <t>Spark-ignition reciprocating piston engines used in tractors for agricultural use, of a cylinder capacity over 250cc but not over 1000cc</t>
  </si>
  <si>
    <t>8407.33.30</t>
  </si>
  <si>
    <t>Spark-ignition reciprocating piston engines, for certain spec. veh. of 8701.20, 8702, 8703 or 8704, cylinder cap. &gt; 250 cc &gt; or = 1, 000 cc</t>
  </si>
  <si>
    <t>8407.33.60</t>
  </si>
  <si>
    <t>Spark-ignition reciprocating piston engines, for other veh. of 8701.20, 8702, 8703 or 8704, cylinder cap. &gt; 250 cc &gt; or = 1, 000 cc, nesoi</t>
  </si>
  <si>
    <t>8407.33.90</t>
  </si>
  <si>
    <t>Spark-ignition reciprocating piston engines for vehicles of chap. 87 nesoi, of a cylinder capacity over 250cc but not over 1000cc</t>
  </si>
  <si>
    <t>8407.34.14</t>
  </si>
  <si>
    <t>Spark-ignition reciprocating piston engines for vehicles of 8701.20 or 8702-8704, cylinder cap. over 1000 cc to 2000 cc, used or rebuilt</t>
  </si>
  <si>
    <t>8407.34.18</t>
  </si>
  <si>
    <t>Spark-ignition reciprocating piston engines for vehicles of 8701.20 or 8702-8704, cylinder cap. over 1000 cc to 2000 cc, new</t>
  </si>
  <si>
    <t>8407.34.25</t>
  </si>
  <si>
    <t>Spark-ignition reciprocating piston engines for other vehicles of chap. 87, of a cylinder capacity over 1000 cc to 2000 cc</t>
  </si>
  <si>
    <t>8407.34.44</t>
  </si>
  <si>
    <t>Spark-ignition reciprocating piston engines for vehicles of 8701.20 or 8702-8704, cylinder capacity over 2000 cc, used or rebuilt</t>
  </si>
  <si>
    <t>8407.34.48</t>
  </si>
  <si>
    <t>Spark-ignition reciprocating piston engines for vehicles of 8701.20 or 8702-8704, cylinder capacity over 2000 cc, new</t>
  </si>
  <si>
    <t>8407.34.55</t>
  </si>
  <si>
    <t>Spark-ignition reciprocating piston engines for other vehicles of chap. 87 nesoi, of a cylinder capacity exceeding 2000 cc</t>
  </si>
  <si>
    <t>8408.20.20</t>
  </si>
  <si>
    <t>Compression-ignition internal-combustion piston engines to be installed in vehicles of heading 8701.20, 8702, 8703, or 8704</t>
  </si>
  <si>
    <t>8408.20.90</t>
  </si>
  <si>
    <t>Compression-ignition internal-combustion piston engines used for propulsion of vehicles of chapter 87, nesoi</t>
  </si>
  <si>
    <t>8409.91.10</t>
  </si>
  <si>
    <t>Cast-iron parts used solely or principally with spark-ignition internal-combustion piston engines of heading 8407</t>
  </si>
  <si>
    <t>8409.91.30</t>
  </si>
  <si>
    <t>Aluminum cylinder heads for spark-ignition internal combustion piston engines for vehicles of 8701.20 or 8702-8704</t>
  </si>
  <si>
    <t>8409.91.50</t>
  </si>
  <si>
    <t>Parts nesoi, used solely or principally with spark-ignition internal-combustion piston engines for vehicles of head 8701.20, 8702-8704</t>
  </si>
  <si>
    <t>8409.91.92</t>
  </si>
  <si>
    <t>Parts nesoi, used solely or principally with spark-ignition internal-combustion piston engines for marine propulsion</t>
  </si>
  <si>
    <t>8409.91.99</t>
  </si>
  <si>
    <t>Parts nesoi, used solely or principally with spark-ignition internal-combustion piston engines of heading 8407, nesoi</t>
  </si>
  <si>
    <t>8409.99.10</t>
  </si>
  <si>
    <t>Cast iron parts not advanced beyond cleaning &amp; machined only for removal of fins, gates, etc. or to permit location in machinery</t>
  </si>
  <si>
    <t>8409.99.91</t>
  </si>
  <si>
    <t>Parts nesoi, used solely or principally with the engines of heading 8408, for vehicles of heading 8701.20, 8702, 8703, 8704</t>
  </si>
  <si>
    <t>8409.99.92</t>
  </si>
  <si>
    <t>Parts nesoi, used solely or principally with compression-ignition internal-combustion piston engines for marine propulsion</t>
  </si>
  <si>
    <t>8409.99.99</t>
  </si>
  <si>
    <t>Parts nesoi, used solely or principally with compression-ignition internal-combustion piston engines of heading 8407 or 8408, nesoi</t>
  </si>
  <si>
    <t>8412.90.90</t>
  </si>
  <si>
    <t>Parts for engines of heading 8412 other than hydrojet engines for marine propulsion</t>
  </si>
  <si>
    <t>8413.11.00</t>
  </si>
  <si>
    <t>Pumps fitted or designed to be fitted with a measuring device, used for dispensing fuel or lubricants, of the type used in filling-stations</t>
  </si>
  <si>
    <t>8413.20.00</t>
  </si>
  <si>
    <t>Hand pumps other than those of subheading 8413.11 or 8413.19, not fitted with a measuring device</t>
  </si>
  <si>
    <t>8413.30.10</t>
  </si>
  <si>
    <t>Fuel-injection pumps for compression-ignition engines, not fitted with a measuring device</t>
  </si>
  <si>
    <t>8413.30.90</t>
  </si>
  <si>
    <t>Fuel, lubricating or cooling medium pumps for internal-combustion piston engines, not fitted with a measuring device, nesoi</t>
  </si>
  <si>
    <t>8413.92.00</t>
  </si>
  <si>
    <t>Parts of liquid elevators</t>
  </si>
  <si>
    <t>8414.10.00</t>
  </si>
  <si>
    <t>Vacuum pumps</t>
  </si>
  <si>
    <t>8414.20.00</t>
  </si>
  <si>
    <t>Hand-operated or foot-operated air pumps</t>
  </si>
  <si>
    <t>8414.40.00</t>
  </si>
  <si>
    <t>Air compressors mounted on a wheeled chassis for towing</t>
  </si>
  <si>
    <t>8414.59.10</t>
  </si>
  <si>
    <t>Blowers for pipe organs</t>
  </si>
  <si>
    <t>8414.59.15</t>
  </si>
  <si>
    <t>Fans used for cooling microprocessors, telecommunications equipment, or computers</t>
  </si>
  <si>
    <t>8414.59.65</t>
  </si>
  <si>
    <t>Other fans, nesoi</t>
  </si>
  <si>
    <t>8414.60.00</t>
  </si>
  <si>
    <t>Ventilating or recycling hoods incorporating a fan, having a maximum horizontal side not exceeding 120 cm</t>
  </si>
  <si>
    <t>8414.80.16</t>
  </si>
  <si>
    <t>Air compressors, nesoi</t>
  </si>
  <si>
    <t>8414.80.90</t>
  </si>
  <si>
    <t>Air or gas pumps, compressors and fans, nesoi</t>
  </si>
  <si>
    <t>8414.90.10</t>
  </si>
  <si>
    <t>Parts of fans (including blowers) and ventilating or recycling hoods</t>
  </si>
  <si>
    <t>8415.10.30</t>
  </si>
  <si>
    <t>Window or wall type air conditioning machines, self-contained</t>
  </si>
  <si>
    <t>8415.10.60</t>
  </si>
  <si>
    <t>Window or wall type air conditioning machines, "split-system", incorporating a refrigerating unit &amp; valve for reversal of cooling/heat cycle</t>
  </si>
  <si>
    <t>8415.10.90</t>
  </si>
  <si>
    <t>Window or wall type air conditioning machines, "split-system", nesoi</t>
  </si>
  <si>
    <t>8415.20.00</t>
  </si>
  <si>
    <t>Air conditioning machines of a kind used for persons, in motor vehicles</t>
  </si>
  <si>
    <t>8415.81.01</t>
  </si>
  <si>
    <t>Air conditioning machines incorporating a refrigerating unit and valve for reversal of cooling/heat cycle, nesoi</t>
  </si>
  <si>
    <t>8415.82.01</t>
  </si>
  <si>
    <t>Air conditioning machines incorporating a refrigerating unit, nesoi</t>
  </si>
  <si>
    <t>8415.83.00</t>
  </si>
  <si>
    <t>Air conditioning machines not incorporating a refrigerating unit</t>
  </si>
  <si>
    <t>8416.30.00</t>
  </si>
  <si>
    <t>Mechanical stokers, including their mechanical grates, mechanical ash dischargers and similar appliances</t>
  </si>
  <si>
    <t>8418.10.00</t>
  </si>
  <si>
    <t>Combined refrigerator-freezers, fitted with separate external doors, electric or other</t>
  </si>
  <si>
    <t>8418.21.00</t>
  </si>
  <si>
    <t>Refrigerators, household compression-type, electric or other, other than those of subheading 8418.10</t>
  </si>
  <si>
    <t>8418.29.10</t>
  </si>
  <si>
    <t>Refrigerators, household absorption-type, electrical, other than those of subheading 8418.10</t>
  </si>
  <si>
    <t>8418.29.20</t>
  </si>
  <si>
    <t>Refrigerators, household type, electric or other, other than those of subheading 8418.10, nesoi</t>
  </si>
  <si>
    <t>8418.30.00</t>
  </si>
  <si>
    <t>Freezers of the chest type, not exceeding 800 liters capacity, electric or other</t>
  </si>
  <si>
    <t>8418.40.00</t>
  </si>
  <si>
    <t>Freezers of the upright type, not exceeding 900 liters capacity, electric or other</t>
  </si>
  <si>
    <t>8418.50.00</t>
  </si>
  <si>
    <t>Refrigerating or freezing display counters, cabinets, showcases and similar refrigerating or freezing furniture</t>
  </si>
  <si>
    <t>8418.61.01</t>
  </si>
  <si>
    <t>Heat pumps, other than the air-conditioning machines of heading 8415</t>
  </si>
  <si>
    <t>8418.91.00</t>
  </si>
  <si>
    <t>Furniture designed to receive refrigerating or freezing equipment</t>
  </si>
  <si>
    <t>8418.99.40</t>
  </si>
  <si>
    <t>Certain door assemblies for refrigerators, freezers and other refrigerating or freezing equipment</t>
  </si>
  <si>
    <t>8418.99.80</t>
  </si>
  <si>
    <t>Parts for refrigerators, freezers and other refrigerating or freezing equipment, electric or other, nesoi; parts for heat pumps, nesoi</t>
  </si>
  <si>
    <t>8421.11.00</t>
  </si>
  <si>
    <t>Cream separators</t>
  </si>
  <si>
    <t>8421.23.00</t>
  </si>
  <si>
    <t>Oil or fuel filters for internal combustion engines</t>
  </si>
  <si>
    <t>8421.31.00</t>
  </si>
  <si>
    <t>Intake air filters for internal combustion engines</t>
  </si>
  <si>
    <t>8422.90.04</t>
  </si>
  <si>
    <t>Door assemblies for the dishwashing machines of subheading 8422.11</t>
  </si>
  <si>
    <t>8423.81.00</t>
  </si>
  <si>
    <t>Weighing machinery having a maximum weighing capacity not exceeding 30 kg</t>
  </si>
  <si>
    <t>8424.20.10</t>
  </si>
  <si>
    <t>Simple piston pump sprays and powder bellows</t>
  </si>
  <si>
    <t>8424.20.90</t>
  </si>
  <si>
    <t>Spray guns and similar appliances other than simple piston pump sprays and powder bellows</t>
  </si>
  <si>
    <t>8424.30.10</t>
  </si>
  <si>
    <t>Sand blasting machines</t>
  </si>
  <si>
    <t>8424.30.90</t>
  </si>
  <si>
    <t>Steam blasting machines and similar jet projecting machines, other than sand blasting machines; nesoi</t>
  </si>
  <si>
    <t>8424.41.10</t>
  </si>
  <si>
    <t>Portable sprayers excl self-contained sprayers having a capacity &gt;=20 liters)</t>
  </si>
  <si>
    <t>8424.41.90</t>
  </si>
  <si>
    <t>Portable sprayers self-contained having a capacity &gt;=20 liters</t>
  </si>
  <si>
    <t>8424.49.00</t>
  </si>
  <si>
    <t>Sprayers, not portable, nesoi</t>
  </si>
  <si>
    <t>8424.90.90</t>
  </si>
  <si>
    <t>Parts of mechanical appliances for projecting, dispersing or spraying liquids or powders, fire extinguishers and similar machines, nesoi</t>
  </si>
  <si>
    <t>8425.19.00</t>
  </si>
  <si>
    <t>Pulley tackle and hoists other than skip hoists or hoists used for raising vehicles, not powered by electric motor</t>
  </si>
  <si>
    <t>8425.31.01</t>
  </si>
  <si>
    <t>Winches nesoi, and capstans, powered by electric motor</t>
  </si>
  <si>
    <t>8425.41.00</t>
  </si>
  <si>
    <t>Built-in jacking systems of a type used in garages</t>
  </si>
  <si>
    <t>8425.42.00</t>
  </si>
  <si>
    <t>Hydraulic jacks and hoists, nesoi</t>
  </si>
  <si>
    <t>8425.49.00</t>
  </si>
  <si>
    <t>Jacks and hoists of a kind used for raising vehicles, other than hydraulic, nesoi</t>
  </si>
  <si>
    <t>8426.19.00</t>
  </si>
  <si>
    <t>Transporter cranes, gantry cranes and bridge cranes</t>
  </si>
  <si>
    <t>8426.30.00</t>
  </si>
  <si>
    <t>Portal or pedestal jib cranes</t>
  </si>
  <si>
    <t>8426.91.00</t>
  </si>
  <si>
    <t>Derricks, cranes and other lifting machinery nesoi, designed for mounting on road vehicles</t>
  </si>
  <si>
    <t>8427.90.00</t>
  </si>
  <si>
    <t>Trucks, fitted with lifting or handling equipment, nesoi</t>
  </si>
  <si>
    <t>8428.40.00</t>
  </si>
  <si>
    <t>Escalators and moving walkways</t>
  </si>
  <si>
    <t>8430.49.40</t>
  </si>
  <si>
    <t>Offshore oil and natural gas drilling and production platforms</t>
  </si>
  <si>
    <t>8430.50.10</t>
  </si>
  <si>
    <t>Self-propelled peat excavators</t>
  </si>
  <si>
    <t>8432.41.00</t>
  </si>
  <si>
    <t>Manure spreaders</t>
  </si>
  <si>
    <t>8433.90.10</t>
  </si>
  <si>
    <t>Parts of mowers for lawns, parks or sports grounds</t>
  </si>
  <si>
    <t>8441.10.00</t>
  </si>
  <si>
    <t>Cutting machines of all kinds used for making up paper pulp, paper or paperboard</t>
  </si>
  <si>
    <t>8442.50.10</t>
  </si>
  <si>
    <t>Printing plates</t>
  </si>
  <si>
    <t>8443.15.00</t>
  </si>
  <si>
    <t>Letterpress printing machinery, excluding flexographic printing, other than reel-fed</t>
  </si>
  <si>
    <t>8443.16.00</t>
  </si>
  <si>
    <t>Flexographic printing machinery</t>
  </si>
  <si>
    <t>8443.39.20</t>
  </si>
  <si>
    <t>Electrostatic photocopying apparatus, operating by reproducing the original image via an intermediate onto the copy (indirect process)</t>
  </si>
  <si>
    <t>8443.39.30</t>
  </si>
  <si>
    <t>Photocopying apparatus, other than electrostatic, incorporating an optical system</t>
  </si>
  <si>
    <t>8443.39.40</t>
  </si>
  <si>
    <t>Photocopying apparatus, other than electrostatic, of the contact type</t>
  </si>
  <si>
    <t>8443.39.50</t>
  </si>
  <si>
    <t>Thermocopying apparatus</t>
  </si>
  <si>
    <t>8443.99.10</t>
  </si>
  <si>
    <t>Accessory &amp; auxiliary machines intended for attachment to an electrostatic photocopier &amp; which do not operate independent of such copier</t>
  </si>
  <si>
    <t>8443.99.30</t>
  </si>
  <si>
    <t>Parts of facsimile machines specified in additional U.S. note 3 to this chapter</t>
  </si>
  <si>
    <t>8443.99.35</t>
  </si>
  <si>
    <t>Parts and accessories of facsimile machines, nesoi</t>
  </si>
  <si>
    <t>8446.30.50</t>
  </si>
  <si>
    <t>Shuttleless type weaving machines (looms), for weaving fabrics of a width exceeding 30 cm, nesoi</t>
  </si>
  <si>
    <t>8448.51.20</t>
  </si>
  <si>
    <t>Spring-beard needles for knitting machines</t>
  </si>
  <si>
    <t>8451.10.00</t>
  </si>
  <si>
    <t>Dry-cleaning machines</t>
  </si>
  <si>
    <t>8451.21.00</t>
  </si>
  <si>
    <t>Drying machines, each of a dry linen capacity not exceeding 10 kg</t>
  </si>
  <si>
    <t>8451.29.00</t>
  </si>
  <si>
    <t>Drying machines for yarns, fabrics or made up textile articles, each of a dry linen capacity exceeding 10 kg</t>
  </si>
  <si>
    <t>8451.30.00</t>
  </si>
  <si>
    <t>Ironing machines and presses (including fusing presses) for textile fabrics or made up textile articles</t>
  </si>
  <si>
    <t>8451.40.00</t>
  </si>
  <si>
    <t>Washing, bleaching or dyeing machines for textile yarns, fabrics or made up textile articles</t>
  </si>
  <si>
    <t>8451.50.00</t>
  </si>
  <si>
    <t>Machines for reeling, unreeling, folding, cutting or pinking textile fabrics</t>
  </si>
  <si>
    <t>8451.80.00</t>
  </si>
  <si>
    <t>Machinery for the handling of textile yarns, fabrics or made up textile articles, nesoi</t>
  </si>
  <si>
    <t>8451.90.30</t>
  </si>
  <si>
    <t>Drying chambers for the drying machines of subheading 8451.21 or 8451.29, and other parts of drying machines incorporating drying chambers</t>
  </si>
  <si>
    <t>8451.90.60</t>
  </si>
  <si>
    <t>Furniture designed to receive the drying machines of subheading 8451.21 or 8451.29</t>
  </si>
  <si>
    <t>8451.90.90</t>
  </si>
  <si>
    <t>Parts of machines for the handling of textile yarns, fabrics or made up textile articles, nesoi</t>
  </si>
  <si>
    <t>8452.29.90</t>
  </si>
  <si>
    <t>Sewing machines, other than automatic, nesoi</t>
  </si>
  <si>
    <t>8454.20.00</t>
  </si>
  <si>
    <t>Ingot molds and ladles, of a kind used in metallurgy or in metal foundries</t>
  </si>
  <si>
    <t>8459.29.00</t>
  </si>
  <si>
    <t>Drilling machines, other than numerically controlled, nesoi</t>
  </si>
  <si>
    <t>8459.59.00</t>
  </si>
  <si>
    <t>Milling machines, knee type, other than numerically controlled, nesoi</t>
  </si>
  <si>
    <t>8460.39.00</t>
  </si>
  <si>
    <t>Sharpening (tool or cutter grinding) machines for working metal or cermets, other than numerically controlled</t>
  </si>
  <si>
    <t>8461.50.80</t>
  </si>
  <si>
    <t>Sawing or cutting-off machines for working by removing metal or cermets, other than numerically controlled</t>
  </si>
  <si>
    <t>8465.20.10</t>
  </si>
  <si>
    <t>Machine centers for sawing, planing, milling, molding, grinding, sanding, polishing, drilling or mortising</t>
  </si>
  <si>
    <t>8465.20.50</t>
  </si>
  <si>
    <t>Machine centers for bending or assembling</t>
  </si>
  <si>
    <t>8465.20.80</t>
  </si>
  <si>
    <t>Machine centers, nesoi</t>
  </si>
  <si>
    <t>8465.91.00</t>
  </si>
  <si>
    <t>Sawing machines for working wood, cork, bone, hard rubber, hard plastics or similar hard materials</t>
  </si>
  <si>
    <t>8466.91.10</t>
  </si>
  <si>
    <t>Cast iron parts not advanced beyond cleaning and specifically machined, for machines of heading 8464</t>
  </si>
  <si>
    <t>8466.93.15</t>
  </si>
  <si>
    <t>Certain specified cast-iron parts not advanced beyond cleaning and specifically machined, for metalworking machine tools for cutting, etc.</t>
  </si>
  <si>
    <t>8467.19.50</t>
  </si>
  <si>
    <t>Tools for working in the hand, pneumatic, other than rotary type, other than suitable for metal working</t>
  </si>
  <si>
    <t>8467.99.01</t>
  </si>
  <si>
    <t>Parts of tools for working in the hand, hydraulic or with self-contained nonelectric or electric motor, other than chain saws</t>
  </si>
  <si>
    <t>8468.20.10</t>
  </si>
  <si>
    <t>Gas-operated machinery, apparatus and appliances, hand-directed or -controlled, used for soldering, brazing, welding or tempering, nesoi</t>
  </si>
  <si>
    <t>8468.80.10</t>
  </si>
  <si>
    <t>Machinery and apparatus, hand-directed or -controlled, used for soldering, brazing or welding, not gas-operated</t>
  </si>
  <si>
    <t>8468.90.10</t>
  </si>
  <si>
    <t>Parts of hand-directed or -controlled machinery, apparatus and appliances used for soldering, brazing, welding or tempering</t>
  </si>
  <si>
    <t>8468.90.50</t>
  </si>
  <si>
    <t>Parts for machinery, apparatus or appliances, not hand-directed or -controlled, used for soldering, brazing, welding or tempering</t>
  </si>
  <si>
    <t>8470.10.00</t>
  </si>
  <si>
    <t>Electronic calculator operate w/o external electric power &amp; pocket-size data recording/reproducing/displaying machine w/calculating function</t>
  </si>
  <si>
    <t>8470.21.00</t>
  </si>
  <si>
    <t>Electronic calculating machines, incorporating a printing device, nesoi</t>
  </si>
  <si>
    <t>8470.29.00</t>
  </si>
  <si>
    <t>Electronic calculating machines, not incorporating a printing device, nesoi</t>
  </si>
  <si>
    <t>8470.30.00</t>
  </si>
  <si>
    <t>Calculating machines nesoi, other than electronic</t>
  </si>
  <si>
    <t>8470.90.01</t>
  </si>
  <si>
    <t>Postage-franking, ticket-issuing and similar machines nesoi, incorporating a calculating device; accounting machines</t>
  </si>
  <si>
    <t>8471.50.01</t>
  </si>
  <si>
    <t>Processing units other than those of subheading 8471.41 and 8471.49, nesoi</t>
  </si>
  <si>
    <t>8471.60.10</t>
  </si>
  <si>
    <t>Combined input/output units for automatic data processing machines not entered with the rest of a system</t>
  </si>
  <si>
    <t>8471.60.70</t>
  </si>
  <si>
    <t>Input or output units suitable for physical incorporation into ADP machine or unit thereof,nesoi, not entered with the rest of a system</t>
  </si>
  <si>
    <t>8471.60.90</t>
  </si>
  <si>
    <t>Other input or output units of digital ADP machines, nesoi, not entered with the rest of a system</t>
  </si>
  <si>
    <t>8471.70.10</t>
  </si>
  <si>
    <t>ADP magnetic disk drive storage units, disk dia. ov 21 cm,w/o read-write unit; readwrite units; all not entered with the rest of a system</t>
  </si>
  <si>
    <t>8471.70.20</t>
  </si>
  <si>
    <t>ADP magnetic disk drive storage units, disk dia. ov 21 cm: for incorp. into ADP machines or units, not entered with the rest of a system</t>
  </si>
  <si>
    <t>8471.70.50</t>
  </si>
  <si>
    <t>ADP magnetic disk drive storage units, disk dia. n/ov 21 cm, nesoi, not entered with the rest of a system</t>
  </si>
  <si>
    <t>8471.80.10</t>
  </si>
  <si>
    <t>Control or adapter units for automatic data processing machines not entered with rest of a system</t>
  </si>
  <si>
    <t>8471.80.40</t>
  </si>
  <si>
    <t>Unit suitable for physical incorporation into automatic data processing machine or unit thereof,not entered with the rest of a system, nesoi</t>
  </si>
  <si>
    <t>8471.80.90</t>
  </si>
  <si>
    <t>Other units of automatic data processing machines, not entered with the rest of a system, nesoi</t>
  </si>
  <si>
    <t>8471.90.00</t>
  </si>
  <si>
    <t>Magnetic or optical readers, nesoi; machines for transcribing data on data media in coded form and machines for processing such data, nesoi</t>
  </si>
  <si>
    <t>8472.10.00</t>
  </si>
  <si>
    <t>Hectographic or stencil duplicating machines</t>
  </si>
  <si>
    <t>8472.30.00</t>
  </si>
  <si>
    <t>Machines for sorting, folding, opening, closing or sealing mail, and postage stamp affixing or canceling machines</t>
  </si>
  <si>
    <t>8472.90.05</t>
  </si>
  <si>
    <t>Addressing machines and address plate embossing machines</t>
  </si>
  <si>
    <t>8472.90.10</t>
  </si>
  <si>
    <t>Automatic teller machines</t>
  </si>
  <si>
    <t>8472.90.60</t>
  </si>
  <si>
    <t>Numbering, dating and check-writing machines</t>
  </si>
  <si>
    <t>8472.90.90</t>
  </si>
  <si>
    <t>Other office machines, nesoi</t>
  </si>
  <si>
    <t>8473.21.00</t>
  </si>
  <si>
    <t>Parts and accessories of the electronic calculating machines of subheading 8470.10, 8470.21 or 8470.29</t>
  </si>
  <si>
    <t>8473.29.00</t>
  </si>
  <si>
    <t>Parts and accessories of machines of heading 8470, nesoi</t>
  </si>
  <si>
    <t>8473.30.11</t>
  </si>
  <si>
    <t>Printed circuit assemblies, not incorporating a cathode ray tube, of the machines of 8471</t>
  </si>
  <si>
    <t>8473.30.51</t>
  </si>
  <si>
    <t>Parts and accessories of the ADP machines of heading 8471, not incorporating a CRT, nesoi</t>
  </si>
  <si>
    <t>8473.30.91</t>
  </si>
  <si>
    <t>Parts and accessories of the ADP machines of heading 8471, incorporating a CRT, nesoi</t>
  </si>
  <si>
    <t>8473.40.21</t>
  </si>
  <si>
    <t>Printed circuit assemblies of word processing machines of 8472.90.50</t>
  </si>
  <si>
    <t>8473.40.41</t>
  </si>
  <si>
    <t>Other parts and accessories of the machines of 8472.90.50</t>
  </si>
  <si>
    <t>8476.21.00</t>
  </si>
  <si>
    <t>Automatic beverage-vending machines incorporating heating or refrigerating devices</t>
  </si>
  <si>
    <t>8476.29.00</t>
  </si>
  <si>
    <t>Automatic beverage-vending machines other than machines that incorporate heating or refrigerating devices</t>
  </si>
  <si>
    <t>8476.81.00</t>
  </si>
  <si>
    <t>Automatic goods-vending machines (other than beverage-vending) incorporating heating or refrigerating devices</t>
  </si>
  <si>
    <t>8476.90.00</t>
  </si>
  <si>
    <t>Parts for automatic goods-vending and money-changing machines</t>
  </si>
  <si>
    <t>8477.59.01</t>
  </si>
  <si>
    <t>Machinery for molding or otherwise forming rubber or plastics other than for molding or retreading pneumatic tires, nesoi</t>
  </si>
  <si>
    <t>8479.60.00</t>
  </si>
  <si>
    <t>Evaporative air coolers</t>
  </si>
  <si>
    <t>8479.71.00</t>
  </si>
  <si>
    <t>Passenger boarding bridges of a kind used in airports</t>
  </si>
  <si>
    <t>8479.89.10</t>
  </si>
  <si>
    <t>Air humidifiers or dehumidifiers with self-contained electric motor, other than for domestic purposes</t>
  </si>
  <si>
    <t>8479.89.20</t>
  </si>
  <si>
    <t>Floor polishers with self-contained electric motor, other than for domestic purposes</t>
  </si>
  <si>
    <t>8479.89.70</t>
  </si>
  <si>
    <t>Carpet sweepers, not electromechanical having self-contained electric motor</t>
  </si>
  <si>
    <t>8479.89.94</t>
  </si>
  <si>
    <t>Other machines and mechanical appliances having individual functions, not specified or included elsewhere in chapter 84, nesoi</t>
  </si>
  <si>
    <t>8480.10.00</t>
  </si>
  <si>
    <t>Molding boxes for metal foundry</t>
  </si>
  <si>
    <t>8480.79.10</t>
  </si>
  <si>
    <t>Molds for rubber or plastics, other than injection or compression types, for shoe machinery</t>
  </si>
  <si>
    <t>8480.79.90</t>
  </si>
  <si>
    <t>Molds for rubber or plastics, other than injection or compression types, other than for shoe machinery</t>
  </si>
  <si>
    <t>8481.30.10</t>
  </si>
  <si>
    <t>Check valves of copper for pipes, boiler shells, tanks, vats or the like</t>
  </si>
  <si>
    <t>8481.80.10</t>
  </si>
  <si>
    <t>Taps, cocks, valves &amp; similar appliances for pipes, boiler shells, tanks, vats or the like, hand operated, of copper, nesoi</t>
  </si>
  <si>
    <t>8481.80.30</t>
  </si>
  <si>
    <t>Taps, cocks, valves &amp; similar appliances for pipes, boiler shells, tanks, vats or the like, hand operated, of iron or steel, nesoi</t>
  </si>
  <si>
    <t>8481.80.50</t>
  </si>
  <si>
    <t>Taps, cocks, valves &amp; similar appliances for pipes, boiler shells, tanks, vats or the like, hand operated, not copper, iron or steel, nesoi</t>
  </si>
  <si>
    <t>8481.80.90</t>
  </si>
  <si>
    <t>Taps, cocks, valves &amp; similar appliances for pipes, boiler shells, tanks, vats or the like, other than hand operated, nesoi</t>
  </si>
  <si>
    <t>8481.90.10</t>
  </si>
  <si>
    <t>Parts of hand operated and check appliances for pipes, boiler shells, tanks, vats or the like, of copper</t>
  </si>
  <si>
    <t>8481.90.30</t>
  </si>
  <si>
    <t>Parts of hand operated and check appliances for pipes, boiler shells, tanks, vats or the like, of iron or steel</t>
  </si>
  <si>
    <t>8481.90.50</t>
  </si>
  <si>
    <t>Parts of hand operated and check appliances for pipes, boiler shells, tanks, vats or the like, other than of copper or iron or steel</t>
  </si>
  <si>
    <t>8482.10.10</t>
  </si>
  <si>
    <t>Ball bearings with integral shafts</t>
  </si>
  <si>
    <t>8483.10.10</t>
  </si>
  <si>
    <t>Camshafts and crankshafts for use solely or principally with spark-ignition internalcombustion piston or rotary engines</t>
  </si>
  <si>
    <t>8483.10.30</t>
  </si>
  <si>
    <t>Camshafts and crankshafts nesoi</t>
  </si>
  <si>
    <t>8483.10.50</t>
  </si>
  <si>
    <t>Transmission shafts and cranks other than camshafts and crankshafts</t>
  </si>
  <si>
    <t>8483.20.40</t>
  </si>
  <si>
    <t>Housed bearings of the flange, take-up, cartridge and hanger unit type (incorporating ball or roller bearings)</t>
  </si>
  <si>
    <t>8483.20.80</t>
  </si>
  <si>
    <t>Housed bearings (incorporating ball or roller bearings), nesoi</t>
  </si>
  <si>
    <t>8483.40.50</t>
  </si>
  <si>
    <t>Fixed, multiple and variable ratio speed changers, not imported for use with machines for making cellulosic pulp, paper or paperboard</t>
  </si>
  <si>
    <t>8483.40.70</t>
  </si>
  <si>
    <t>Speed changers other than fixed, multiple and variable ratio speed changers</t>
  </si>
  <si>
    <t>8483.50.40</t>
  </si>
  <si>
    <t>Gray-iron awning or tackle pulleys, not over 6.4 cm in wheel diameter</t>
  </si>
  <si>
    <t>8483.60.80</t>
  </si>
  <si>
    <t>Shaft couplings (other than universal joints)</t>
  </si>
  <si>
    <t>8483.90.50</t>
  </si>
  <si>
    <t>Parts of gearing, gear boxes and other speed changers</t>
  </si>
  <si>
    <t>8501.40.20</t>
  </si>
  <si>
    <t>AC motors nesoi, single-phase, exceeding 37.5 W but not exceeding 74.6 W</t>
  </si>
  <si>
    <t>8501.40.40</t>
  </si>
  <si>
    <t>AC motors, nesoi, single-phase, exceeding 74.6 W but not exceeding 735 W</t>
  </si>
  <si>
    <t>8501.40.50</t>
  </si>
  <si>
    <t>AC motors, nesoi, single-phase, exceeding 735 W but under 746 W</t>
  </si>
  <si>
    <t>8501.40.60</t>
  </si>
  <si>
    <t>AC motors nesoi, single-phase, of 746 W or more</t>
  </si>
  <si>
    <t>8501.61.00</t>
  </si>
  <si>
    <t>AC generators (alternators) of an output not exceeding 75 kVA</t>
  </si>
  <si>
    <t>8502.20.00</t>
  </si>
  <si>
    <t>Electric generating sets with spark-ignition internal-combustion piston engines</t>
  </si>
  <si>
    <t>8504.10.00</t>
  </si>
  <si>
    <t>Ballasts for discharge lamps or tubes</t>
  </si>
  <si>
    <t>8504.31.20</t>
  </si>
  <si>
    <t>Unrated electrical transformers other than liquid dielectric, having a power handling capacity not exceeding 1 kVA</t>
  </si>
  <si>
    <t>8504.31.40</t>
  </si>
  <si>
    <t>Electrical transformers other than liquid dielectric, having a power handling capacity less than 1 kVA</t>
  </si>
  <si>
    <t>8504.31.60</t>
  </si>
  <si>
    <t>Electrical transformers other than liquid dielectric, having a power handling capacity of l kVA</t>
  </si>
  <si>
    <t>8504.40.60</t>
  </si>
  <si>
    <t>Power supplies suitable for physical incorporation into automatic data processing machines or units thereof of heading 8471</t>
  </si>
  <si>
    <t>8504.40.70</t>
  </si>
  <si>
    <t>Power supplies for automatic data processing machines or units thereof of heading 8471, nesoi</t>
  </si>
  <si>
    <t>8504.40.85</t>
  </si>
  <si>
    <t>Static converters (for example, rectifiers) for telecommunication apparatus</t>
  </si>
  <si>
    <t>8504.40.95</t>
  </si>
  <si>
    <t>Static converters (for example, rectifiers), nesoi</t>
  </si>
  <si>
    <t>8504.50.40</t>
  </si>
  <si>
    <t>Other inductors for power supplies for ADP machines and units of heading 8471 or for telecommunication apparatus</t>
  </si>
  <si>
    <t>8504.50.80</t>
  </si>
  <si>
    <t>Other inductors, nesoi</t>
  </si>
  <si>
    <t>8504.90.20</t>
  </si>
  <si>
    <t>Printed circuit assemblies of power supplies for automatic data processing machines or units thereof of heading 8471</t>
  </si>
  <si>
    <t>8505.11.00</t>
  </si>
  <si>
    <t>Permanent magnets and articles intended to become permanent magnets after magnetization, of metal</t>
  </si>
  <si>
    <t>8505.19.20</t>
  </si>
  <si>
    <t>Composite goods containing flexible permanent magnets, other than of metal</t>
  </si>
  <si>
    <t>8505.19.30</t>
  </si>
  <si>
    <t>Permanent magnets and articles intended to become permanent magnets after magnetization, other than of metal, nesoi</t>
  </si>
  <si>
    <t>8506.10.00</t>
  </si>
  <si>
    <t>Manganese dioxide primary cells and primary batteries</t>
  </si>
  <si>
    <t>8506.30.10</t>
  </si>
  <si>
    <t>Mercuric oxide primary cells and primary batteries having an external volume not exceeding 300 cubic cm</t>
  </si>
  <si>
    <t>8506.30.50</t>
  </si>
  <si>
    <t>Mercuric oxide primary cells and primary batteries having an external volume exceeding 300 cubic cm</t>
  </si>
  <si>
    <t>8506.80.00</t>
  </si>
  <si>
    <t>Primary cells and primary batteries, nesoi</t>
  </si>
  <si>
    <t>8507.10.00</t>
  </si>
  <si>
    <t>Lead-acid storage batteries of a kind used for starting piston engines</t>
  </si>
  <si>
    <t>8507.20.40</t>
  </si>
  <si>
    <t>Lead-acid storage batteries of a kind used as the primary source of electrical power for electrically powered vehicles of 8703.90</t>
  </si>
  <si>
    <t>8507.20.80</t>
  </si>
  <si>
    <t>Lead-acid storage batteries other than of a kind used for starting piston engines or as the primary source of power for electric vehicles</t>
  </si>
  <si>
    <t>8507.30.40</t>
  </si>
  <si>
    <t>Nickel-cadmium storage batteries, of a kind used as the primary source of electrical power for electrically powered vehicles of 8703.90</t>
  </si>
  <si>
    <t>8507.40.40</t>
  </si>
  <si>
    <t>Nickel-iron storage batteries, of a kind used as the primary source of electrical power for electrically powered vehicles of 8703.90</t>
  </si>
  <si>
    <t>8507.40.80</t>
  </si>
  <si>
    <t>Nickel-iron storage batteries, other than of a kind used as the primary source of power for electric vehicles</t>
  </si>
  <si>
    <t>8507.50.00</t>
  </si>
  <si>
    <t>Nickel-metal hydride batteries</t>
  </si>
  <si>
    <t>8508.11.00</t>
  </si>
  <si>
    <t>Vacuum cleaners with self-contained electric motor, of a power not exceeding 1,500 W and having a dust bag or other receptacle capacity not</t>
  </si>
  <si>
    <t>8508.19.00</t>
  </si>
  <si>
    <t>Vacuum cleaners with self-contained electric motor, other than of a power not exceeding 1,500 W and having a dust bag or other receptacle ca</t>
  </si>
  <si>
    <t>8508.60.00</t>
  </si>
  <si>
    <t>Vacuum cleaners with other than a self-contained electric motor</t>
  </si>
  <si>
    <t>8508.70.00</t>
  </si>
  <si>
    <t>Parts of vacuum cleaners</t>
  </si>
  <si>
    <t>8509.80.20</t>
  </si>
  <si>
    <t>Electromechanical kitchen waste disposers (disposals), with self-contained electric motor, for domestic uses</t>
  </si>
  <si>
    <t>8509.90.25</t>
  </si>
  <si>
    <t>Parts of electromechanical domestic floor polishers, housings</t>
  </si>
  <si>
    <t>8509.90.35</t>
  </si>
  <si>
    <t>Parts of electromechanical domestic floor polishers, other than housings</t>
  </si>
  <si>
    <t>8509.90.45</t>
  </si>
  <si>
    <t>Parts of electromechanical domestic appliances nesoi, housings</t>
  </si>
  <si>
    <t>8509.90.55</t>
  </si>
  <si>
    <t>Parts of electromechanical domestic appliances nesoi, other than housings</t>
  </si>
  <si>
    <t>8510.20.10</t>
  </si>
  <si>
    <t>Hair clippers to be used for agricultural or horticultual purposes, with self-contained electric motor</t>
  </si>
  <si>
    <t>8510.20.90</t>
  </si>
  <si>
    <t>Hair clippers other than to be used for agricultural or horticultural purposes, with selfcontained electric motor</t>
  </si>
  <si>
    <t>8510.90.10</t>
  </si>
  <si>
    <t>Blades and cutting heads of shavers with self-contained electric motor</t>
  </si>
  <si>
    <t>8510.90.20</t>
  </si>
  <si>
    <t>Parts of shavers with self-contained electric motor, other than blades and cutting heads</t>
  </si>
  <si>
    <t>8510.90.30</t>
  </si>
  <si>
    <t>Parts of hair clippers with self-contained electric motor</t>
  </si>
  <si>
    <t>8510.90.40</t>
  </si>
  <si>
    <t>Parts of hair clippers, nesoi, with self-contained electric motor</t>
  </si>
  <si>
    <t>8510.90.55</t>
  </si>
  <si>
    <t>Parts of hair-removing appliances of subheading 8510.30</t>
  </si>
  <si>
    <t>8511.10.00</t>
  </si>
  <si>
    <t>Spark plugs</t>
  </si>
  <si>
    <t>8511.20.00</t>
  </si>
  <si>
    <t>Ignition magnetos, magneto-dynamos and magnetic flywheels</t>
  </si>
  <si>
    <t>8511.30.00</t>
  </si>
  <si>
    <t>Distributors and ignition coils</t>
  </si>
  <si>
    <t>8511.40.00</t>
  </si>
  <si>
    <t>Starter motors and dual purpose starter-generators</t>
  </si>
  <si>
    <t>8511.50.00</t>
  </si>
  <si>
    <t>Generators nesoi, of a kind used in conjunction with spark-ignition or compressionignition internal-combustion engines</t>
  </si>
  <si>
    <t>8511.80.60</t>
  </si>
  <si>
    <t>Electrical ignition or starting equipment of a kind used for spark-ignition internalcombustion or compression-ignition engines, nesoi</t>
  </si>
  <si>
    <t>8511.90.60</t>
  </si>
  <si>
    <t>Parts nesoi of electrical ignition or starting equipment or generators used for spark- or compression-ignition internal-combustion engines</t>
  </si>
  <si>
    <t>8512.10.20</t>
  </si>
  <si>
    <t>Electrical lighting equipment of a kind used on bicycles</t>
  </si>
  <si>
    <t>8512.10.40</t>
  </si>
  <si>
    <t>Electrical visual signaling equipment of a kind used on bicycles</t>
  </si>
  <si>
    <t>8512.20.20</t>
  </si>
  <si>
    <t>Electrical lighting equipment of a kind used for motor vehicles or cycles other than bicycles</t>
  </si>
  <si>
    <t>8512.20.40</t>
  </si>
  <si>
    <t>Electrical visual signaling equipment of a kind used for motor vehicles or cycles other than bicycles</t>
  </si>
  <si>
    <t>8512.30.00</t>
  </si>
  <si>
    <t>Electrical sound signaling equipment of a kind used for cycles or motor vehicles</t>
  </si>
  <si>
    <t>8512.40.20</t>
  </si>
  <si>
    <t>Defrosters and demisters of a kind used for cycles or motor vehicles</t>
  </si>
  <si>
    <t>8512.40.40</t>
  </si>
  <si>
    <t>Windshield wipers of a kind used for cycles or motor vehicles</t>
  </si>
  <si>
    <t>8512.90.20</t>
  </si>
  <si>
    <t>Parts of electrical signaling equipment of a kind used for cycles or motor vehicles</t>
  </si>
  <si>
    <t>8512.90.40</t>
  </si>
  <si>
    <t>Parts of electrical lighting equipment of a kind used on bicycles</t>
  </si>
  <si>
    <t>8512.90.60</t>
  </si>
  <si>
    <t>Parts of electrical lighting equipment of a kind used for motor vehicles or cycles other than bicycles</t>
  </si>
  <si>
    <t>8512.90.70</t>
  </si>
  <si>
    <t>Parts of defrosters and demisters of a kind used for cycles or motor vehicles</t>
  </si>
  <si>
    <t>8512.90.90</t>
  </si>
  <si>
    <t>Parts of windshield wipers of a kind used for motor vehicles or cycles</t>
  </si>
  <si>
    <t>8513.90.20</t>
  </si>
  <si>
    <t>Parts of flashlights</t>
  </si>
  <si>
    <t>8513.90.40</t>
  </si>
  <si>
    <t>Parts of portable electric lamps designed to function by their own source of energy, other than flashlights</t>
  </si>
  <si>
    <t>8514.20.40</t>
  </si>
  <si>
    <t>Industrial or laboratory microwave ovens for making hot drinks or for cooking or heating food</t>
  </si>
  <si>
    <t>8514.90.40</t>
  </si>
  <si>
    <t>Parts of industrial or laboratory microwaves</t>
  </si>
  <si>
    <t>8516.21.00</t>
  </si>
  <si>
    <t>Electric storage heating radiators</t>
  </si>
  <si>
    <t>8516.29.00</t>
  </si>
  <si>
    <t>Electric space heating apparatus and electric soil heating apparatus, other than storage heating radiators</t>
  </si>
  <si>
    <t>8516.60.40</t>
  </si>
  <si>
    <t>Electrothermic cooking stoves, ranges and ovens (excluding microwave ovens) of a kind used for domestic purposes</t>
  </si>
  <si>
    <t>8516.80.40</t>
  </si>
  <si>
    <t>Electric heating resistors assembled only with simple insulated former and electrical connectors, used for anti-icing or de-icing</t>
  </si>
  <si>
    <t>8516.80.80</t>
  </si>
  <si>
    <t>Electric heating resistors, nesoi</t>
  </si>
  <si>
    <t>8516.90.05</t>
  </si>
  <si>
    <t>Parts of electric heaters or heating apparatus of subheading 8516.10, 8516.21 or 8516.29</t>
  </si>
  <si>
    <t>8516.90.15</t>
  </si>
  <si>
    <t>Housings for hand-drying apparatus of subheading 8516.33</t>
  </si>
  <si>
    <t>8516.90.25</t>
  </si>
  <si>
    <t>Housings and steel bases for electric flat irons of subheading 8516.40</t>
  </si>
  <si>
    <t>8516.90.35</t>
  </si>
  <si>
    <t>Parts of domestic microwave ovens, assemblies, having more than one of: cooking chamber; structural supporting chassis; door; outer case</t>
  </si>
  <si>
    <t>8516.90.45</t>
  </si>
  <si>
    <t>Parts of domestic microwave ovens, printed circuit assemblies</t>
  </si>
  <si>
    <t>8516.90.50</t>
  </si>
  <si>
    <t>Parts of domestic microwave ovens, other nesoi</t>
  </si>
  <si>
    <t>8516.90.55</t>
  </si>
  <si>
    <t>Parts of domestic electrothermic cooking stoves, ranges and ovens of subheading 8516.60.40, cooking chambers whether or not assembled</t>
  </si>
  <si>
    <t>8516.90.65</t>
  </si>
  <si>
    <t>Parts of domestic electrothermic cooking stoves, ranges and ovens of subheading 8516.60.40, top surface panels w/orw/o elements or controls</t>
  </si>
  <si>
    <t>8516.90.75</t>
  </si>
  <si>
    <t>Parts of domestic electrothermic cooking stoves, ranges and ovens of subheading 8516.60.40, door assemblies</t>
  </si>
  <si>
    <t>8516.90.80</t>
  </si>
  <si>
    <t>Parts of domestic electrothermic cooking stoves, ranges and ovens of subheading 8516.60.40, other nesoi</t>
  </si>
  <si>
    <t>8516.90.85</t>
  </si>
  <si>
    <t>Housings for domestic electrothermic toasters</t>
  </si>
  <si>
    <t>8516.90.90</t>
  </si>
  <si>
    <t>Parts of electric instantaneous or storage water heaters and immersion heaters and other domestic electrothermic appliance, nesoi</t>
  </si>
  <si>
    <t>8517.62.00</t>
  </si>
  <si>
    <t>Machines for the reception, conversion and transmission or regeneration of voice, images or other data, including switching and routing appa</t>
  </si>
  <si>
    <t>8517.69.00</t>
  </si>
  <si>
    <t>Other apparatus for transmission or reception of voice, images or other data, including apparatus for communication in a wired or wireless n</t>
  </si>
  <si>
    <t>8518.10.40</t>
  </si>
  <si>
    <t>Microphones having a frequency range of 300Hz-3.4kHz with diameter not over 10 mm and height not over 3 mm, for telecommunication</t>
  </si>
  <si>
    <t>8518.40.10</t>
  </si>
  <si>
    <t>Audio-frequency electric amplifiers for use as repeaters in line telephony</t>
  </si>
  <si>
    <t>8518.40.20</t>
  </si>
  <si>
    <t>Audio-frequency electric amplifiers, other than for use as repeaters in line telephony</t>
  </si>
  <si>
    <t>8518.50.00</t>
  </si>
  <si>
    <t>Electric sound amplifier sets</t>
  </si>
  <si>
    <t>8518.90.20</t>
  </si>
  <si>
    <t>Printed circuit assemblies of line telephone handsets; parts of repeaters</t>
  </si>
  <si>
    <t>8518.90.41</t>
  </si>
  <si>
    <t>Other parts of telephone handsets other than printed circuit assemblies</t>
  </si>
  <si>
    <t>8518.90.60</t>
  </si>
  <si>
    <t>Printed circuit assemblies of the microphones of subheading 8518.10.40 or the loudspeakers of subheading 8518.29.40</t>
  </si>
  <si>
    <t>8518.90.81</t>
  </si>
  <si>
    <t>Other parts of microphones &amp; stands, loudspeakers, headphones &amp; earphones nesoi, electric amplifiers, &amp; electric sound amplifier sets, nesoi</t>
  </si>
  <si>
    <t>8519.81.30</t>
  </si>
  <si>
    <t>Sound reproducing apparatus nesoi, not incorporating a sound recording device</t>
  </si>
  <si>
    <t>8522.10.00</t>
  </si>
  <si>
    <t>Pick-up cartridges for use with apparatus of heading 8519 to 8521</t>
  </si>
  <si>
    <t>8522.90.25</t>
  </si>
  <si>
    <t>Assemblies &amp; subassemblies of articles of 8520.90, consisting of 2 or more pieces fastened together, printed circuit assemblies</t>
  </si>
  <si>
    <t>8522.90.36</t>
  </si>
  <si>
    <t>Other assemblies &amp; subassemblies of articles of 8520.90, consisting of 2 or more pieces fastened together, other than printed circuit assemblies</t>
  </si>
  <si>
    <t>8522.90.45</t>
  </si>
  <si>
    <t>Other parts of telephone answering machines, printed circuit assemblies</t>
  </si>
  <si>
    <t>8522.90.58</t>
  </si>
  <si>
    <t>Other parts of telephone answering machines, other than printed circuit assemblies</t>
  </si>
  <si>
    <t>8522.90.65</t>
  </si>
  <si>
    <t>Parts and accessories of apparatus of headings 8519 to 8521, nesoi, printed circuit assemblies</t>
  </si>
  <si>
    <t>8522.90.80</t>
  </si>
  <si>
    <t>Parts and accessories of apparatus of headings 8519 to 8521, nesoi, other than printed circuit assemblies</t>
  </si>
  <si>
    <t>8523.21.00</t>
  </si>
  <si>
    <t>Cards incorporating a magnetic stripe</t>
  </si>
  <si>
    <t>8523.49.40</t>
  </si>
  <si>
    <t>Recorded optical media,for reproducing representations of instructions, data, sound, &amp; image, recorded machine readable binary form, for ADP</t>
  </si>
  <si>
    <t>8523.52.00</t>
  </si>
  <si>
    <t>Semiconductor media, "smart cards"</t>
  </si>
  <si>
    <t>8523.59.00</t>
  </si>
  <si>
    <t>Semiconductor media, nesoi</t>
  </si>
  <si>
    <t>8525.50.30</t>
  </si>
  <si>
    <t>Transmission apparatus for television, nesoi</t>
  </si>
  <si>
    <t>8525.80.30</t>
  </si>
  <si>
    <t>Television cameras, nesoi</t>
  </si>
  <si>
    <t>8525.80.50</t>
  </si>
  <si>
    <t>Television cameras, digital cameras and video camera recorders, nesoi</t>
  </si>
  <si>
    <t>8527.21.15</t>
  </si>
  <si>
    <t>Radio-tape player combinations capable of receiving &amp; decoding digital radio signals</t>
  </si>
  <si>
    <t>8527.21.25</t>
  </si>
  <si>
    <t>Other radio-tape player combinations</t>
  </si>
  <si>
    <t>8527.21.40</t>
  </si>
  <si>
    <t>Radiobroadcast receivers not operable w/o external power source, for motor veh., combined with sound recording/reproducing apparatus, nesoi</t>
  </si>
  <si>
    <t>8527.29.40</t>
  </si>
  <si>
    <t>Radiobroadcast receivers, not operating w/o external power, for motor vehicles, w/o sound recording or reproducing apparatus, FM or AM/FM</t>
  </si>
  <si>
    <t>8527.29.80</t>
  </si>
  <si>
    <t>Radiobroadcast receivers, not operating w/o external power, for motor vehicles, w/o sound recording or reproducing apparatus, other</t>
  </si>
  <si>
    <t>8528.42.00</t>
  </si>
  <si>
    <t>Cathode-ray tube monitors capable of directly connecting to and designed for use with an automatic data processing machine of heading 8471</t>
  </si>
  <si>
    <t>8528.49.15</t>
  </si>
  <si>
    <t>Non-high definition color video monitors, nonprojection type, w/CRT, video display diagonal not over 34.29 cm, incorporating VCR or player</t>
  </si>
  <si>
    <t>8528.49.20</t>
  </si>
  <si>
    <t>Non-high definition color video monitors, nonprojection, w/CRT, video display diag. ov 34.29 cm but n/ov 35.56 cm, incorp. VCR or player</t>
  </si>
  <si>
    <t>8528.49.35</t>
  </si>
  <si>
    <t>Non-high definition color video monitors, nonprojection type, w/CRT, video display diagonal over 35.56 cm, incorporating VCR or player</t>
  </si>
  <si>
    <t>8528.49.45</t>
  </si>
  <si>
    <t>Non-high definition color video monitors, projection type, with cathode-ray tube, incorporating VCR or player</t>
  </si>
  <si>
    <t>8528.49.60</t>
  </si>
  <si>
    <t>High definition color video monitors, nonprojection type, with cathode-ray tube, incorporating VCR or player</t>
  </si>
  <si>
    <t>8528.49.80</t>
  </si>
  <si>
    <t>Black and white or other monochrome video monitors, with cathode-ray tube</t>
  </si>
  <si>
    <t>8528.59.05</t>
  </si>
  <si>
    <t>Incomplete or unfinished color video monitors, w/o cathode-ray tube, flat panel screen or similar display device, incorp. VCR or player</t>
  </si>
  <si>
    <t>8528.59.10</t>
  </si>
  <si>
    <t>Incomplete or unfinished color video monitors, w/o cathode-ray tube, flat panel screen or similar display device, not incorp. VCR or player</t>
  </si>
  <si>
    <t>8528.69.05</t>
  </si>
  <si>
    <t>Incomplete or unfinished color video projectors, w/o cathode-ray tube, flat panel screen or similar display device, incorp. VCR or player</t>
  </si>
  <si>
    <t>8528.69.10</t>
  </si>
  <si>
    <t>Incomplete or unfinished color video projectors, w/o cathode-ray tube, flat panel screen or similar display, not incorp. VCR or player</t>
  </si>
  <si>
    <t>8528.69.20</t>
  </si>
  <si>
    <t>Non-high definition color video projectors, with a cathode-ray tube, not incorporating VCR or player</t>
  </si>
  <si>
    <t>8528.69.30</t>
  </si>
  <si>
    <t>High definition color video projectors, with a cathode-ray tube, not incorporating VCR or player</t>
  </si>
  <si>
    <t>8528.72.04</t>
  </si>
  <si>
    <t>Incomplete or unfinished color tv reception apparatus, presented w/o a display device, incorp. VCR or player</t>
  </si>
  <si>
    <t>8528.72.12</t>
  </si>
  <si>
    <t>Non-high definition color television reception apparatus, nonprojection, w/CRT, video display diag. not ov 34.29 cm, incorp. a VCR or player</t>
  </si>
  <si>
    <t>8528.72.20</t>
  </si>
  <si>
    <t>Non-high def. color television reception app., nonprojection, w/CRT, video display diag. not ov 34.29 cm, not incorporating VCR or player</t>
  </si>
  <si>
    <t>8528.72.24</t>
  </si>
  <si>
    <t>Non-high def. color television reception app., nonprojection, w/CRT, display diag. ov 34.29 cm but n/ov 35.56 cm, n/incorp. VCR or player</t>
  </si>
  <si>
    <t>8528.72.28</t>
  </si>
  <si>
    <t>Non-high definition color television reception app., nonprojection, w/CRT, video display diag. ov 35.56 cm, incorporating a VCR or player</t>
  </si>
  <si>
    <t>8528.72.36</t>
  </si>
  <si>
    <t>Non-high definition color television reception apparatus, projection type, with a cathode-ray tube, incorporating a VCR or player</t>
  </si>
  <si>
    <t>8528.72.40</t>
  </si>
  <si>
    <t>Non-high definition color television reception apparatus, projection type, with a cathode-ray tube, not incorporating a VCR or player</t>
  </si>
  <si>
    <t>8528.72.44</t>
  </si>
  <si>
    <t>High definition color television reception apparatus, nonprojection, with cathode-ray tube, incorporating a VCR or player</t>
  </si>
  <si>
    <t>8528.73.00</t>
  </si>
  <si>
    <t>Black and white or other monochrome television reception apparatus</t>
  </si>
  <si>
    <t>8529.10.21</t>
  </si>
  <si>
    <t>Television antennas and antenna reflectors, and parts suitable for use therewith</t>
  </si>
  <si>
    <t>8529.90.04</t>
  </si>
  <si>
    <t>Tuners (printed circuit assemblies)</t>
  </si>
  <si>
    <t>8529.90.13</t>
  </si>
  <si>
    <t>Printed circuit assemblies for television apparatus, nesoi</t>
  </si>
  <si>
    <t>8529.90.36</t>
  </si>
  <si>
    <t>Subassies w/2 or more PCBs or ceramic substrates, as spec'd in add. US note 9 ch. 85, for color TV, not w/components in add. US note 4, ch. 85</t>
  </si>
  <si>
    <t>8529.90.39</t>
  </si>
  <si>
    <t>Parts of television receivers specified in U.S. note 9 to chapter 85, other than printed circuit assemblies, nesoi</t>
  </si>
  <si>
    <t>8529.90.43</t>
  </si>
  <si>
    <t>PCBs and ceramic substrates and subassemblies thereof for color TV, w/components listed in add. U.S. note 4, chap. 85</t>
  </si>
  <si>
    <t>8529.90.49</t>
  </si>
  <si>
    <t>Combinations of parts of television receivers specified in U.S. note 10 to chapter 85, other than printed circuit assemblies, nesoi</t>
  </si>
  <si>
    <t>8529.90.54</t>
  </si>
  <si>
    <t>Flat panel screen assemblies for TV reception apparatus, color video monitors and video projectors</t>
  </si>
  <si>
    <t>8529.90.75</t>
  </si>
  <si>
    <t>Parts of printed circuit assemblies (including face plates and lock latches) for other apparatus of headings 8525 to 8528, nesoi</t>
  </si>
  <si>
    <t>8529.90.86</t>
  </si>
  <si>
    <t>Parts suitable for use solely or principally with the apparatus of 8525 and 8527 (except television apparatus or cellular phones), nesoi</t>
  </si>
  <si>
    <t>8529.90.88</t>
  </si>
  <si>
    <t>Subassies w/2 or more PCBs or ceramic substrates, exc. tuners or converg. ass'ies, for color TV, w/components in add. US note 4, ch. 85</t>
  </si>
  <si>
    <t>8531.10.00</t>
  </si>
  <si>
    <t>Electric burglar or fire alarms and similar apparatus</t>
  </si>
  <si>
    <t>8531.20.00</t>
  </si>
  <si>
    <t>Indicator panels incorporating liquid crystal devices (LCD's) or light emitting diodes (LED's)</t>
  </si>
  <si>
    <t>8531.90.15</t>
  </si>
  <si>
    <t>Printed circuit assemblies of the panels of subheading 8531.20</t>
  </si>
  <si>
    <t>8531.90.30</t>
  </si>
  <si>
    <t>Printed circuit assemblies of electric sound or visual signaling apparatus, nesoi</t>
  </si>
  <si>
    <t>8531.90.75</t>
  </si>
  <si>
    <t>Parts of the panels of subheading 8531.20, other than printed circuit assemblies</t>
  </si>
  <si>
    <t>8531.90.90</t>
  </si>
  <si>
    <t>Parts of electric sound or visual signaling apparatus, nesoi</t>
  </si>
  <si>
    <t>8533.39.00</t>
  </si>
  <si>
    <t>Electrical wirewound variable resistors, including rheostats and potentiometers, for a power handling capacity exceeding 20 W</t>
  </si>
  <si>
    <t>8534.00.00</t>
  </si>
  <si>
    <t>Printed circuits, without elements (other than connecting elements) fitted thereon</t>
  </si>
  <si>
    <t>8535.40.00</t>
  </si>
  <si>
    <t>Lightning arrestors, voltage limiters and surge suppressors, for a voltage exceeding 1,000 V</t>
  </si>
  <si>
    <t>8536.61.00</t>
  </si>
  <si>
    <t>Lampholders for a voltage not exceeding 1,000 V</t>
  </si>
  <si>
    <t>8536.69.80</t>
  </si>
  <si>
    <t>Plugs and sockets for making connections to or in electrical circuits, for a voltage not exceeding 1,000 V, nesoi</t>
  </si>
  <si>
    <t>8537.10.91</t>
  </si>
  <si>
    <t>Other boards, panels, consoles, desks, cabinets, etc., equipped with apparatus for electric control, for a voltage not exceeding 1,000, nesoi</t>
  </si>
  <si>
    <t>8538.90.10</t>
  </si>
  <si>
    <t>Printed circuit assemblies of an article of heading 8537 for one of the articles described in additional U.S. note 12 to chapter 85</t>
  </si>
  <si>
    <t>8538.90.30</t>
  </si>
  <si>
    <t>Printed circuit assemblies, suitable for use solely or principally with the apparatus of heading 8535, 8536 or 8537, nesoi</t>
  </si>
  <si>
    <t>8539.10.00</t>
  </si>
  <si>
    <t>Sealed beam lamp units</t>
  </si>
  <si>
    <t>8539.21.20</t>
  </si>
  <si>
    <t>Tungsten halogen electrical filament lamps, designed for a voltage not exceeding 100 V</t>
  </si>
  <si>
    <t>8539.21.40</t>
  </si>
  <si>
    <t>Tungsten halogen electrical filament lamps, designed for a voltage exceeding 100 V</t>
  </si>
  <si>
    <t>8539.31.00</t>
  </si>
  <si>
    <t>Fluorescent, hot cathode discharge lamps, other than untraviolet lamps</t>
  </si>
  <si>
    <t>8539.32.00</t>
  </si>
  <si>
    <t>Mercury or sodium vapor discharge lamps or metal halide discharge lamps (other than ultraviolet lamps)</t>
  </si>
  <si>
    <t>8539.39.10</t>
  </si>
  <si>
    <t>CCFLS for backlighting of flat planel displays</t>
  </si>
  <si>
    <t>8539.39.90</t>
  </si>
  <si>
    <t>Other electrical discharge lamps, other than fluorescent (hot cathode), mercury or sodium vapor, metal halide or ultraviolet lamps</t>
  </si>
  <si>
    <t>8539.49.00</t>
  </si>
  <si>
    <t>Ultraviolet or infrared lamps</t>
  </si>
  <si>
    <t>8540.11.10</t>
  </si>
  <si>
    <t>Cathode-ray television picture tubes incl. video monitor, color, non-high definition, nonprojection, display &gt; 35.56 cm</t>
  </si>
  <si>
    <t>8540.11.24</t>
  </si>
  <si>
    <t>Cathode-ray TV &amp; video monitor tubes, color, non-high definition, non-projection, video display diagonal &lt;or= 34.29 cm</t>
  </si>
  <si>
    <t>8540.11.28</t>
  </si>
  <si>
    <t>Cathode-ray TV &amp; video monitor tubes, color, non-high definition, non-projection, video display diagonal &gt; 34.29 cm &amp; &lt;or= 35.56 cm</t>
  </si>
  <si>
    <t>8540.11.30</t>
  </si>
  <si>
    <t>Cathode-ray television picture tubes incl. video monitor, color, high definition, display diagonal &gt; 35.56 cm</t>
  </si>
  <si>
    <t>8540.11.44</t>
  </si>
  <si>
    <t>Cathode-ray TV &amp; video monitor tubes, color, high definition, having video display display diagonal &lt;or= 34.29 cm</t>
  </si>
  <si>
    <t>8540.11.48</t>
  </si>
  <si>
    <t>Cathode-ray TV &amp; video monitor tubes, color, high definition, video display diagonal video display diagonal &gt; 34.29 cm &amp; &lt;or= 35.56 cm</t>
  </si>
  <si>
    <t>8540.11.50</t>
  </si>
  <si>
    <t>Cathode-ray television picture tubes incl. video monitor, color, non-high definition, projection type</t>
  </si>
  <si>
    <t>8540.12.10</t>
  </si>
  <si>
    <t>Cathode-ray television picture tubes incl. video monitor, monochrome, non-high definition, w/faceplate diagonal &gt; 29 cm and &lt;or= 42 cm</t>
  </si>
  <si>
    <t>8540.12.20</t>
  </si>
  <si>
    <t>Cathode-ray television picture tubes incl. video monitor, monochrome, high definition, w/faceplate diagonal &gt; 29 cm and &lt;or= 42 cm</t>
  </si>
  <si>
    <t>8540.12.50</t>
  </si>
  <si>
    <t>Cathode-ray television picture tubes incl. video monitor, monochrome, non-high definition, nesoi</t>
  </si>
  <si>
    <t>8540.12.70</t>
  </si>
  <si>
    <t>Cathode-ray television picture tubes incl. video monitor, monochrome, high definition, nesoi</t>
  </si>
  <si>
    <t>8540.20.20</t>
  </si>
  <si>
    <t>Cathode-ray television camera tubes</t>
  </si>
  <si>
    <t>8540.20.40</t>
  </si>
  <si>
    <t>Television camera tubes, image converters and intensifiers, and other photocathode tubes, other than cathode-ray tubes</t>
  </si>
  <si>
    <t>8540.40.10</t>
  </si>
  <si>
    <t>Data/grphic display tubes, monochrome; data/graphic display tubes, color, with a phosphor dot screen pitch smaller than 0.4 mm</t>
  </si>
  <si>
    <t>8540.60.00</t>
  </si>
  <si>
    <t>Cathode-ray tubes nesoi</t>
  </si>
  <si>
    <t>8540.71.20</t>
  </si>
  <si>
    <t>Magnetron tubes, modified for use as parts of microwave ovens</t>
  </si>
  <si>
    <t>8540.71.40</t>
  </si>
  <si>
    <t>Magnetron tubes nesoi</t>
  </si>
  <si>
    <t>8540.81.00</t>
  </si>
  <si>
    <t>Receiver or amplifier tubes</t>
  </si>
  <si>
    <t>8540.91.15</t>
  </si>
  <si>
    <t>Front panel assemblies for cathode-ray tubes</t>
  </si>
  <si>
    <t>8540.91.20</t>
  </si>
  <si>
    <t>Deflection coils for cathode-ray tubes</t>
  </si>
  <si>
    <t>8540.91.50</t>
  </si>
  <si>
    <t>Parts of cathode-ray tubes other than deflection coils or front panel assemblies</t>
  </si>
  <si>
    <t>8540.99.40</t>
  </si>
  <si>
    <t>Electron guns; radio frequency (RF) interaction structures for microwave tubes of subheadings 8540.71 through 8540.79, inclusive</t>
  </si>
  <si>
    <t>8540.99.80</t>
  </si>
  <si>
    <t>Parts of thermionic, cold cathode or photocathode tubes, other than parts of cathoderay tubes, electron guns, etc., nesoi</t>
  </si>
  <si>
    <t>8543.70.71</t>
  </si>
  <si>
    <t>Electric luminescent lamps</t>
  </si>
  <si>
    <t>8543.70.85</t>
  </si>
  <si>
    <t>Electrical machines and apparatus for electrical nerve stimulation</t>
  </si>
  <si>
    <t>8543.70.91</t>
  </si>
  <si>
    <t>Digital signal processing apparatus capable of connecting to a wired or wireless network for sound mixing</t>
  </si>
  <si>
    <t>8543.90.85</t>
  </si>
  <si>
    <t>Parts, nesoi, of flat panel displays other than for reception apparatus for television of heading 8528</t>
  </si>
  <si>
    <t>8543.90.88</t>
  </si>
  <si>
    <t>Parts (other than printed circuit assemblies) of electrical machines and apparatus, having individual functions, nesoi</t>
  </si>
  <si>
    <t>8544.20.00</t>
  </si>
  <si>
    <t>Insulated (including enameled or anodized) coaxial cable and other coaxial conductors</t>
  </si>
  <si>
    <t>8544.42.10</t>
  </si>
  <si>
    <t>Insulated electric conductors nesoi, for a voltage not exceeding 1,000 V, fitted with modular telephone connectors</t>
  </si>
  <si>
    <t>8544.42.20</t>
  </si>
  <si>
    <t>Insulated electric conductors nesoi, used for telecommuncations, for a voltage not exceeding 1,000 V, fitted with connectors</t>
  </si>
  <si>
    <t>8544.42.90</t>
  </si>
  <si>
    <t>Insulated electric conductors nesoi, for a voltage not exceeding 1,000 V, fitted with connectors, nesoi</t>
  </si>
  <si>
    <t>8545.11.00</t>
  </si>
  <si>
    <t>Carbon electrodes of a kind used for furnaces</t>
  </si>
  <si>
    <t>8545.19.20</t>
  </si>
  <si>
    <t>Carbon electrodes of a kind used for electrolytic purposes</t>
  </si>
  <si>
    <t>8545.19.40</t>
  </si>
  <si>
    <t>Carbon electrodes of a kind used for electrical purposes, other than those used for furnaces or for electrolytic purposes</t>
  </si>
  <si>
    <t>8545.20.00</t>
  </si>
  <si>
    <t>Carbon brushes of a kind used for electrical purposes</t>
  </si>
  <si>
    <t>8545.90.20</t>
  </si>
  <si>
    <t>Arc light carbons of a kind used for electrical purposes</t>
  </si>
  <si>
    <t>8545.90.40</t>
  </si>
  <si>
    <t>Lamp carbons, battery carbons and articles of graphite or other carbon nesoi, of a kind used for electrical purposes</t>
  </si>
  <si>
    <t>8546.10.00</t>
  </si>
  <si>
    <t>Electrical insulators of glass</t>
  </si>
  <si>
    <t>8546.20.00</t>
  </si>
  <si>
    <t>Electrical insulators of ceramics</t>
  </si>
  <si>
    <t>8546.90.00</t>
  </si>
  <si>
    <t>Electrical insulators of any material, other than glass or ceramics</t>
  </si>
  <si>
    <t>8547.10.40</t>
  </si>
  <si>
    <t>Ceramic insulators to be used in the production of spark plugs for natural gas fueled, stationary, internal-combustion engines</t>
  </si>
  <si>
    <t>8547.10.80</t>
  </si>
  <si>
    <t>Insulating fittings for electrical machines, appliances or equipment, of ceramics nesoi</t>
  </si>
  <si>
    <t>8547.20.00</t>
  </si>
  <si>
    <t>Insulating fittings for electrical machines, appliances or equipment, of plastics</t>
  </si>
  <si>
    <t>8547.90.00</t>
  </si>
  <si>
    <t>Electrical conduit tubing and joints therefor, of base metal lined with insulating material; insulating fittings for electrical goods nesoi</t>
  </si>
  <si>
    <t>8548.90.01</t>
  </si>
  <si>
    <t>Electrical parts of machinery or apparatus not specified or included elsewhere in chapter 85</t>
  </si>
  <si>
    <t>8602.90.00</t>
  </si>
  <si>
    <t>Rail locomotives (o/than diesel-electric), non-electric; locomotive tenders</t>
  </si>
  <si>
    <t>8706.00.03</t>
  </si>
  <si>
    <t>Chassis fitted w/engines, for mtr. vehicles for transport of goods of 8704.21 or 8704.31</t>
  </si>
  <si>
    <t>8706.00.05</t>
  </si>
  <si>
    <t>Chassis fitted w/engines, for mtr. vehicles of 8701.20, 8702, &amp; 8704 (except 8704.21 or 8704.31)</t>
  </si>
  <si>
    <t>8706.00.15</t>
  </si>
  <si>
    <t>Chassis fitted w/engines, for mtr. vehicles for transport of persons of 8703</t>
  </si>
  <si>
    <t>8706.00.50</t>
  </si>
  <si>
    <t>Chassis fitted w/engines, for tractors (o/than for agric. use) and other motor vehicles nesoi</t>
  </si>
  <si>
    <t>8707.10.00</t>
  </si>
  <si>
    <t>Bodies (including cabs), for mtr. vehicles for transport of persons of heading 8703</t>
  </si>
  <si>
    <t>8707.90.10</t>
  </si>
  <si>
    <t>Bodies (including cabs), for tractors suitable for agricultural use</t>
  </si>
  <si>
    <t>8707.90.50</t>
  </si>
  <si>
    <t>Bodies (including cabs), for mtr. vehicles (o/than tract. for agri. use) of headings 8701-8705 (except 8703)</t>
  </si>
  <si>
    <t>8708.10.30</t>
  </si>
  <si>
    <t>Pts. &amp; access. for mtr vehicles of headings 8701 to 8705, bumpers</t>
  </si>
  <si>
    <t>8708.10.60</t>
  </si>
  <si>
    <t>Pts. &amp; access. of mtr. vehicles of headings 8701 to 8705, parts of bumpers</t>
  </si>
  <si>
    <t>8708.21.00</t>
  </si>
  <si>
    <t>Pts. &amp; access. of bodies for mtr. vehicles of headings 8701 to 8705, safety seat belts</t>
  </si>
  <si>
    <t>8708.29.15</t>
  </si>
  <si>
    <t>Pts. &amp; access. of bodies for mtr. vehicles of headings 8701 to 8705, door assemblies</t>
  </si>
  <si>
    <t>8708.29.21</t>
  </si>
  <si>
    <t>Body stampings for tractors suitable for agriculture</t>
  </si>
  <si>
    <t>8708.29.25</t>
  </si>
  <si>
    <t>Body stampings of motor vehicles, nesoi</t>
  </si>
  <si>
    <t>8708.29.50</t>
  </si>
  <si>
    <t>Pts. &amp; access. of bodies for mtr. vehicles of headings 8701 to 8705, nesoi</t>
  </si>
  <si>
    <t>8708.30.10</t>
  </si>
  <si>
    <t>Pts. &amp; access. of tractors suit. for agric. use, brakes and servo-brakes &amp; pts thereof</t>
  </si>
  <si>
    <t>8708.30.50</t>
  </si>
  <si>
    <t>Pts. &amp; access. of mtr. vehicles of 8701, nesoi, and 8702-8705, brakes and servo-brakes &amp; pts thereof</t>
  </si>
  <si>
    <t>8708.40.11</t>
  </si>
  <si>
    <t>Pts. &amp; access. of mtr. vehic. of 8701.20, 8702, 8703 or 8704, gear boxes</t>
  </si>
  <si>
    <t>8708.40.30</t>
  </si>
  <si>
    <t>Pts. &amp; access. of tractors suitable for agricultural use, gear boxes</t>
  </si>
  <si>
    <t>8708.40.50</t>
  </si>
  <si>
    <t>Pts. &amp; access. of mtr. vehic. of 8701, nesoi, and of 8705, gear boxes</t>
  </si>
  <si>
    <t>8708.40.60</t>
  </si>
  <si>
    <t>Pts. &amp; access. of tractors suitable for agricultural use, pts. for gear boxes</t>
  </si>
  <si>
    <t>8708.40.65</t>
  </si>
  <si>
    <t>Pts. &amp; access. of tractors (o/than road tractors or for agricultural use), pts. for gear boxes</t>
  </si>
  <si>
    <t>8708.40.70</t>
  </si>
  <si>
    <t>Parts of gear boxes of the motor vehicles of 8701-8705, of cast iron</t>
  </si>
  <si>
    <t>8708.40.75</t>
  </si>
  <si>
    <t>Pts. &amp; access. of motor vehicles of 8701, nesoi, and 8702-8705, pts. for gear boxes, nesoi</t>
  </si>
  <si>
    <t>8708.50.11</t>
  </si>
  <si>
    <t>Pts. &amp; access. of tractors suitable for agricultural use, drive axles w/differential (whether or not w/other transm. components)</t>
  </si>
  <si>
    <t>8708.50.31</t>
  </si>
  <si>
    <t>Pts. &amp; access. of tractors, other than road tractors or for agricultural use, drive axles w/differential (whether or not w/other transm. com</t>
  </si>
  <si>
    <t>8708.50.51</t>
  </si>
  <si>
    <t>Pts. &amp; access. of motor vehicles of 8703, drive axles w/differential (whether or not w/other transm. components)</t>
  </si>
  <si>
    <t>8708.50.61</t>
  </si>
  <si>
    <t>Pts. &amp; access. of mtr. vehic. of 8701, nesoi, 8702, and 8704-8705, drive axles w/different. (wheth or not w/oth transm components)</t>
  </si>
  <si>
    <t>8708.50.65</t>
  </si>
  <si>
    <t>Pts. &amp; access. of mtr. vehic. of 8701, nesoi, of 8702, and of 8704-8705, non-driving axles</t>
  </si>
  <si>
    <t>8708.50.70</t>
  </si>
  <si>
    <t>Pts. &amp; access. of tractors suitable for agricultural use, parts of drive axles w/different. (wheth or not w/oth transm components)</t>
  </si>
  <si>
    <t>8708.50.75</t>
  </si>
  <si>
    <t>Pts. &amp; access. of tractors, other than road tractors or for agricultural use, parts of drive axles w/different. (wheth or not w/oth transm c</t>
  </si>
  <si>
    <t>8708.50.79</t>
  </si>
  <si>
    <t>Pts. &amp; access. of mtr. vehic. for transp. of persons of 8703, parts of non-driving axles</t>
  </si>
  <si>
    <t>8708.50.81</t>
  </si>
  <si>
    <t>Pts. &amp; access. of motor vehicles of 8703, of cast iron nesoi</t>
  </si>
  <si>
    <t>8708.50.85</t>
  </si>
  <si>
    <t>Pts. &amp; access. of motor vehicles of 8703, half-shafts</t>
  </si>
  <si>
    <t>8708.50.89</t>
  </si>
  <si>
    <t>Pts. &amp; access. of motor vehicles of 8703, parts, nesoi, of drive axles w/different. (wheth or not w/oth transm components)</t>
  </si>
  <si>
    <t>8708.50.91</t>
  </si>
  <si>
    <t>Pts. &amp; access. of mtr. vehic. of 8701, nesoi, 8702 and 8704-8705, parts of non-driving axles</t>
  </si>
  <si>
    <t>8708.50.93</t>
  </si>
  <si>
    <t>Pts. &amp; access. of mtr. vehic. of 8701, nesoi, 8702 and 8704-8705, of cast iron nesoi</t>
  </si>
  <si>
    <t>8708.50.95</t>
  </si>
  <si>
    <t>Pts. &amp; access. of mtr. vehic. of 8701, nesoi, 8702 and 8704-8705, half-shafts</t>
  </si>
  <si>
    <t>8708.50.99</t>
  </si>
  <si>
    <t>Pts. &amp; access. of mtr. vehic. of 8701, nesoi, 8702 and 8704-8705, parts, nesoi, of drive axles w/different. (wheth or not w/oth transm compo</t>
  </si>
  <si>
    <t>8708.70.05</t>
  </si>
  <si>
    <t>Pts. &amp; access. of tractors suitable for agricultural use, road wheels</t>
  </si>
  <si>
    <t>8708.70.15</t>
  </si>
  <si>
    <t>Pts. &amp; access. of tractors suitable for agricultural use, pts. &amp; access. for road wheels</t>
  </si>
  <si>
    <t>8708.70.25</t>
  </si>
  <si>
    <t>Pts. &amp; access. of tractors (o/than road tractors or for agric. use), road wheels</t>
  </si>
  <si>
    <t>8708.70.35</t>
  </si>
  <si>
    <t>Pts. &amp; access. of tractors (o/than road tractors or for agric. use), pts. &amp; access. for road wheels</t>
  </si>
  <si>
    <t>8708.70.45</t>
  </si>
  <si>
    <t>Pts. &amp; access. of mtr. vehic. of 8701, nesoi, and of 8702-8705, road wheels</t>
  </si>
  <si>
    <t>8708.70.60</t>
  </si>
  <si>
    <t>Pts. &amp; access. of mtr. vehicc of 8701, nesoi, and of 8702-8705, pts. &amp; access. for road wheels</t>
  </si>
  <si>
    <t>8708.80.03</t>
  </si>
  <si>
    <t>Pts. &amp; access. of tractors suitable for agricultural use, McPherson struts</t>
  </si>
  <si>
    <t>8708.80.05</t>
  </si>
  <si>
    <t>Pts. &amp; access. of tractors suitable for agricultural use, suspension shock absorbers (o/than McPherson struts)</t>
  </si>
  <si>
    <t>8708.80.13</t>
  </si>
  <si>
    <t>Pts. &amp; access. of mtr. vehic. of 8701, nesoi, and of 8702-8705, McPherson struts</t>
  </si>
  <si>
    <t>8708.80.16</t>
  </si>
  <si>
    <t>Pts. &amp; access. of mtr. vehic. of 8701, nesoi, and of 8702-8705, suspension shock absorbers (o/than McPherson struts)</t>
  </si>
  <si>
    <t>8708.80.51</t>
  </si>
  <si>
    <t>Pts. &amp; access. of tractors suitable for agricultural use, pts. for suspension systems nesoi</t>
  </si>
  <si>
    <t>8708.80.55</t>
  </si>
  <si>
    <t>Pts. &amp; access. of tractors (o/than road tractors or for agricultural use), pts. for suspension systems nesoi</t>
  </si>
  <si>
    <t>8708.80.60</t>
  </si>
  <si>
    <t>Parts of suspension systems of the motor vehicles of 8701-8705, of cast iron</t>
  </si>
  <si>
    <t>8708.80.65</t>
  </si>
  <si>
    <t>Pts. &amp; access. of motor vehicles of 8701, nesoi, and 8702-8705, pts. for suspension systems nesoi</t>
  </si>
  <si>
    <t>8708.91.10</t>
  </si>
  <si>
    <t>Pts. &amp; access. of tractors suitable for agricultural use, radiators</t>
  </si>
  <si>
    <t>8708.91.50</t>
  </si>
  <si>
    <t>Pts. &amp; access. of mtr. vehic. of 8701, nesoi, and 8702-8705, radiators</t>
  </si>
  <si>
    <t>8708.91.60</t>
  </si>
  <si>
    <t>Pts. &amp; access., nesoi, of tractors suitable for agricultural use, parts of radiators</t>
  </si>
  <si>
    <t>8708.91.65</t>
  </si>
  <si>
    <t>Pts. &amp; access., nesoi, of tractors (o/than road tractors or suitable for agricultural use), parts of radiators</t>
  </si>
  <si>
    <t>8708.91.70</t>
  </si>
  <si>
    <t>Pts. &amp; access. of motor vehicles of 8701, nesoi, and 8702-8705, parts of radiators, of cast iron nesoi</t>
  </si>
  <si>
    <t>8708.91.75</t>
  </si>
  <si>
    <t>Pts. &amp; access., nesoi, of motor vehicles of 8701, nesoi, and 8702-8705, parts of radiators, nesoi</t>
  </si>
  <si>
    <t>8708.92.10</t>
  </si>
  <si>
    <t>Pts. &amp; access. of tractors suitable for agricultural use, mufflers &amp; exhaust pipes</t>
  </si>
  <si>
    <t>8708.92.50</t>
  </si>
  <si>
    <t>Pts. &amp; access. of mtr. vehic. of 8701, nesoi, and 8702-8705, mufflers &amp; exhaust pipes</t>
  </si>
  <si>
    <t>8708.92.60</t>
  </si>
  <si>
    <t>Pts. &amp; access., nesoi, of tractors suitable for agricultural use, parts of mufflers</t>
  </si>
  <si>
    <t>8708.92.65</t>
  </si>
  <si>
    <t>Pts. &amp; access., nesoi, of tractors (o/than road tractors or suitable for agricultural use), parts of mufflers</t>
  </si>
  <si>
    <t>8708.92.70</t>
  </si>
  <si>
    <t>Pts. &amp; access. of motor vehicles of 8701, nesoi, and 8702-8705, parts of mufflers, of cast iron nesoi</t>
  </si>
  <si>
    <t>8708.92.75</t>
  </si>
  <si>
    <t>Pts. &amp; access., nesoi, of motor vehicles of 8701, nesoi, and 8702-8705, parts of mufflers, nesoi</t>
  </si>
  <si>
    <t>8708.93.15</t>
  </si>
  <si>
    <t>Pts. &amp; access. of tractors suitable for agricultural use, clutches</t>
  </si>
  <si>
    <t>8708.93.30</t>
  </si>
  <si>
    <t>Pts. &amp; access. of tractors suitable for agricultural use, pts. of clutches</t>
  </si>
  <si>
    <t>8708.93.60</t>
  </si>
  <si>
    <t>Pts. &amp; access. of mtr. vehic. of 8701, nesoi, and 8702-8705, clutches</t>
  </si>
  <si>
    <t>8708.93.75</t>
  </si>
  <si>
    <t>Pts. &amp; access. of mtr. vehic. of 8701, nesoi, and 8702-8705, pts. of clutches</t>
  </si>
  <si>
    <t>8708.94.10</t>
  </si>
  <si>
    <t>Pts. &amp; access. of tractors suitable for agricultural use, steering wheels, steering columns and steering boxes</t>
  </si>
  <si>
    <t>8708.94.50</t>
  </si>
  <si>
    <t>Pts. &amp; access. of mtr. vehic. of 8701, nesoi, and 8702-8705, steering wheels, steering columns and steering boxes</t>
  </si>
  <si>
    <t>8708.94.60</t>
  </si>
  <si>
    <t>Pts. &amp; access., nesoi, of tractors suitable for agricultural use, parts of steering wheels/columns/boxes</t>
  </si>
  <si>
    <t>8708.94.65</t>
  </si>
  <si>
    <t>Pts. &amp; access., nesoi, of tractors (o/than road tractors or suitable for agricultural use), parts of steering wheels/columns/boxes</t>
  </si>
  <si>
    <t>8708.94.70</t>
  </si>
  <si>
    <t>Pts. &amp; access. of motor vehicles of 8701, nesoi, and 8702-8705, parts of steering wheels/columns/boxes, of cast iron nesoi</t>
  </si>
  <si>
    <t>8708.94.75</t>
  </si>
  <si>
    <t>Pts. &amp; access., nesoi, of motor vehicles of 8701, nesoi, and 8702-8705, parts of steering wheels/columns/boxes, nesoi</t>
  </si>
  <si>
    <t>8708.95.05</t>
  </si>
  <si>
    <t>Pts. &amp; access. of bodies for mtr. vehicles of headings 8701 to 8705, inflators &amp; modules for airbags</t>
  </si>
  <si>
    <t>8708.95.10</t>
  </si>
  <si>
    <t>Pts. &amp; access., nesoi, of tractors suitable for agricultural use, parts of safety airbags with inflater system</t>
  </si>
  <si>
    <t>8708.95.15</t>
  </si>
  <si>
    <t>Pts. &amp; access., nesoi, of tractors (o/than road tractors or suitable for agricultural use), parts of safety airbags with inflater system</t>
  </si>
  <si>
    <t>8708.95.20</t>
  </si>
  <si>
    <t>Pts. &amp; access. of motor vehicles of 8701, nesoi, and 8702-8705, parts of safety airbags with inflater system</t>
  </si>
  <si>
    <t>8708.99.03</t>
  </si>
  <si>
    <t>Pts. &amp; access. of tractors suitable for agricultural use, vibration control goods containing rubber</t>
  </si>
  <si>
    <t>8708.99.06</t>
  </si>
  <si>
    <t>Pts. &amp; access. of tractors suitable for agricultural use, double flanged wheel hub units w/ball bearings</t>
  </si>
  <si>
    <t>8708.99.16</t>
  </si>
  <si>
    <t>Pts. &amp; access. of tractors suitable for agricultural use, pts. for power trains nesoi</t>
  </si>
  <si>
    <t>8708.99.23</t>
  </si>
  <si>
    <t>Pts. &amp; access., nesoi, of tractors suitable for agricultural use</t>
  </si>
  <si>
    <t>8708.99.27</t>
  </si>
  <si>
    <t>Pts. &amp; access. of tractors (o/than road tractors or for agricultural use), vibration control goods containing rubber</t>
  </si>
  <si>
    <t>8708.99.31</t>
  </si>
  <si>
    <t>Pts. &amp; access. of tractors (o/than road tractors or for agricultural use), double flanged wheel hub units w/ball bearings</t>
  </si>
  <si>
    <t>8708.99.41</t>
  </si>
  <si>
    <t>Pts. &amp; access. of tractors (o/than road tractors or for agricultural use), pts. for power trains nesoi</t>
  </si>
  <si>
    <t>8708.99.48</t>
  </si>
  <si>
    <t>Pts. &amp; access., nesoi, of tractors (o/than road tractors or suitable for agricultural use)</t>
  </si>
  <si>
    <t>8708.99.53</t>
  </si>
  <si>
    <t>Parts &amp; accessories of motor vehicles of 8701-8705, nesoi, of cast iron</t>
  </si>
  <si>
    <t>8708.99.55</t>
  </si>
  <si>
    <t>Pts. &amp; access. of motor vehicles of 8701, nesoi, and 8702-8705, vibration control goods containing rubber</t>
  </si>
  <si>
    <t>8708.99.58</t>
  </si>
  <si>
    <t>Pts. &amp; access. of motor vehicles of 8701, nesoi, and 8702-8705, double flanged wheel hub units w/ball bearings</t>
  </si>
  <si>
    <t>8708.99.68</t>
  </si>
  <si>
    <t>Pts. &amp; access. of motor vehicles of 8701, nesoi, and 8702-8705, pts. for power trains nesoi</t>
  </si>
  <si>
    <t>8708.99.81</t>
  </si>
  <si>
    <t>Pts. &amp; access., nesoi, of motor vehicles of 8701, nesoi, and 8702-8705</t>
  </si>
  <si>
    <t>8712.00.15</t>
  </si>
  <si>
    <t>Bicycles, not motorized, w/both wheels not over 63.5 cm in diameter</t>
  </si>
  <si>
    <t>8712.00.25</t>
  </si>
  <si>
    <t>Bicycles, not motorized, w/both wheels o/63.5 cm in diam., weighing under 16.3 kg &amp; not design. for tires w/x-sect. diam. o/4.13cm</t>
  </si>
  <si>
    <t>8712.00.35</t>
  </si>
  <si>
    <t>Bicycles, not motorized, w/both wheels o/63.5 cm in diam., weighing 16.3 kg or more, and/or for use w/tires w/x-sect. diam. o/4.13 cm</t>
  </si>
  <si>
    <t>8712.00.44</t>
  </si>
  <si>
    <t>Bicycles, n/motor., w/front wheel diam. o/55 cm but n/o 63.5 cm &amp; rear wheel diam. o/63.5 cm in diam., &amp; wt &lt;16.3 kg w/o acces., value $200+</t>
  </si>
  <si>
    <t>8712.00.48</t>
  </si>
  <si>
    <t>Bicycles, n/motor., w/front wheel w/diameter different than rear wheel diam., nesoi</t>
  </si>
  <si>
    <t>8712.00.50</t>
  </si>
  <si>
    <t>Cycles (o/than bicycles) (including delivery tricycles), not motorized</t>
  </si>
  <si>
    <t>8714.91.20</t>
  </si>
  <si>
    <t>Pts. &amp; access. for bicycles &amp; o/cycles, frames, valued over $600 each</t>
  </si>
  <si>
    <t>8714.91.30</t>
  </si>
  <si>
    <t>Pts. &amp; access. for bicycles &amp; o/cycles, frames, valued at $600 or less each</t>
  </si>
  <si>
    <t>8714.91.50</t>
  </si>
  <si>
    <t>Pts. &amp; access. for bicycles, sets of steel tubing cut to exact length for the assembly (w/other pts) into the frame &amp; fork of one bicycle</t>
  </si>
  <si>
    <t>8714.91.90</t>
  </si>
  <si>
    <t>Pts. &amp; access. for bicycles &amp; o/cycles, forks, nesoi and pts of frames, nesoi and pts. of forks</t>
  </si>
  <si>
    <t>8714.92.10</t>
  </si>
  <si>
    <t>Pts. &amp; access. for bicycles &amp; o/cycles, wheel rims</t>
  </si>
  <si>
    <t>8714.92.50</t>
  </si>
  <si>
    <t>Pts. &amp; access. for bicycles &amp; o/cycles, wheel spokes</t>
  </si>
  <si>
    <t>8714.93.05</t>
  </si>
  <si>
    <t>Pts. &amp; access. for bicycles &amp; o/cycles, aluminum alloy hubs, w/hollow axle and lever-operated quick release mechanism</t>
  </si>
  <si>
    <t>8714.93.15</t>
  </si>
  <si>
    <t>Pts. &amp; access. for bicycles &amp; o/cycles, 3-speed hubs nesoi</t>
  </si>
  <si>
    <t>8714.93.24</t>
  </si>
  <si>
    <t>Pts. &amp; access. for bicycles &amp; o/cycles, 2-speed hubs, w/internal gear changing mechanisms, nesoi</t>
  </si>
  <si>
    <t>8714.93.28</t>
  </si>
  <si>
    <t>Pts. &amp; access. for bicycles &amp; o/cycles, variable speed hubs, w/internal gear changing mechanisms, nesoi</t>
  </si>
  <si>
    <t>8714.93.35</t>
  </si>
  <si>
    <t>Pts. &amp; access. for bicycles &amp; o/cycles, non-variable speed hubs, nesoi</t>
  </si>
  <si>
    <t>8714.93.70</t>
  </si>
  <si>
    <t>Pts. &amp; access. for bicycles &amp; o/cycles, free-wheel sprocket-wheels</t>
  </si>
  <si>
    <t>8714.94.30</t>
  </si>
  <si>
    <t>Pts. &amp; access. for bicycles &amp; o/cycles, brakes (o/than hub brakes) and parts thereof</t>
  </si>
  <si>
    <t>8714.94.90</t>
  </si>
  <si>
    <t>Pts. &amp; access. for bicycles &amp; o/cycles, brakes and parts thereof, nesoi</t>
  </si>
  <si>
    <t>8714.95.00</t>
  </si>
  <si>
    <t>Pts. &amp; access. for bicycles &amp; o/cycles, saddles</t>
  </si>
  <si>
    <t>8714.96.10</t>
  </si>
  <si>
    <t>Pts. &amp; access. for bicycles &amp; o/cycles, pedals and parts thereof</t>
  </si>
  <si>
    <t>8714.96.50</t>
  </si>
  <si>
    <t>Pts. &amp; access. for bicycles &amp; o/cycles, cotterless-type crank sets and parts thereof</t>
  </si>
  <si>
    <t>8714.96.90</t>
  </si>
  <si>
    <t>Pts. &amp; access. for bicycles &amp; o/cycles, crank-gear nesoi and parts thereof</t>
  </si>
  <si>
    <t>8716.10.00</t>
  </si>
  <si>
    <t>Trailers &amp; semi-trailers, not mech. propelled, for housing or camping</t>
  </si>
  <si>
    <t>8716.20.00</t>
  </si>
  <si>
    <t>Self-loading or self-unloading trailers and semi-trailers, not mech. propelled, for agricultural purposes</t>
  </si>
  <si>
    <t>8716.31.00</t>
  </si>
  <si>
    <t>Tanker trailers and tanker semi-trailers, not mech. propelled, for the transport of goods</t>
  </si>
  <si>
    <t>8716.39.00</t>
  </si>
  <si>
    <t>Trailers and semi-trailers, not mech. propelled, nesoi, for the transport of goods</t>
  </si>
  <si>
    <t>8716.40.00</t>
  </si>
  <si>
    <t>Trailers and semi-trailers, not mechanically propelled, nesoi</t>
  </si>
  <si>
    <t>8716.80.10</t>
  </si>
  <si>
    <t>Farm wagons and carts, not mechanically propelled</t>
  </si>
  <si>
    <t>8716.80.50</t>
  </si>
  <si>
    <t>Vehicles, not mechanically propelled, nesoi</t>
  </si>
  <si>
    <t>8716.90.10</t>
  </si>
  <si>
    <t>Parts of farm wagons and carts</t>
  </si>
  <si>
    <t>8716.90.30</t>
  </si>
  <si>
    <t>Parts of vehicles, not mechanically propelled, castors (o/than castors of heading 8302)</t>
  </si>
  <si>
    <t>8716.90.50</t>
  </si>
  <si>
    <t>Parts of trailers and semi-trailers and vehicles, not mechanically propelled, nesoi</t>
  </si>
  <si>
    <t>8804.00.00</t>
  </si>
  <si>
    <t>Parachutes (including dirigible parachutes) and rotochutes; parts &amp; access. thereof</t>
  </si>
  <si>
    <t>8903.10.00</t>
  </si>
  <si>
    <t>Vessels, inflatable, for pleasure or sports</t>
  </si>
  <si>
    <t>8903.91.00</t>
  </si>
  <si>
    <t>Vessels, sailboats, with or without auxiliary motor, for pleasure or sports</t>
  </si>
  <si>
    <t>8903.92.00</t>
  </si>
  <si>
    <t>Vessels, motorboats (o/than outboard motorboats), for pleasure or sports</t>
  </si>
  <si>
    <t>8903.99.05</t>
  </si>
  <si>
    <t>Vessels, canoes, not of a type designed to be principally used with motor or sails</t>
  </si>
  <si>
    <t>8903.99.15</t>
  </si>
  <si>
    <t>Vessels, row boats, not of a type to be principally used with motors or sails</t>
  </si>
  <si>
    <t>8903.99.20</t>
  </si>
  <si>
    <t>Vessels, outboard motorboats, for pleasure or sports</t>
  </si>
  <si>
    <t>8903.99.90</t>
  </si>
  <si>
    <t>Vessels, yachts and other vessels for pleasure or sports, nesoi</t>
  </si>
  <si>
    <t>8907.10.00</t>
  </si>
  <si>
    <t>Inflatable rafts (o/than used for pleasure or sports of 8901.10)</t>
  </si>
  <si>
    <t>9001.90.40</t>
  </si>
  <si>
    <t>Lenses nesoi, unmounted</t>
  </si>
  <si>
    <t>9001.90.50</t>
  </si>
  <si>
    <t>Prisms, unmounted</t>
  </si>
  <si>
    <t>9001.90.60</t>
  </si>
  <si>
    <t>Mirrors, unmounted</t>
  </si>
  <si>
    <t>9001.90.80</t>
  </si>
  <si>
    <t>Half-tone screens designed for use in engraving or photographic processes, unmounted</t>
  </si>
  <si>
    <t>9001.90.90</t>
  </si>
  <si>
    <t>Optical elements nesoi, unmounted</t>
  </si>
  <si>
    <t>9002.11.40</t>
  </si>
  <si>
    <t>Projection lenses, mounted, and parts and accessories therefor, for cameras, projectors or photographic enlargers or reducers</t>
  </si>
  <si>
    <t>9002.11.60</t>
  </si>
  <si>
    <t>Mounted objective lenses for use in closed circuit television cameras, seperately imported, w/ or w/o attached elec. connectors or motors</t>
  </si>
  <si>
    <t>9002.11.90</t>
  </si>
  <si>
    <t>Objective lenses and parts &amp; access. thereof, for cameras, projectors, or photographic enlargers or reducers, except projection, nesoi</t>
  </si>
  <si>
    <t>9002.19.00</t>
  </si>
  <si>
    <t>Objective lenses, mounted, and parts and accessories therefor, other than for cameras, projectors or photographic enlargers or reducers</t>
  </si>
  <si>
    <t>9002.20.40</t>
  </si>
  <si>
    <t>Photographic filters, mounted, and parts and accessories therefor</t>
  </si>
  <si>
    <t>9002.20.80</t>
  </si>
  <si>
    <t>Filters, mounted, and parts and accessories therefor, for optical uses other than photographic</t>
  </si>
  <si>
    <t>9002.90.85</t>
  </si>
  <si>
    <t>Mounted lenses, n/obj., for use in closed circuit television cameras, seperately imported, w/ or w/o attached elec. connectors or motors</t>
  </si>
  <si>
    <t>9006.30.00</t>
  </si>
  <si>
    <t>Photographic cameras for underwater, aerial, medical, surgical, forensic or criminological purposes, not cinematographic</t>
  </si>
  <si>
    <t>9007.10.00</t>
  </si>
  <si>
    <t>Cinematographic cameras</t>
  </si>
  <si>
    <t>9007.20.20</t>
  </si>
  <si>
    <t>Cinematographic projectors for film &lt; 16 mm, w/sound recording and reproducing systems and those for projecting only sound motion pictures</t>
  </si>
  <si>
    <t>9007.20.40</t>
  </si>
  <si>
    <t>Cinematographic projectors for film of less than 16 mm, nesoi</t>
  </si>
  <si>
    <t>9007.20.60</t>
  </si>
  <si>
    <t>Cinematographic projectors for film = or &gt; 16 mm, w/sound recording &amp; reproducing systems &amp; those for projecting only sound motion pictures</t>
  </si>
  <si>
    <t>9007.20.80</t>
  </si>
  <si>
    <t>Cinematographic projectors for film of 16 mm or greater, nesoi</t>
  </si>
  <si>
    <t>9007.92.00</t>
  </si>
  <si>
    <t>Parts and accessories for cinematographic projectors</t>
  </si>
  <si>
    <t>9008.50.50</t>
  </si>
  <si>
    <t>Photographic (other than cinematographic) enlargers and reducers</t>
  </si>
  <si>
    <t>9008.90.40</t>
  </si>
  <si>
    <t>Parts and accessories of image projectors, other than cinematographic</t>
  </si>
  <si>
    <t>9008.90.80</t>
  </si>
  <si>
    <t>Parts and accessories of photographic (other than cinematographic) enlargers and reducers</t>
  </si>
  <si>
    <t>9010.10.00</t>
  </si>
  <si>
    <t>Apparatus &amp; equipment for auto. developing photographic film/paper in rolls or exposing developed film to rolls of photographic paper</t>
  </si>
  <si>
    <t>9010.50.10</t>
  </si>
  <si>
    <t>Contact printers for photographic laboratories</t>
  </si>
  <si>
    <t>9010.50.20</t>
  </si>
  <si>
    <t>Developing tanks for photographic laboratories</t>
  </si>
  <si>
    <t>9010.50.30</t>
  </si>
  <si>
    <t>Editors and combination editor-splicers, for cinematographic film, containing an optical lens or designed to contain such a lens</t>
  </si>
  <si>
    <t>9010.50.40</t>
  </si>
  <si>
    <t>Photographic film viewers, titlers, splicers and editors, and combinations thereof, containing or designed to contain an optical lens, nesoi</t>
  </si>
  <si>
    <t>9010.50.50</t>
  </si>
  <si>
    <t>Photographic film viewers, titlers, splicers and editors, and combinations thereof, not containing or designed to contain an optical lens</t>
  </si>
  <si>
    <t>9010.50.60</t>
  </si>
  <si>
    <t>Apparatus and equipment for photographic (including cinematographic) laboratories, nesoi; negatoscopes</t>
  </si>
  <si>
    <t>9010.60.00</t>
  </si>
  <si>
    <t>Projection screens</t>
  </si>
  <si>
    <t>9010.90.85</t>
  </si>
  <si>
    <t>Parts and accessories of articles of subheading 9010.50 &amp; 9010.60</t>
  </si>
  <si>
    <t>9010.90.95</t>
  </si>
  <si>
    <t>Other parts &amp; accessories for apparatus &amp; equipment for photographic (incl. cinematographic) labs, nesoi, negatoscopes, &amp; projection screens</t>
  </si>
  <si>
    <t>9011.20.80</t>
  </si>
  <si>
    <t>Microscopes for microphotography, microcinematography or microprojection, not provided with a means for photographing the image</t>
  </si>
  <si>
    <t>9011.80.00</t>
  </si>
  <si>
    <t>Compound optical microscopes other than stereoscopic or those for microphotography, microcinematography or microprojection</t>
  </si>
  <si>
    <t>9013.10.30</t>
  </si>
  <si>
    <t>Telescopic sights for rifles designed for use with infrared light</t>
  </si>
  <si>
    <t>9013.80.20</t>
  </si>
  <si>
    <t>Hand magnifiers, magnifying glasses, loupes, thread counters and similar apparatus nesoi</t>
  </si>
  <si>
    <t>9013.80.40</t>
  </si>
  <si>
    <t>Door viewers (door eyes)</t>
  </si>
  <si>
    <t>9013.80.90</t>
  </si>
  <si>
    <t>Liquid crystal devices nesoi, and optical appliances and instruments, nesoi</t>
  </si>
  <si>
    <t>9013.90.50</t>
  </si>
  <si>
    <t>Parts and accessories of flat panel displays other than for articles of heading 8528</t>
  </si>
  <si>
    <t>9013.90.70</t>
  </si>
  <si>
    <t>Parts and accessories other than for telescopic sights for fitting to arms or for periscopes</t>
  </si>
  <si>
    <t>9013.90.80</t>
  </si>
  <si>
    <t>Parts and accessories of liquid crystal devices nesoi, and optical appliances and instruments, nesoi</t>
  </si>
  <si>
    <t>9014.10.10</t>
  </si>
  <si>
    <t>Optical direction finding compasses</t>
  </si>
  <si>
    <t>9015.10.40</t>
  </si>
  <si>
    <t>Electrical rangefinders</t>
  </si>
  <si>
    <t>9015.30.40</t>
  </si>
  <si>
    <t>Electrical levels</t>
  </si>
  <si>
    <t>9015.30.80</t>
  </si>
  <si>
    <t>Levels, other than electrical</t>
  </si>
  <si>
    <t>9015.90.01</t>
  </si>
  <si>
    <t>Parts and accessories of 9015</t>
  </si>
  <si>
    <t>9016.00.20</t>
  </si>
  <si>
    <t>Electrical balances of a sensitivity of 5 cg or better, with or without weights, and parts and accessories thereof</t>
  </si>
  <si>
    <t>9016.00.40</t>
  </si>
  <si>
    <t>Jewelers' balances (nonelectrical) of a sensitivity of 5 cg or better, with or without weights, and parts and accessories thereof</t>
  </si>
  <si>
    <t>9016.00.60</t>
  </si>
  <si>
    <t>Balances (nonelectrical) of a sensitivity of 5 cg or better, other than jewelers', balances, and parts and accessories thereof</t>
  </si>
  <si>
    <t>9017.10.40</t>
  </si>
  <si>
    <t>Drafting plotters, whether or not automatic</t>
  </si>
  <si>
    <t>9017.10.80</t>
  </si>
  <si>
    <t>Drafting tables and machines, whether or not automatic, nesoi</t>
  </si>
  <si>
    <t>9017.20.40</t>
  </si>
  <si>
    <t>Disc calculators, slide rules and other mathematical calculating instruments</t>
  </si>
  <si>
    <t>9017.20.70</t>
  </si>
  <si>
    <t>Other drawing, marking-out or mathematical plotters, nesoi</t>
  </si>
  <si>
    <t>9017.20.80</t>
  </si>
  <si>
    <t>Other drawing, marking-out or mathematical calculating instruments, nesoi</t>
  </si>
  <si>
    <t>9017.30.40</t>
  </si>
  <si>
    <t>Micrometers and calipers, for use in the hand</t>
  </si>
  <si>
    <t>9017.30.80</t>
  </si>
  <si>
    <t>Gauges for measuring length, for use in the hand</t>
  </si>
  <si>
    <t>9017.80.00</t>
  </si>
  <si>
    <t>Instruments for measuring length, for use in the hand, nesoi (for example, measuring rods and tapes)</t>
  </si>
  <si>
    <t>9017.90.01</t>
  </si>
  <si>
    <t>Parts and accessories for drawing, marking-out or mathematical calculating instruments, and for hand-held instruments for measuring length</t>
  </si>
  <si>
    <t>9023.00.00</t>
  </si>
  <si>
    <t>Instruments, apparatus and models, designed for demonstrational purposes, unsuitable for other uses, and parts and accessories thereof</t>
  </si>
  <si>
    <t>9025.80.20</t>
  </si>
  <si>
    <t>Hydrometers and similar floating instruments, whether or not incorporating a thermometer, non-recording, other than electrical</t>
  </si>
  <si>
    <t>9025.90.06</t>
  </si>
  <si>
    <t>Other parts &amp; accessories of hydrometers &amp; like floating instruments, thermometers,pyrometers,barometers,hygrometers,psychrometers &amp; combinations</t>
  </si>
  <si>
    <t>9026.80.40</t>
  </si>
  <si>
    <t>Nonelectrical heat meters incorporating liquid supply meters, and anemometers</t>
  </si>
  <si>
    <t>9027.10.40</t>
  </si>
  <si>
    <t>Nonelectrical optical instruments and apparatus for gas or smoke analysis</t>
  </si>
  <si>
    <t>9027.10.60</t>
  </si>
  <si>
    <t>Nonelectrical gas or smoke analysis apparatus, other than optical instruments and apparatus</t>
  </si>
  <si>
    <t>9027.90.68</t>
  </si>
  <si>
    <t>Parts and accessories of nonelectrical optical instruments and apparatus of heading 9027, nesoi</t>
  </si>
  <si>
    <t>9029.10.40</t>
  </si>
  <si>
    <t>Taximeters</t>
  </si>
  <si>
    <t>9029.10.80</t>
  </si>
  <si>
    <t>Revolution counters, production counters, odometers, pedometers and the like, other than taximeters</t>
  </si>
  <si>
    <t>9029.20.20</t>
  </si>
  <si>
    <t>Bicycle speedometers</t>
  </si>
  <si>
    <t>9029.20.60</t>
  </si>
  <si>
    <t>Stroboscopes</t>
  </si>
  <si>
    <t>9029.90.20</t>
  </si>
  <si>
    <t>Parts and accessories of taximeters</t>
  </si>
  <si>
    <t>9029.90.40</t>
  </si>
  <si>
    <t>Parts and accessories of bicycle speedometers</t>
  </si>
  <si>
    <t>9030.20.10</t>
  </si>
  <si>
    <t>Oscilloscopes and oscillographs, nesoi</t>
  </si>
  <si>
    <t>9031.90.45</t>
  </si>
  <si>
    <t>Bases and frames for the optical coordinate-measuring machines of subheading 9031.49.40</t>
  </si>
  <si>
    <t>9104.00.05</t>
  </si>
  <si>
    <t>Instrument panel clocks for vehicles, air/spacecraft, vessels, clock movement over 50 mm wide, opto-electronic display only, n/o $10 each</t>
  </si>
  <si>
    <t>9104.00.10</t>
  </si>
  <si>
    <t>Instrument panel clocks for veh., air/spacecraft, vessels, clock mvmt over 50 mm wide, electric, nt optoelectronic display, n/o $10 each</t>
  </si>
  <si>
    <t>9104.00.20</t>
  </si>
  <si>
    <t>Instrument panel clocks for vehicles, air/spacecraft, vessels, w/clock movement over 50 mm wide, valued n/o $10 each, nonelectric</t>
  </si>
  <si>
    <t>9104.00.25</t>
  </si>
  <si>
    <t>Instrument panel clocks for vehicles, air/spacecraft, vessels, w/clock movement ov 50 mm wide, opto-electronic display only, ov $10 each</t>
  </si>
  <si>
    <t>9104.00.30</t>
  </si>
  <si>
    <t>Instrument panel clocks for vehicles, air/spacecraft,vessels, w/clock mvmt ov 50 mm wide, electric, nt optoelectronic display, ov $10 each</t>
  </si>
  <si>
    <t>9104.00.40</t>
  </si>
  <si>
    <t>Instrument panel clocks for vehicles, air/spacecraft,vessels, w/clock movement ov 50 mm wide, valued ov $10 each, non-electric</t>
  </si>
  <si>
    <t>9104.00.45</t>
  </si>
  <si>
    <t>Instrument panel clocks for vehicles, air/spacecraft,vessels, w/watch or clock movement &lt; 50 mm wide, opto-electronic display only</t>
  </si>
  <si>
    <t>9104.00.50</t>
  </si>
  <si>
    <t>Instrument panel clocks for vehicles, air/spacecraft, vessels, w/watch or clock movement &lt; 50 mm wide, electric, not opto-electronic display</t>
  </si>
  <si>
    <t>9106.10.00</t>
  </si>
  <si>
    <t>Time registers; time recorders</t>
  </si>
  <si>
    <t>9106.90.20</t>
  </si>
  <si>
    <t>Parking meters</t>
  </si>
  <si>
    <t>9106.90.40</t>
  </si>
  <si>
    <t>Time locks valued over $10 each</t>
  </si>
  <si>
    <t>9106.90.55</t>
  </si>
  <si>
    <t>Apparatus for meas., recording or indicating time intervals, w/watch or clock mvmt., battery powered, w/opto-electronic display only</t>
  </si>
  <si>
    <t>9106.90.65</t>
  </si>
  <si>
    <t>Other apparatus for meas., recording or otherwise indicating time intervals, w/watch or clock mvmt., battery powered, nesoi</t>
  </si>
  <si>
    <t>9106.90.75</t>
  </si>
  <si>
    <t>Apparatus for meas., recording or indicating time intervals, w/watch or clock mvmt., AC powered, w/opto-electronic display only</t>
  </si>
  <si>
    <t>9106.90.85</t>
  </si>
  <si>
    <t>Time of day recording apparatus &amp; apparatus for measuring, detecting, recording or otherwise indicating intervals of time nesoi</t>
  </si>
  <si>
    <t>9107.00.40</t>
  </si>
  <si>
    <t>Time switches with clock or watch movements or with synchronous motor, valued not over $5 each</t>
  </si>
  <si>
    <t>9107.00.80</t>
  </si>
  <si>
    <t>Time switches with clock or watch movements or with synchronous motor, valued over $5 each</t>
  </si>
  <si>
    <t>9401.20.00</t>
  </si>
  <si>
    <t>Seats, of a kind used for motor vehicles</t>
  </si>
  <si>
    <t>9401.30.40</t>
  </si>
  <si>
    <t>Seats nesoi, swivel w/variable height adjustment &amp; w/wooden frame (o/than of heading 9402)</t>
  </si>
  <si>
    <t>9401.30.80</t>
  </si>
  <si>
    <t>Seats nesoi, swivel w/variable height adjustment &amp; other than w/wooden frame (o/than of heading 9402)</t>
  </si>
  <si>
    <t>9401.40.00</t>
  </si>
  <si>
    <t>Seats nesoi, convertible into beds (o/than garden seats or camping equip.)</t>
  </si>
  <si>
    <t>9401.52.00</t>
  </si>
  <si>
    <t>Bamboo seats</t>
  </si>
  <si>
    <t>9401.53.00</t>
  </si>
  <si>
    <t>Rattan seats</t>
  </si>
  <si>
    <t>9401.59.00</t>
  </si>
  <si>
    <t>Seats nesoi, of cane, osier, similar materials o/than bamboo or rattan</t>
  </si>
  <si>
    <t>9401.61.20</t>
  </si>
  <si>
    <t>Chairs nesoi, w/teak frames, upholstered</t>
  </si>
  <si>
    <t>9401.61.40</t>
  </si>
  <si>
    <t>Chairs nesoi, w/wooden frames (o/than teak), upholstered</t>
  </si>
  <si>
    <t>9401.61.60</t>
  </si>
  <si>
    <t>Seats (o/than chairs) nesoi, w/wooden frames, upholstered</t>
  </si>
  <si>
    <t>9401.69.20</t>
  </si>
  <si>
    <t>Seats nesoi, of bent-wood</t>
  </si>
  <si>
    <t>9401.69.40</t>
  </si>
  <si>
    <t>Chairs nesoi, w/teak frames, not upholstered</t>
  </si>
  <si>
    <t>9401.69.60</t>
  </si>
  <si>
    <t>Chairs nesoi, w/wooden frames (o/than teak), not upholstered</t>
  </si>
  <si>
    <t>9401.69.80</t>
  </si>
  <si>
    <t>Seats (o/than chairs) nesoi, w/wooden frames, not upholstered</t>
  </si>
  <si>
    <t>9401.71.00</t>
  </si>
  <si>
    <t>Seats nesoi, w/metal frame (o/than of heading 9402), upholstered</t>
  </si>
  <si>
    <t>9401.79.00</t>
  </si>
  <si>
    <t>Seats nesoi, w/metal frame (o/than of heading 9402), not upholstered</t>
  </si>
  <si>
    <t>9401.80.20</t>
  </si>
  <si>
    <t>Seats nesoi, of reinforced or laminated plastics (o/than of heading 9402)</t>
  </si>
  <si>
    <t>9401.80.40</t>
  </si>
  <si>
    <t>Seats nesoi, of rubber or plastics (o/than of reinforced or laminated plastics &amp; o/than of heading 9402)</t>
  </si>
  <si>
    <t>9401.80.60</t>
  </si>
  <si>
    <t>Seats nesoi, o/than of wood, or w/metal frame or of rubber or plastics (o/than of heading 9402)</t>
  </si>
  <si>
    <t>9401.90.35</t>
  </si>
  <si>
    <t>Parts of seats (o/than of 9402) nesoi, of rubber or plastics (o/than of heading 9402)</t>
  </si>
  <si>
    <t>9401.90.40</t>
  </si>
  <si>
    <t>Parts of seats (o/than of 9402) nesoi, of wood</t>
  </si>
  <si>
    <t>9401.90.50</t>
  </si>
  <si>
    <t>Parts of seats (o/than of 9402) nesoi, o/than of cane etc, rubber or plastics or of wood</t>
  </si>
  <si>
    <t>9403.10.00</t>
  </si>
  <si>
    <t>Furniture (o/than seats) of metal nesoi, of a kind used in offices</t>
  </si>
  <si>
    <t>9403.20.00</t>
  </si>
  <si>
    <t>Furniture (o/than seats) of metal nesoi, o/than of a kind used in offices</t>
  </si>
  <si>
    <t>9403.30.40</t>
  </si>
  <si>
    <t>Furniture (o/than seats) of bentwood nesoi, of a kind used in offices</t>
  </si>
  <si>
    <t>9403.30.80</t>
  </si>
  <si>
    <t>Furniture (o/than seats) of wood (o/than bentwood) nesoi, of a kind used in offices</t>
  </si>
  <si>
    <t>9403.40.40</t>
  </si>
  <si>
    <t>Furniture (o/than seats) of bent-wood nesoi, of a kind used in the kitchen</t>
  </si>
  <si>
    <t>9403.40.60</t>
  </si>
  <si>
    <t>Furniture (o/than seats) of wood (o/than bentwood) nesoi, of a kind used in the kitchen &amp; design. for motor vehicle use</t>
  </si>
  <si>
    <t>9403.40.90</t>
  </si>
  <si>
    <t>Furniture (o/than seats) of wood (o/than bentwood) nesoi, of a kind used in the kitchen &amp; not design. for motor vehicl. use</t>
  </si>
  <si>
    <t>9403.50.40</t>
  </si>
  <si>
    <t>Furniture (o/than seats) of bentwood nesoi, of a kind used in the bedroom</t>
  </si>
  <si>
    <t>9403.50.60</t>
  </si>
  <si>
    <t>Furniture (o/than seats) of wood (o/than bentwood), of a kind used in the bedroom &amp; designed for motor vehicle use</t>
  </si>
  <si>
    <t>9403.50.90</t>
  </si>
  <si>
    <t>Furniture (o/than seats) of wood (o/than bentwood), of a kind used in the bedroom &amp; not designed for motor vehicle use</t>
  </si>
  <si>
    <t>9403.60.40</t>
  </si>
  <si>
    <t>Furniture (o/than seats &amp; o/than of 9402) of bentwood nesoi</t>
  </si>
  <si>
    <t>9403.60.80</t>
  </si>
  <si>
    <t>Furniture (o/than seats &amp; o/than of 9402) of wooden (o/than bentwood) nesoi</t>
  </si>
  <si>
    <t>9403.70.40</t>
  </si>
  <si>
    <t>Furniture (o/than seats &amp; o/than of 9402) of reinforced or laminated plastics nesoi</t>
  </si>
  <si>
    <t>9403.70.80</t>
  </si>
  <si>
    <t>Furniture (o/than seats &amp; o/than of 9402) of plastics (o/than reinforced or laminated) nesoi</t>
  </si>
  <si>
    <t>9403.82.00</t>
  </si>
  <si>
    <t>Bamboo furniture and parts</t>
  </si>
  <si>
    <t>9403.83.00</t>
  </si>
  <si>
    <t>Rattan furniture and parts</t>
  </si>
  <si>
    <t>9403.89.30</t>
  </si>
  <si>
    <t>Furniture (o/than seats) of cane, osier, or similar materials o/than bamboo or rattan</t>
  </si>
  <si>
    <t>9403.89.60</t>
  </si>
  <si>
    <t>Furniture (o/than seats &amp; o/than of 9402) of materials nesoi</t>
  </si>
  <si>
    <t>9403.90.10</t>
  </si>
  <si>
    <t>Parts of furniture (o/than seats), for furniture of a kind used for motor vehicles</t>
  </si>
  <si>
    <t>9403.90.25</t>
  </si>
  <si>
    <t>Parts of furniture (o/than seats), of cane, osier, bamboo or similar materials</t>
  </si>
  <si>
    <t>9403.90.40</t>
  </si>
  <si>
    <t>Parts of furniture (o/than seats or o/than of 9402), of reinforced or laminated plastics</t>
  </si>
  <si>
    <t>9403.90.50</t>
  </si>
  <si>
    <t>Parts of furniture (o/than seats or o/than of 9402), of rubber or plastics (o/than reinforced or laminated plastics)</t>
  </si>
  <si>
    <t>9403.90.60</t>
  </si>
  <si>
    <t>Parts of furniture (o/than seats or o/than of 9402), of textile material (o/than cotton)</t>
  </si>
  <si>
    <t>9403.90.70</t>
  </si>
  <si>
    <t>Parts of furniture (o/than seats or o/than of 9402), of wood</t>
  </si>
  <si>
    <t>9403.90.80</t>
  </si>
  <si>
    <t>Parts of furniture (o/than seats or o/than of 9402) nesoi</t>
  </si>
  <si>
    <t>9404.10.00</t>
  </si>
  <si>
    <t>Mattress supports</t>
  </si>
  <si>
    <t>9404.21.00</t>
  </si>
  <si>
    <t>Mattresses, of cellular rubber or plastics, whether or not covered</t>
  </si>
  <si>
    <t>9404.29.10</t>
  </si>
  <si>
    <t>Mattresses, of cotton</t>
  </si>
  <si>
    <t>9404.29.90</t>
  </si>
  <si>
    <t>Mattresses (o/than of cellular rubber or plastics or of cotton)</t>
  </si>
  <si>
    <t>9405.10.40</t>
  </si>
  <si>
    <t>Chandeliers and other electric ceiling or wall lighting fittings (o/than used for public spaces), of brass</t>
  </si>
  <si>
    <t>9405.10.60</t>
  </si>
  <si>
    <t>Chandeliers and other electric ceiling or wall lighting fixtures (o/than used for public spaces), of base metal (o/than brass)</t>
  </si>
  <si>
    <t>9405.10.80</t>
  </si>
  <si>
    <t>Chandeliers and other electric ceiling or wall lighting fixtures (o/than used for public spaces), not of base metal</t>
  </si>
  <si>
    <t>9405.20.40</t>
  </si>
  <si>
    <t>Electric table, desk, bedside or floor-standing lamps, of brass</t>
  </si>
  <si>
    <t>9405.20.60</t>
  </si>
  <si>
    <t>Electric table, desk, bedside or floor-standing lamps, of base metal (o/than brass)</t>
  </si>
  <si>
    <t>9405.20.80</t>
  </si>
  <si>
    <t>Electric table, desk, bedside or floor-standing lamps, not of base metal</t>
  </si>
  <si>
    <t>9405.30.00</t>
  </si>
  <si>
    <t>Lighting sets of a kind used for Christmas trees</t>
  </si>
  <si>
    <t>9405.40.40</t>
  </si>
  <si>
    <t>Electric lamps and lighting fixtures nesoi, of brass</t>
  </si>
  <si>
    <t>9405.40.60</t>
  </si>
  <si>
    <t>Electric lamps and lighting fixtures nesoi, of base metal (o/than brass)</t>
  </si>
  <si>
    <t>9405.40.82</t>
  </si>
  <si>
    <t>LEDs for backlighting of LCDs</t>
  </si>
  <si>
    <t>9405.40.84</t>
  </si>
  <si>
    <t>Electric lamps and lighting fixtures nesoi, not of base metal</t>
  </si>
  <si>
    <t>9405.50.20</t>
  </si>
  <si>
    <t>Non-electrical incandescent lamps designed to be operated by propane or other gas, or by compressed air and kerosene or gasoline</t>
  </si>
  <si>
    <t>9405.50.30</t>
  </si>
  <si>
    <t>Non-electrical lamps and lighting fixtures nesoi, of brass</t>
  </si>
  <si>
    <t>9405.50.40</t>
  </si>
  <si>
    <t>Non-electrical lamps and lighting fixtures nesoi, not of brass</t>
  </si>
  <si>
    <t>9405.60.20</t>
  </si>
  <si>
    <t>Illuminated signs, illuminated name plates and the like, of brass</t>
  </si>
  <si>
    <t>9405.60.40</t>
  </si>
  <si>
    <t>Illuminated signs, illuminated name plates and the like, of base metal (o/than brass)</t>
  </si>
  <si>
    <t>9405.60.60</t>
  </si>
  <si>
    <t>Illuminated signs, illuminated name plates and the like, not of base metal</t>
  </si>
  <si>
    <t>9405.91.10</t>
  </si>
  <si>
    <t>Parts of lamps, lighting fittings, illuminated signs &amp; the like, globes and shades, of lead crystal glass</t>
  </si>
  <si>
    <t>9405.91.30</t>
  </si>
  <si>
    <t>Parts of lamps, lighting fittings, illuminated signs &amp; the like, globes and shades, of glass (o/than lead crystal)</t>
  </si>
  <si>
    <t>9405.91.40</t>
  </si>
  <si>
    <t>Parts of lamps, lighting fittings, illuminated signs &amp; the like, chimneys, of glass</t>
  </si>
  <si>
    <t>9405.91.60</t>
  </si>
  <si>
    <t>Parts of lamps, lighting fixtures, illuminated signs &amp; the like, of glass nesoi</t>
  </si>
  <si>
    <t>9405.92.00</t>
  </si>
  <si>
    <t>Parts of lamps, lighting fixtures, illuminated signs &amp; the like, of plastics</t>
  </si>
  <si>
    <t>9405.99.20</t>
  </si>
  <si>
    <t>Parts of lamps, lighting fixtures, illuminated signs &amp; the like, of brass</t>
  </si>
  <si>
    <t>9405.99.40</t>
  </si>
  <si>
    <t>Parts of lamps, lighting fixtures, illuminated signs &amp; the like, not of glass, plastics or brass</t>
  </si>
  <si>
    <t>9406.10.00</t>
  </si>
  <si>
    <t>Prefabricated buildings of wood</t>
  </si>
  <si>
    <t>9406.90.00</t>
  </si>
  <si>
    <t>Prefabricated buildings not of wood</t>
  </si>
  <si>
    <t>9606.10.40</t>
  </si>
  <si>
    <t>Press-fasteners, snap-fasteners and press-studs and pts thereof, valued n/o 20 cents/dozen pieces or parts</t>
  </si>
  <si>
    <t>9606.10.80</t>
  </si>
  <si>
    <t>Press-fasteners, snap-fasteners and press-studs and pts thereof, valued o/20 cents/dozen pieces or parts</t>
  </si>
  <si>
    <t>9606.21.20</t>
  </si>
  <si>
    <t>Buttons, of casein, not covered with textile material</t>
  </si>
  <si>
    <t>9606.21.40</t>
  </si>
  <si>
    <t>Buttons, of acrylic resin or polyester resin, or both resins, not covered with textile material</t>
  </si>
  <si>
    <t>9606.21.60</t>
  </si>
  <si>
    <t>Buttons, of plastics (o/than casein, acrylic or polyester resins), not covered with textile materials</t>
  </si>
  <si>
    <t>9606.22.00</t>
  </si>
  <si>
    <t>Buttons, of base metal, not covered with textile material</t>
  </si>
  <si>
    <t>9606.29.20</t>
  </si>
  <si>
    <t>Buttons, of acrylic resin or polyester resin, or both resins, covered with textile material</t>
  </si>
  <si>
    <t>9606.29.40</t>
  </si>
  <si>
    <t>Buttons, of pearl or shell</t>
  </si>
  <si>
    <t>9606.29.60</t>
  </si>
  <si>
    <t>Buttons, nesoi</t>
  </si>
  <si>
    <t>9606.30.40</t>
  </si>
  <si>
    <t>Button blanks, of casein</t>
  </si>
  <si>
    <t>9606.30.80</t>
  </si>
  <si>
    <t>Button molds &amp; parts of buttons; button blanks (o/than casein)</t>
  </si>
  <si>
    <t>9607.11.00</t>
  </si>
  <si>
    <t>Slide fasteners, fitted with chain scoops of base metal</t>
  </si>
  <si>
    <t>9607.19.00</t>
  </si>
  <si>
    <t>Slide fasteners, not fitted with chain scoops of base metal</t>
  </si>
  <si>
    <t>9607.20.00</t>
  </si>
  <si>
    <t>Parts of slide fasteners</t>
  </si>
  <si>
    <t>9620.00.10</t>
  </si>
  <si>
    <t>Monopods, bipods, tripods and similar articles, accessories of heading 8519 or 8521</t>
  </si>
  <si>
    <t>9620.00.15</t>
  </si>
  <si>
    <t>Monopods, bipods, tripods and similar articles, accessories of heading 9005</t>
  </si>
  <si>
    <t>9620.00.20</t>
  </si>
  <si>
    <t>Monopods, bipods, tripods and similar articles, accessories of heading 9006, other than cinematographic</t>
  </si>
  <si>
    <t>9620.00.25</t>
  </si>
  <si>
    <t>Monopods, bipods, tripods and similar articles, accessories of heading 9007</t>
  </si>
  <si>
    <t>9620.00.30</t>
  </si>
  <si>
    <t>Monopods, bipods, tripods and similar articles, accessories of heading 9015, including rangefinders</t>
  </si>
  <si>
    <t>9620.00.50</t>
  </si>
  <si>
    <t>Monopods, bipods, tripods and similar articles of plastics, nesoi</t>
  </si>
  <si>
    <t>9620.00.55</t>
  </si>
  <si>
    <t>Monopods, bipods, tripods and similar articles of wood, nesoi</t>
  </si>
  <si>
    <t>9620.00.60</t>
  </si>
  <si>
    <t>Monopods, bipods, tripods and similar articles of graphite and other carbon, nesoi</t>
  </si>
  <si>
    <t>9620.00.65</t>
  </si>
  <si>
    <t>Monopods, bipods, tripods and similar articles of iron and steel, nesoi</t>
  </si>
  <si>
    <t>9620.00.70</t>
  </si>
  <si>
    <t>Monopods, bipods, tripods and similar articles of aluminum, nesoi</t>
  </si>
  <si>
    <t>9701.10.00</t>
  </si>
  <si>
    <t>Paintings, drawings (o/than of 4906) and pastels, executed entirely by hand, whether or not framed</t>
  </si>
  <si>
    <t>9701.90.00</t>
  </si>
  <si>
    <t>Collages and similar decorative plaques, executed entirely by hand, whether or not framed</t>
  </si>
  <si>
    <t>9702.00.00</t>
  </si>
  <si>
    <t>Original engravings, prints and lithographs, whether or not framed</t>
  </si>
  <si>
    <t>9703.00.00</t>
  </si>
  <si>
    <t>Original sculptures and statuary, in any material</t>
  </si>
  <si>
    <t>9704.00.00</t>
  </si>
  <si>
    <t>Postage or revenue stamps, stamp-postmarks, first-day covers, postal stationery, and the like, used or unused, other than heading 4907</t>
  </si>
  <si>
    <t>9705.00.00</t>
  </si>
  <si>
    <t>Collections and collectors' pieces of zoological, botanical, mineralogical, anatomical, historical, archaeological etc. interest</t>
  </si>
  <si>
    <t>9706.00.00</t>
  </si>
  <si>
    <t>Antiques of an age exceeding one hundred years</t>
  </si>
  <si>
    <t>HTSUS (no dot)</t>
  </si>
  <si>
    <t>List Number</t>
  </si>
  <si>
    <t>27101930</t>
  </si>
  <si>
    <t>2710.19.30</t>
  </si>
  <si>
    <t>Lubricating oils, w/or w/o additives, fr. petro oils and bitumin minerals (o/than crude) or preps. 70%+ by wt. fr. petro oils</t>
  </si>
  <si>
    <t>27101935</t>
  </si>
  <si>
    <t>2710.19.35</t>
  </si>
  <si>
    <t>Lubricating greases from petro oil/bitum min/70%+ by wt. fr. petro. oils but n/o 10% by wt. of fatty acid salts animal/vegetable origin</t>
  </si>
  <si>
    <t>27101940</t>
  </si>
  <si>
    <t>2710.19.40</t>
  </si>
  <si>
    <t>Lubricating greases from petro oil/bitum min/70%+ by wt. fr. petro. oils &gt; 10% by wt. of fatty acid salts animal/vegetable origin</t>
  </si>
  <si>
    <t>34031910</t>
  </si>
  <si>
    <t>3403.19.10</t>
  </si>
  <si>
    <t>Lubricating preparations containing 50% but less than 70% by weight of petroleum oils or of oils obtained from bituminous minerals</t>
  </si>
  <si>
    <t>34031950</t>
  </si>
  <si>
    <t>3403.19.50</t>
  </si>
  <si>
    <t>Lubricating preparations containing less than 50% by weight of petroleum oils or of oils from bituminous minerals</t>
  </si>
  <si>
    <t>34039900</t>
  </si>
  <si>
    <t>3403.99.00</t>
  </si>
  <si>
    <t>Lubricating preparations (incl. lubricant-based preparations), nesoi</t>
  </si>
  <si>
    <t>38112100</t>
  </si>
  <si>
    <t>3811.21.00</t>
  </si>
  <si>
    <t>Additives for lubricating oils containing petroleum oils or oils obtained from bituminous minerals</t>
  </si>
  <si>
    <t>38112900</t>
  </si>
  <si>
    <t>3811.29.00</t>
  </si>
  <si>
    <t>Additives for lubricating oils, nesoi</t>
  </si>
  <si>
    <t>39011010</t>
  </si>
  <si>
    <t>3901.10.10</t>
  </si>
  <si>
    <t>Polyethylene having a specific gravity of less than 0.94 and having a relative viscosity of 1.44 or more, in primary forms</t>
  </si>
  <si>
    <t>39011050</t>
  </si>
  <si>
    <t>3901.10.50</t>
  </si>
  <si>
    <t>Polyethylene having a specific gravity of less than 0.94, in primary forms, nesoi</t>
  </si>
  <si>
    <t>39012010</t>
  </si>
  <si>
    <t>3901.20.10</t>
  </si>
  <si>
    <t>Polyethylene having a specific gravity of 0.94 or more and having a relative viscosity of 1.44 or more, in primary forms</t>
  </si>
  <si>
    <t>39012050</t>
  </si>
  <si>
    <t>3901.20.50</t>
  </si>
  <si>
    <t>Polyethylene having a specific gravity of 0.94 or more, in primary forms, nesoi</t>
  </si>
  <si>
    <t>39013020</t>
  </si>
  <si>
    <t>3901.30.20</t>
  </si>
  <si>
    <t>Ethylene copolymer: Vinyl acetate-vinyl chloride-ethylene terpoly w/ &lt; 50% deriv of vinyl acetate, exc polymer aromatic/mod arom monomers</t>
  </si>
  <si>
    <t>39013060</t>
  </si>
  <si>
    <t>3901.30.60</t>
  </si>
  <si>
    <t>Ethylene-vinyl acetate copolymers, nesoi</t>
  </si>
  <si>
    <t>39019010</t>
  </si>
  <si>
    <t>3901.90.10</t>
  </si>
  <si>
    <t>Polymers of ethylene, nesoi, in primary forms, elastomeric</t>
  </si>
  <si>
    <t>39019055</t>
  </si>
  <si>
    <t>3901.90.55</t>
  </si>
  <si>
    <t>Ethylene copolymers, in primary forms, other than elastomeric</t>
  </si>
  <si>
    <t>39019090</t>
  </si>
  <si>
    <t>3901.90.90</t>
  </si>
  <si>
    <t>Polymers of ethylene, nesoi, in primary forms, other than elastomeric</t>
  </si>
  <si>
    <t>39021000</t>
  </si>
  <si>
    <t>3902.10.00</t>
  </si>
  <si>
    <t>Polypropylene, in primary forms</t>
  </si>
  <si>
    <t>39022010</t>
  </si>
  <si>
    <t>3902.20.10</t>
  </si>
  <si>
    <t>Polyisobutylene, elastomeric, in primary forms</t>
  </si>
  <si>
    <t>39022050</t>
  </si>
  <si>
    <t>3902.20.50</t>
  </si>
  <si>
    <t>Polyisobutylene, other than elastomeric, in primary forms</t>
  </si>
  <si>
    <t>39023000</t>
  </si>
  <si>
    <t>3902.30.00</t>
  </si>
  <si>
    <t>Propylene copolymers, in primary forms</t>
  </si>
  <si>
    <t>39029000</t>
  </si>
  <si>
    <t>3902.90.00</t>
  </si>
  <si>
    <t>Polymers of propylene or of other olefins, nesoi, in primary forms</t>
  </si>
  <si>
    <t>39031100</t>
  </si>
  <si>
    <t>3903.11.00</t>
  </si>
  <si>
    <t>Polystyrene, expandable, in primary forms</t>
  </si>
  <si>
    <t>39031900</t>
  </si>
  <si>
    <t>3903.19.00</t>
  </si>
  <si>
    <t>Polystyrene, other than expandable, in primary forms</t>
  </si>
  <si>
    <t>39032000</t>
  </si>
  <si>
    <t>3903.20.00</t>
  </si>
  <si>
    <t>Styrene-acrylonitrile (SAN) copolymers, in primary forms</t>
  </si>
  <si>
    <t>39033000</t>
  </si>
  <si>
    <t>3903.30.00</t>
  </si>
  <si>
    <t>Acrylonitrile-butadiene-styrene (ABS) copolymers, in primary forms</t>
  </si>
  <si>
    <t>39039010</t>
  </si>
  <si>
    <t>3903.90.10</t>
  </si>
  <si>
    <t>Methyl methacrylate-butadiene-styrene (MBS) copolymers, in primary forms</t>
  </si>
  <si>
    <t>39039050</t>
  </si>
  <si>
    <t>3903.90.50</t>
  </si>
  <si>
    <t>Polymers of styrene, nesoi, in primary forms</t>
  </si>
  <si>
    <t>39041000</t>
  </si>
  <si>
    <t>3904.10.00</t>
  </si>
  <si>
    <t>Polyvinyl chloride, not mixed with any other substances, in primary forms</t>
  </si>
  <si>
    <t>39042100</t>
  </si>
  <si>
    <t>3904.21.00</t>
  </si>
  <si>
    <t>Polyvinyl chloride, mixed with other substances, nonplasticized, in primary forms</t>
  </si>
  <si>
    <t>39042200</t>
  </si>
  <si>
    <t>3904.22.00</t>
  </si>
  <si>
    <t>Polyvinyl chloride, mixed with other substances, plasticized, in primary forms</t>
  </si>
  <si>
    <t>39043020</t>
  </si>
  <si>
    <t>3904.30.20</t>
  </si>
  <si>
    <t>Vinyl chloride copolymer: Vinyl acetate-vinyl chloride-ethylene terpoly w/&lt; 50% deriv vinyl acetate, exc polymer aromatic/mod arom monomers</t>
  </si>
  <si>
    <t>39043060</t>
  </si>
  <si>
    <t>3904.30.60</t>
  </si>
  <si>
    <t>Vinyl chloride-vinyl acetate copolymers, nesoi</t>
  </si>
  <si>
    <t>39044000</t>
  </si>
  <si>
    <t>3904.40.00</t>
  </si>
  <si>
    <t>Vinyl chloride copolymers nesoi, in primary forms</t>
  </si>
  <si>
    <t>39045000</t>
  </si>
  <si>
    <t>3904.50.00</t>
  </si>
  <si>
    <t>Vinylidene chloride polymers, in primary forms</t>
  </si>
  <si>
    <t>39046100</t>
  </si>
  <si>
    <t>3904.61.00</t>
  </si>
  <si>
    <t>Polytetrafluoroethylene (PTFE), in primary forms</t>
  </si>
  <si>
    <t>39046910</t>
  </si>
  <si>
    <t>3904.69.10</t>
  </si>
  <si>
    <t>Fluoropolymers, elastomeric, other than polytetrafluoroethylene, in primary forms</t>
  </si>
  <si>
    <t>39046950</t>
  </si>
  <si>
    <t>3904.69.50</t>
  </si>
  <si>
    <t>Fluoropolymers, other than elastomeric and other than polytetrafluoroethylene, in primary forms</t>
  </si>
  <si>
    <t>39049010</t>
  </si>
  <si>
    <t>3904.90.10</t>
  </si>
  <si>
    <t>Polymers of vinyl chloride or of other halogenated olefins, nesoi, in primary forms, elastomeric, in primary forms</t>
  </si>
  <si>
    <t>39049050</t>
  </si>
  <si>
    <t>3904.90.50</t>
  </si>
  <si>
    <t>Polymers of vinyl chloride or of other halogenated olefins, nesoi, in primary forms, other than elastomeric, in primary forms</t>
  </si>
  <si>
    <t>39051200</t>
  </si>
  <si>
    <t>3905.12.00</t>
  </si>
  <si>
    <t>Polyvinyl acetate, in aqueous dispersion</t>
  </si>
  <si>
    <t>39051900</t>
  </si>
  <si>
    <t>3905.19.00</t>
  </si>
  <si>
    <t>Polyvinyl acetate, other than in aqueous dispersion, in primary forms</t>
  </si>
  <si>
    <t>39052100</t>
  </si>
  <si>
    <t>3905.21.00</t>
  </si>
  <si>
    <t>Vinyl acetate copolymers, in aqueous dispersion</t>
  </si>
  <si>
    <t>39052900</t>
  </si>
  <si>
    <t>3905.29.00</t>
  </si>
  <si>
    <t>Vinyl acetate copolymers, other than in aqueous dispersion, in primary forms</t>
  </si>
  <si>
    <t>39053000</t>
  </si>
  <si>
    <t>3905.30.00</t>
  </si>
  <si>
    <t>Polyvinyl alcohols, whether or not containing unhydrolyzed acetate groups, in primary forms</t>
  </si>
  <si>
    <t>39059110</t>
  </si>
  <si>
    <t>3905.91.10</t>
  </si>
  <si>
    <t>Copolymers of vinyl esters or other vinyls, in primary forms, containing by weight 50% or more of derivatives of vinyl acetate</t>
  </si>
  <si>
    <t>39059150</t>
  </si>
  <si>
    <t>3905.91.50</t>
  </si>
  <si>
    <t>Copolymers of vinyl esters or other vinyls, in primary forms, nesoi</t>
  </si>
  <si>
    <t>39059980</t>
  </si>
  <si>
    <t>3905.99.80</t>
  </si>
  <si>
    <t>Polymers of vinyl esters or other vinyl polymers, in primary forms, nesoi</t>
  </si>
  <si>
    <t>39061000</t>
  </si>
  <si>
    <t>3906.10.00</t>
  </si>
  <si>
    <t>Polymethyl methacrylate, in primary forms</t>
  </si>
  <si>
    <t>39069010</t>
  </si>
  <si>
    <t>3906.90.10</t>
  </si>
  <si>
    <t>Acrylic polymers (except PMMA) in primary forms, elastomeric</t>
  </si>
  <si>
    <t>39069020</t>
  </si>
  <si>
    <t>3906.90.20</t>
  </si>
  <si>
    <t>Acrylic plastics polymers (except PMMA), in primary forms, nonelastomeric</t>
  </si>
  <si>
    <t>39069050</t>
  </si>
  <si>
    <t>3906.90.50</t>
  </si>
  <si>
    <t>Acrylic polymers (except plastics or elastomers), in primary forms, nesoi</t>
  </si>
  <si>
    <t>39071000</t>
  </si>
  <si>
    <t>3907.10.00</t>
  </si>
  <si>
    <t>Polyacetals in primary forms</t>
  </si>
  <si>
    <t>39072000</t>
  </si>
  <si>
    <t>3907.20.00</t>
  </si>
  <si>
    <t>Polyethers, other than polyacetals, in primary forms</t>
  </si>
  <si>
    <t>39073000</t>
  </si>
  <si>
    <t>3907.30.00</t>
  </si>
  <si>
    <t>Epoxide resins in primary forms</t>
  </si>
  <si>
    <t>39074000</t>
  </si>
  <si>
    <t>3907.40.00</t>
  </si>
  <si>
    <t>Polycarbonates in primary forms</t>
  </si>
  <si>
    <t>39075000</t>
  </si>
  <si>
    <t>3907.50.00</t>
  </si>
  <si>
    <t>Alkyd resins in primary forms</t>
  </si>
  <si>
    <t>39076100</t>
  </si>
  <si>
    <t>3907.61.00</t>
  </si>
  <si>
    <t>Polyethylene terephthalate, having a viscosity number of 78 ml/g or higher</t>
  </si>
  <si>
    <t>39076900</t>
  </si>
  <si>
    <t>3907.69.00</t>
  </si>
  <si>
    <t>Polyethylene terephthalate, having a viscosity number less than 78 ml/g</t>
  </si>
  <si>
    <t>39077000</t>
  </si>
  <si>
    <t>3907.70.00</t>
  </si>
  <si>
    <t>Poly(lactic acid)</t>
  </si>
  <si>
    <t>39079120</t>
  </si>
  <si>
    <t>3907.91.20</t>
  </si>
  <si>
    <t>Unsaturated allyl resins, uncompounded</t>
  </si>
  <si>
    <t>39079140</t>
  </si>
  <si>
    <t>3907.91.40</t>
  </si>
  <si>
    <t>Unsaturated allyl resins, nesoi</t>
  </si>
  <si>
    <t>39079150</t>
  </si>
  <si>
    <t>3907.91.50</t>
  </si>
  <si>
    <t>Unsaturated polyesters, other than allyl resins in primary forms</t>
  </si>
  <si>
    <t>39079920</t>
  </si>
  <si>
    <t>3907.99.20</t>
  </si>
  <si>
    <t>Thermoplastic liquid crystal aromatic polyester copolymers</t>
  </si>
  <si>
    <t>39079950</t>
  </si>
  <si>
    <t>3907.99.50</t>
  </si>
  <si>
    <t>Other polyesters nesoi, saturated, in primary forms</t>
  </si>
  <si>
    <t>39081000</t>
  </si>
  <si>
    <t>3908.10.00</t>
  </si>
  <si>
    <t>Polyamide-6, -11, -12, -6,6, -6,9, -6,10 or -6,12 in primary form</t>
  </si>
  <si>
    <t>39089020</t>
  </si>
  <si>
    <t>3908.90.20</t>
  </si>
  <si>
    <t>Bis(4-amino-3-methylcyclohexyl)methaneisophthalic acid-laurolactam copolymer</t>
  </si>
  <si>
    <t>39089070</t>
  </si>
  <si>
    <t>3908.90.70</t>
  </si>
  <si>
    <t>Other polyamides in primary forms</t>
  </si>
  <si>
    <t>39091000</t>
  </si>
  <si>
    <t>3909.10.00</t>
  </si>
  <si>
    <t>Urea resins; thiourea resins</t>
  </si>
  <si>
    <t>39092000</t>
  </si>
  <si>
    <t>3909.20.00</t>
  </si>
  <si>
    <t>Melamine resins</t>
  </si>
  <si>
    <t>39094000</t>
  </si>
  <si>
    <t>3909.40.00</t>
  </si>
  <si>
    <t>Phenolic resins</t>
  </si>
  <si>
    <t>39095010</t>
  </si>
  <si>
    <t>3909.50.10</t>
  </si>
  <si>
    <t>Polyurethanes, elastomeric, in primary forms</t>
  </si>
  <si>
    <t>39095020</t>
  </si>
  <si>
    <t>3909.50.20</t>
  </si>
  <si>
    <t>Polyurethanes: cements, in primary forms</t>
  </si>
  <si>
    <t>39095050</t>
  </si>
  <si>
    <t>3909.50.50</t>
  </si>
  <si>
    <t>Polyurethanes, other than elastomeric or cements, in primary forms</t>
  </si>
  <si>
    <t>39100000</t>
  </si>
  <si>
    <t>3910.00.00</t>
  </si>
  <si>
    <t>Silicones in primary forms</t>
  </si>
  <si>
    <t>39111000</t>
  </si>
  <si>
    <t>3911.10.00</t>
  </si>
  <si>
    <t>Petroleum resins, coumarone, indene, or coumarone-indene resins and polyterpenes, in primary forms</t>
  </si>
  <si>
    <t>39119010</t>
  </si>
  <si>
    <t>3911.90.10</t>
  </si>
  <si>
    <t>Elastomeric polysulfides, polysulfones and other products specified in note 3 to chapter 39, nesoi, in primary forms</t>
  </si>
  <si>
    <t>39119015</t>
  </si>
  <si>
    <t>3911.90.15</t>
  </si>
  <si>
    <t>Specified carbodiimide or homopolymer with polyethylene thermoplastic goods</t>
  </si>
  <si>
    <t>39119025</t>
  </si>
  <si>
    <t>3911.90.25</t>
  </si>
  <si>
    <t>Thermoplastic polysulfides, polysulfones &amp; oth products spec in note 3, chapt 39, cont aromatic monomer units or derived therefrom</t>
  </si>
  <si>
    <t>39119035</t>
  </si>
  <si>
    <t>3911.90.35</t>
  </si>
  <si>
    <t>Benzenamine; and hydrocarbon novolac cyanate ester</t>
  </si>
  <si>
    <t>39119045</t>
  </si>
  <si>
    <t>3911.90.45</t>
  </si>
  <si>
    <t>Thermosetting polysulfides, polysulfones &amp; oth products spec in note 3, chapt 39, cont aromatic monomer units or derived therefrom</t>
  </si>
  <si>
    <t>39119070</t>
  </si>
  <si>
    <t>3911.90.70</t>
  </si>
  <si>
    <t>Chlorinated synthetic rubber</t>
  </si>
  <si>
    <t>39119090</t>
  </si>
  <si>
    <t>3911.90.90</t>
  </si>
  <si>
    <t>Polysulfides, polysulfones &amp; other products specified in note 3 to chapter 39, nesoi</t>
  </si>
  <si>
    <t>39121200</t>
  </si>
  <si>
    <t>3912.12.00</t>
  </si>
  <si>
    <t>Cellulose acetates, nesoi, in primary forms, plasticized</t>
  </si>
  <si>
    <t>39122000</t>
  </si>
  <si>
    <t>3912.20.00</t>
  </si>
  <si>
    <t>Cellulose nitrates (including collodions), in primary forms</t>
  </si>
  <si>
    <t>39123900</t>
  </si>
  <si>
    <t>3912.39.00</t>
  </si>
  <si>
    <t>Cellulose ethers, other than carboxymethylcellulose and its salts, in primary forms</t>
  </si>
  <si>
    <t>39129000</t>
  </si>
  <si>
    <t>3912.90.00</t>
  </si>
  <si>
    <t>Cellulose and its chemical derivatives nesoi, in primary forms</t>
  </si>
  <si>
    <t>39139010</t>
  </si>
  <si>
    <t>3913.90.10</t>
  </si>
  <si>
    <t>Chemical derivatives of natural rubber, nesoi, in primary forms</t>
  </si>
  <si>
    <t>39139050</t>
  </si>
  <si>
    <t>3913.90.50</t>
  </si>
  <si>
    <t>Natural polymers and modified natural polymers, nesoi, in primary forms</t>
  </si>
  <si>
    <t>39140020</t>
  </si>
  <si>
    <t>3914.00.20</t>
  </si>
  <si>
    <t>Cross-linked polyvinylbenzyltrimethylammonium chloride (Cholestyramine resin USP)</t>
  </si>
  <si>
    <t>39140060</t>
  </si>
  <si>
    <t>3914.00.60</t>
  </si>
  <si>
    <t>Ion-exchangers based on polymers of headings 3901 to 3913, in primary forms, nesoi</t>
  </si>
  <si>
    <t>39161000</t>
  </si>
  <si>
    <t>3916.10.00</t>
  </si>
  <si>
    <t>Monofilament with cross-section dimension over 1 mm, rods, sticks, profile shapes, at most surface-worked, of polymers of ethylene</t>
  </si>
  <si>
    <t>39162000</t>
  </si>
  <si>
    <t>3916.20.00</t>
  </si>
  <si>
    <t>Monofilament with cross-section dimension over 1 mm, rods, sticks, profile shapes, at most surface-worked, of polymers of vinyl chloride</t>
  </si>
  <si>
    <t>39169010</t>
  </si>
  <si>
    <t>3916.90.10</t>
  </si>
  <si>
    <t>Monofilament with cross-section dimension over 1 mm, rods, sticks, profile shapes, at most surface-worked, of acrylic polymers</t>
  </si>
  <si>
    <t>39169030</t>
  </si>
  <si>
    <t>3916.90.30</t>
  </si>
  <si>
    <t>Monafilament nesoi, of plastics, excluding ethylene, vinyl chloride and acrylic polymers</t>
  </si>
  <si>
    <t>39169050</t>
  </si>
  <si>
    <t>3916.90.50</t>
  </si>
  <si>
    <t>Rods, sticks and profile shapes, at most surface-worked, of plastics, nesoi</t>
  </si>
  <si>
    <t>39172100</t>
  </si>
  <si>
    <t>3917.21.00</t>
  </si>
  <si>
    <t>Tubes, pipes and hoses, rigid, of polymers of ethylene</t>
  </si>
  <si>
    <t>39172200</t>
  </si>
  <si>
    <t>3917.22.00</t>
  </si>
  <si>
    <t>Tubes, pipes and hoses, rigid, of polymers of propylene</t>
  </si>
  <si>
    <t>39172300</t>
  </si>
  <si>
    <t>3917.23.00</t>
  </si>
  <si>
    <t>Tubes, pipes and hoses, rigid, of polymers of vinyl chloride</t>
  </si>
  <si>
    <t>39172900</t>
  </si>
  <si>
    <t>3917.29.00</t>
  </si>
  <si>
    <t>Tubes, pipes and hoses, rigid, of other plastics nesoi</t>
  </si>
  <si>
    <t>39173100</t>
  </si>
  <si>
    <t>3917.31.00</t>
  </si>
  <si>
    <t>Flexible plastic tubes, pipes and hoses, having a minimum burst pressure of 27.6 MPa</t>
  </si>
  <si>
    <t>39173200</t>
  </si>
  <si>
    <t>3917.32.00</t>
  </si>
  <si>
    <t>Tubes, pipes and hoses, of plastics, other than rigid, not reinforced or otherwise combined with other materials, without fittings</t>
  </si>
  <si>
    <t>39174000</t>
  </si>
  <si>
    <t>3917.40.00</t>
  </si>
  <si>
    <t>Fittings of plastics, for plastic tubes, pipes and hoses, nesoi</t>
  </si>
  <si>
    <t>39191010</t>
  </si>
  <si>
    <t>3919.10.10</t>
  </si>
  <si>
    <t>Self-adhesive plates, sheets, other flat shapes, of plastics, in rolls n/o 20 cm wide, light-reflecting surface produced by glass grains</t>
  </si>
  <si>
    <t>39191020</t>
  </si>
  <si>
    <t>3919.10.20</t>
  </si>
  <si>
    <t>Self-adhesive plates, sheets, other flat shapes, of plastics, in rolls n/o 20 cm wide, not having a light-reflecting glass grain surface</t>
  </si>
  <si>
    <t>39199010</t>
  </si>
  <si>
    <t>3919.90.10</t>
  </si>
  <si>
    <t>Self-adhesive plates, sheets, other flat shapes, of plastics, light-reflecting surface produced by glass grains, nesoi</t>
  </si>
  <si>
    <t>39199050</t>
  </si>
  <si>
    <t>3919.90.50</t>
  </si>
  <si>
    <t>Self-adhesive plates, sheets, other flat shapes, of plastics, not having a light-reflecting surface produced by glass grains, nesoi</t>
  </si>
  <si>
    <t>39201000</t>
  </si>
  <si>
    <t>3920.10.00</t>
  </si>
  <si>
    <t>Nonadhesive plates, sheets, film, foil and strip, noncellular, not reinforced or combined with other materials, of polymers of ethylene</t>
  </si>
  <si>
    <t>39202000</t>
  </si>
  <si>
    <t>3920.20.00</t>
  </si>
  <si>
    <t>Nonadhesive plates, sheets, film, foil and strip, noncellular, not reinforced or combined with other materials, of polymers of propylene</t>
  </si>
  <si>
    <t>39203000</t>
  </si>
  <si>
    <t>3920.30.00</t>
  </si>
  <si>
    <t>Nonadhesive plates, sheets, film, foil and strip, noncellular, not reinforced or combined with other materials, of polymers of styrene</t>
  </si>
  <si>
    <t>39204310</t>
  </si>
  <si>
    <t>3920.43.10</t>
  </si>
  <si>
    <t>Nonadhesive plates/sheets/film/foil/strip made imitation of patent leather, of vinyl chloride polymers, not less 6% plasticizers</t>
  </si>
  <si>
    <t>39204350</t>
  </si>
  <si>
    <t>3920.43.50</t>
  </si>
  <si>
    <t>Nonadhesive plate/sheet/film/foil/strip, noncellular, not comb w/other materials, of vinyl chloride polymers, not less 6% plasticizer, nesoi</t>
  </si>
  <si>
    <t>39204900</t>
  </si>
  <si>
    <t>3920.49.00</t>
  </si>
  <si>
    <t>Nonadhesive plates, sheets, film, foil, strip, noncellular, not combined w/other materials, of polymers of vinyl chloride, &lt; 6% plasticizers</t>
  </si>
  <si>
    <t>39205110</t>
  </si>
  <si>
    <t>3920.51.10</t>
  </si>
  <si>
    <t>Nonadhesive plates, sheets, film, foil and strip, noncellular, not combined with other materials, of polymethyl methacrylate, flexible</t>
  </si>
  <si>
    <t>39205150</t>
  </si>
  <si>
    <t>3920.51.50</t>
  </si>
  <si>
    <t>Nonadhesive plates, sheets, film, foil and strip, noncellular, not combined with other materials, of polymethyl methacrylate, not flexible</t>
  </si>
  <si>
    <t>39205910</t>
  </si>
  <si>
    <t>3920.59.10</t>
  </si>
  <si>
    <t>Nonadhesive plates, sheets, film, foil and strip, noncellular, not combined with other materials, of acrylic polymers, flexible, nesoi</t>
  </si>
  <si>
    <t>39205940</t>
  </si>
  <si>
    <t>3920.59.40</t>
  </si>
  <si>
    <t>Transparent sheeting containing 30% or more by weight of lead</t>
  </si>
  <si>
    <t>39205980</t>
  </si>
  <si>
    <t>3920.59.80</t>
  </si>
  <si>
    <t>Plates, sheets, film, etc, noncellular, not reinforced, laminated, combined, of other acrylic polymers, nesoi</t>
  </si>
  <si>
    <t>39206100</t>
  </si>
  <si>
    <t>3920.61.00</t>
  </si>
  <si>
    <t>Nonadhesive plates, sheets, film, foil and strip, noncellular, not combined with other materials, of polycarbonates</t>
  </si>
  <si>
    <t>39206200</t>
  </si>
  <si>
    <t>3920.62.00</t>
  </si>
  <si>
    <t>Nonadhesive plates, sheets, film, foil and strip, noncellular, not combined with other materials, of polyethylene terephthalate</t>
  </si>
  <si>
    <t>39206310</t>
  </si>
  <si>
    <t>3920.63.10</t>
  </si>
  <si>
    <t>Nonadhesive plates, sheets, film, foil and strip, noncellular, not combined with other materials, of unsaturated polyesters, flexible</t>
  </si>
  <si>
    <t>39206320</t>
  </si>
  <si>
    <t>3920.63.20</t>
  </si>
  <si>
    <t>Nonadhesive plates, sheets, film, foil and strip, noncellular, not combined with other materials, of unsaturated polyesters, not flexible</t>
  </si>
  <si>
    <t>39206900</t>
  </si>
  <si>
    <t>3920.69.00</t>
  </si>
  <si>
    <t>Nonadhesive plates, sheets, film, foil and strip, noncellular, not combined with other materials, of polyesters, nesoi</t>
  </si>
  <si>
    <t>39207100</t>
  </si>
  <si>
    <t>3920.71.00</t>
  </si>
  <si>
    <t>Nonadhesive plates, sheets, film, foil and strip, noncellular, not combined with other materials, of regenerated cellulose</t>
  </si>
  <si>
    <t>39207300</t>
  </si>
  <si>
    <t>3920.73.00</t>
  </si>
  <si>
    <t>Nonadhesive plates, sheets, film, foil and strip, noncellular, not combined with other materials, of cellulose acetate</t>
  </si>
  <si>
    <t>39207905</t>
  </si>
  <si>
    <t>3920.79.05</t>
  </si>
  <si>
    <t>Nonadhesive plates, sheets, film, foil and strip, noncellular, not combined with other materials, of vulcanized fiber</t>
  </si>
  <si>
    <t>39207910</t>
  </si>
  <si>
    <t>3920.79.10</t>
  </si>
  <si>
    <t>Nonadhesive films, strips, sheets, noncellular, not combined with other materials, of other cellulose derivatives nesoi, n/o 0.076 mm thick</t>
  </si>
  <si>
    <t>39207950</t>
  </si>
  <si>
    <t>3920.79.50</t>
  </si>
  <si>
    <t>Nonadhesive plates, sheets, film, foil and strip, noncellular, not combined with other materials, of cellulose derivatives, nesoi</t>
  </si>
  <si>
    <t>39209100</t>
  </si>
  <si>
    <t>3920.91.00</t>
  </si>
  <si>
    <t>Nonadhesive plates, sheets, film, foil and strip, noncellular, not combined with other materials, of polyvinyl butyral</t>
  </si>
  <si>
    <t>39209200</t>
  </si>
  <si>
    <t>3920.92.00</t>
  </si>
  <si>
    <t>Nonadhesive plates, sheets, film, foil and strip, noncellular, not combined with other materials, of polyamides</t>
  </si>
  <si>
    <t>39209300</t>
  </si>
  <si>
    <t>3920.93.00</t>
  </si>
  <si>
    <t>Nonadhesive plates, sheets, film, foil and strip, noncellular, not combined with other materials, of amino-resins</t>
  </si>
  <si>
    <t>39209400</t>
  </si>
  <si>
    <t>3920.94.00</t>
  </si>
  <si>
    <t>Nonadhesive plates, sheets, film, foil and strip, noncellular, not combined with other materials, of phenolic resins</t>
  </si>
  <si>
    <t>39209910</t>
  </si>
  <si>
    <t>3920.99.10</t>
  </si>
  <si>
    <t>Nonadhesive film, noncellular, not combined with other materials, of plastics nesoi, flexible, over 0.152mm thick, not in rolls</t>
  </si>
  <si>
    <t>39209920</t>
  </si>
  <si>
    <t>3920.99.20</t>
  </si>
  <si>
    <t>Nonadhesive film, strips and sheets, noncellular, not combined with other materials, of plastics nesoi, flexible</t>
  </si>
  <si>
    <t>39209950</t>
  </si>
  <si>
    <t>3920.99.50</t>
  </si>
  <si>
    <t>Nonadhesive plates, sheets, film, foil and strip, noncellular, not combined with other materials, of plastics, nesoi</t>
  </si>
  <si>
    <t>39211100</t>
  </si>
  <si>
    <t>3921.11.00</t>
  </si>
  <si>
    <t>Nonadhesive plates, sheets, film, foil and strip, cellular, of polymers of styrene</t>
  </si>
  <si>
    <t>39211211</t>
  </si>
  <si>
    <t>3921.12.11</t>
  </si>
  <si>
    <t>Nonadhesive plates, sheets, film, foil, strip, cellular, of polymers of vinyl chloride, with man-made textile fibers, over 70% plastics</t>
  </si>
  <si>
    <t>39211215</t>
  </si>
  <si>
    <t>3921.12.15</t>
  </si>
  <si>
    <t>Nonadhesive plates, sheets, film, foil, strip, cellular, of polymers of vinyl chloride, with man-made textile fibers, n/o 70% plastics</t>
  </si>
  <si>
    <t>39211219</t>
  </si>
  <si>
    <t>3921.12.19</t>
  </si>
  <si>
    <t>Nonadhesive plates, sheets, film, foil and strip, cellular, of polymers of vinyl chloride, combined with textile materials, nesoi</t>
  </si>
  <si>
    <t>39211250</t>
  </si>
  <si>
    <t>3921.12.50</t>
  </si>
  <si>
    <t>Nonadhesive plates, sheets, film, foil and strip, cellular, of polymers of vinyl chloride, not combined with textile materials</t>
  </si>
  <si>
    <t>39211311</t>
  </si>
  <si>
    <t>3921.13.11</t>
  </si>
  <si>
    <t>Nonadhesive plates, sheets, film, foil and strip, cellular, of polyurethanes, with manmade textile fibers, over 70% plastics</t>
  </si>
  <si>
    <t>39211315</t>
  </si>
  <si>
    <t>3921.13.15</t>
  </si>
  <si>
    <t>Nonadhesive plates, sheets, film, foil and strip, cellular, of polyurethanes, with manmade textile fibers, not over 70 percent plastics</t>
  </si>
  <si>
    <t>39211319</t>
  </si>
  <si>
    <t>3921.13.19</t>
  </si>
  <si>
    <t>Nonadhesive plates, sheets, film, foil and strip, cellular, of polyurethanes, combined with textile materials nesoi</t>
  </si>
  <si>
    <t>39211350</t>
  </si>
  <si>
    <t>3921.13.50</t>
  </si>
  <si>
    <t>Nonadhesive plates, sheets, film, foil and strip, cellular, of polyurethanes, not combined with textile materials, nesoi</t>
  </si>
  <si>
    <t>39211400</t>
  </si>
  <si>
    <t>3921.14.00</t>
  </si>
  <si>
    <t>Nonadhesive plates, sheets, film, foil and strip, cellular, of regenerated cellulose</t>
  </si>
  <si>
    <t>39211900</t>
  </si>
  <si>
    <t>3921.19.00</t>
  </si>
  <si>
    <t>Nonadhesive plates, sheets, film, foil and strip, cellular, of plastics nesoi</t>
  </si>
  <si>
    <t>39219011</t>
  </si>
  <si>
    <t>3921.90.11</t>
  </si>
  <si>
    <t>Nonadhesive plates, sheets, film, foil, strip, of noncellular plastics combined with man-made fibers, n/o 1.492 kg/sq m, over 70% plastics</t>
  </si>
  <si>
    <t>39219015</t>
  </si>
  <si>
    <t>3921.90.15</t>
  </si>
  <si>
    <t>Nonadhesive plates, sheets, film, foil, strip, of noncellular plastics combined with man-made fibers, n/o 1.492 kg/sq m, n/o 70% plastics</t>
  </si>
  <si>
    <t>39219019</t>
  </si>
  <si>
    <t>3921.90.19</t>
  </si>
  <si>
    <t>Nonadhesive plates, sheets, film, foil and strip, of noncellular plastics combined with textile materials, nesoi, not over 1.492 kg/sq m</t>
  </si>
  <si>
    <t>39219021</t>
  </si>
  <si>
    <t>3921.90.21</t>
  </si>
  <si>
    <t>Nonadhesive plates, sheets, film, foil and strip, of noncellular plastics combined with cotton, over 1.492 kg/sq m</t>
  </si>
  <si>
    <t>39219025</t>
  </si>
  <si>
    <t>3921.90.25</t>
  </si>
  <si>
    <t>Nonadhesive plates, sheets, film, foil and strip, of noncellular plastics combined with man-made fibers, over 1.492 kg/sq m</t>
  </si>
  <si>
    <t>39219029</t>
  </si>
  <si>
    <t>3921.90.29</t>
  </si>
  <si>
    <t>Nonadhesive plates, sheets, film, foil and strip, of noncellular plastics combined with textile materials, nesoi, over 1.492 kg/sq m</t>
  </si>
  <si>
    <t>39219040</t>
  </si>
  <si>
    <t>3921.90.40</t>
  </si>
  <si>
    <t>Nonadhesive plates, sheets, film, foil and strip, flexible, nesoi, of noncellular plastics</t>
  </si>
  <si>
    <t>39219050</t>
  </si>
  <si>
    <t>3921.90.50</t>
  </si>
  <si>
    <t>Nonadhesive plates, sheets, film, foil and strip, nonflexible, nesoi, of noncellular plastics</t>
  </si>
  <si>
    <t>70022010</t>
  </si>
  <si>
    <t>7002.20.10</t>
  </si>
  <si>
    <t>Glass rods of fused quartz or other fused silica, unworked</t>
  </si>
  <si>
    <t>73081000</t>
  </si>
  <si>
    <t>7308.10.00</t>
  </si>
  <si>
    <t>Iron or steel, bridges and bridge sections</t>
  </si>
  <si>
    <t>73082000</t>
  </si>
  <si>
    <t>7308.20.00</t>
  </si>
  <si>
    <t>Iron or steel, towers and lattice masts</t>
  </si>
  <si>
    <t>73089030</t>
  </si>
  <si>
    <t>7308.90.30</t>
  </si>
  <si>
    <t>Iron or steel, not in part alloy steel, columns, pillars, posts, beams and girders</t>
  </si>
  <si>
    <t>73089060</t>
  </si>
  <si>
    <t>7308.90.60</t>
  </si>
  <si>
    <t>Iron or steel, columns, pillars, posts, beams and girders, nesoi</t>
  </si>
  <si>
    <t>73089070</t>
  </si>
  <si>
    <t>7308.90.70</t>
  </si>
  <si>
    <t>Steel, grating for structures or parts of structures</t>
  </si>
  <si>
    <t>73089095</t>
  </si>
  <si>
    <t>7308.90.95</t>
  </si>
  <si>
    <t>Iron or steel, structures (excluding prefab structures of 9406) and parts of structures, nesoi</t>
  </si>
  <si>
    <t>76141010</t>
  </si>
  <si>
    <t>7614.10.10</t>
  </si>
  <si>
    <t>Aluminum, stranded wire, cables &amp; the like w/steel core, not electrically insulated, not fitted with fittings &amp; not made up into articles</t>
  </si>
  <si>
    <t>76149020</t>
  </si>
  <si>
    <t>7614.90.20</t>
  </si>
  <si>
    <t>Aluminum, elect. conductors of stranded wire, cables &amp; the like (o/than w/steel core), n/elect. insulated, n/fitted w/fittings or articles</t>
  </si>
  <si>
    <t>84068210</t>
  </si>
  <si>
    <t>8406.82.10</t>
  </si>
  <si>
    <t>Steam turbines other than for marine propulsion, of an output not exceeding 40 MW</t>
  </si>
  <si>
    <t>84073405</t>
  </si>
  <si>
    <t>8407.34.05</t>
  </si>
  <si>
    <t>Spark-ignition reciprocating piston engines used in agricultural tractors, cylinder capacity over 1000 cc to 2000 cc</t>
  </si>
  <si>
    <t>84073435</t>
  </si>
  <si>
    <t>8407.34.35</t>
  </si>
  <si>
    <t>Spark-ignition reciprocating piston engines used in agricultural tractors, cylinder capacity over 2000 cc</t>
  </si>
  <si>
    <t>84079010</t>
  </si>
  <si>
    <t>8407.90.10</t>
  </si>
  <si>
    <t>Spark-ignition rotary or reciprocating internal-combustion piston engines nesoi, installed in agricultural/horticultural machinery/equipment</t>
  </si>
  <si>
    <t>84079090</t>
  </si>
  <si>
    <t>8407.90.90</t>
  </si>
  <si>
    <t>Spark-ignition rotary or reciprocating internal-combustion piston engines, for machinery or equipment nesoi</t>
  </si>
  <si>
    <t>84082010</t>
  </si>
  <si>
    <t>8408.20.10</t>
  </si>
  <si>
    <t>Compression-ignition internal-combustion piston engines to be installed in tractors suitable for agricultural use</t>
  </si>
  <si>
    <t>84196010</t>
  </si>
  <si>
    <t>8419.60.10</t>
  </si>
  <si>
    <t>Machinery for liquefying air or gas containing brazed aluminum plate-fin heat exchangers</t>
  </si>
  <si>
    <t>84198910</t>
  </si>
  <si>
    <t>8419.89.10</t>
  </si>
  <si>
    <t>Machinery and equipment for the treatment of materials (by a process which changes temperatures), for making paper pulp, paper or paperboard</t>
  </si>
  <si>
    <t>84198995</t>
  </si>
  <si>
    <t>8419.89.95</t>
  </si>
  <si>
    <t>Industrial machinery, plant or equipment for the treatment of materials, by process involving a change in temperature, nesoi</t>
  </si>
  <si>
    <t>84201020</t>
  </si>
  <si>
    <t>8420.10.20</t>
  </si>
  <si>
    <t>Calendering or similar rolling machines for making paper pulp, paper or paperboard</t>
  </si>
  <si>
    <t>84209910</t>
  </si>
  <si>
    <t>8420.99.10</t>
  </si>
  <si>
    <t>Parts of calendering or rolling machines for processing textiles</t>
  </si>
  <si>
    <t>84248200</t>
  </si>
  <si>
    <t>8424.82.00</t>
  </si>
  <si>
    <t>Agricultural or horticultural projecting or dispersing equipment including irrigation equipment</t>
  </si>
  <si>
    <t>84248990</t>
  </si>
  <si>
    <t>8424.89.90</t>
  </si>
  <si>
    <t>Other mechanical appliances for projecting, dispersing or spraying liquids or powders, nesoi</t>
  </si>
  <si>
    <t>84322900</t>
  </si>
  <si>
    <t>8432.29.00</t>
  </si>
  <si>
    <t>Harrows (other than disc), scarifiers, cultivators, weeders and hoes for soil preparation or cultivation</t>
  </si>
  <si>
    <t>84323100</t>
  </si>
  <si>
    <t>8432.31.00</t>
  </si>
  <si>
    <t>No-till direct seeders, planters and transplanters</t>
  </si>
  <si>
    <t>84323900</t>
  </si>
  <si>
    <t>8432.39.00</t>
  </si>
  <si>
    <t>Seeders, planters and transplanters, nesoi</t>
  </si>
  <si>
    <t>84324200</t>
  </si>
  <si>
    <t>8432.42.00</t>
  </si>
  <si>
    <t>Fertilizer distributors</t>
  </si>
  <si>
    <t>84439940</t>
  </si>
  <si>
    <t>8443.99.40</t>
  </si>
  <si>
    <t>Parts of photocopying apparatus of subheading 8443.39.20 specified in additional U.S. note 4 to this chapter</t>
  </si>
  <si>
    <t>84559040</t>
  </si>
  <si>
    <t>8455.90.40</t>
  </si>
  <si>
    <t>Parts for metal-rolling mills, other than rolls, in the form of castings or weldments, individually weighing less than 90 tons</t>
  </si>
  <si>
    <t>84641001</t>
  </si>
  <si>
    <t>8464.10.01</t>
  </si>
  <si>
    <t>Sawing machines for working stone, ceramics, concrete, asbestos-cement or like mineral materials or for cold working glass</t>
  </si>
  <si>
    <t>84659500</t>
  </si>
  <si>
    <t>8465.95.00</t>
  </si>
  <si>
    <t>Drilling or mortising machines for working wood, cork, bone, hard rubber, hard plastics or similar hard materials</t>
  </si>
  <si>
    <t>84663080</t>
  </si>
  <si>
    <t>8466.30.80</t>
  </si>
  <si>
    <t>Special attachments for use solely or principally for machine tools of headings 8456 to 8465, nesoi</t>
  </si>
  <si>
    <t>84735060</t>
  </si>
  <si>
    <t>8473.50.60</t>
  </si>
  <si>
    <t>Part/accessory (also face plate and lock latch) of printed circuit assemblies suitable for use w/machine of two or more heading 8469 to 8472</t>
  </si>
  <si>
    <t>84735090</t>
  </si>
  <si>
    <t>8473.50.90</t>
  </si>
  <si>
    <t>Parts and accessories, nesoi, suitable for use with machines of two or more of the headings 8469 to 8472</t>
  </si>
  <si>
    <t>84752900</t>
  </si>
  <si>
    <t>8475.29.00</t>
  </si>
  <si>
    <t>Machines for manufacturing or hot working glass or glassware, nesoi</t>
  </si>
  <si>
    <t>84833080</t>
  </si>
  <si>
    <t>8483.30.80</t>
  </si>
  <si>
    <t>Bearing housings nesoi; plain shaft bearings</t>
  </si>
  <si>
    <t>84861000</t>
  </si>
  <si>
    <t>8486.10.00</t>
  </si>
  <si>
    <t>Machines and apparatus for the manufacture of boules or wafers</t>
  </si>
  <si>
    <t>84862000</t>
  </si>
  <si>
    <t>8486.20.00</t>
  </si>
  <si>
    <t>Machines and apparatus for the manufacture of semiconductor devices or electronic integrated circuits</t>
  </si>
  <si>
    <t>84863000</t>
  </si>
  <si>
    <t>8486.30.00</t>
  </si>
  <si>
    <t>Machines and apparatus for the manufacture of flat panel displays</t>
  </si>
  <si>
    <t>84864000</t>
  </si>
  <si>
    <t>8486.40.00</t>
  </si>
  <si>
    <t>Machines and apparatus for the manufacture of masks and reticles; for the assembly of electronic integrated circuits;</t>
  </si>
  <si>
    <t>84869000</t>
  </si>
  <si>
    <t>8486.90.00</t>
  </si>
  <si>
    <t>Parts and accessories of the machines and apparatus for the manufacture of semiconductor devices, electronic integrated circuits and flat pa</t>
  </si>
  <si>
    <t>85011020</t>
  </si>
  <si>
    <t>8501.10.20</t>
  </si>
  <si>
    <t>Electric motors of an output of under 18.65 W, synchronous, valued not over $4 each</t>
  </si>
  <si>
    <t>85011060</t>
  </si>
  <si>
    <t>8501.10.60</t>
  </si>
  <si>
    <t>Electric motors of an output of 18.65 W or more but not exceeding 37.5 W</t>
  </si>
  <si>
    <t>85012040</t>
  </si>
  <si>
    <t>8501.20.40</t>
  </si>
  <si>
    <t>Universal AC/DC motors of an output exceeding 74.6 W but not exceeding 735 W</t>
  </si>
  <si>
    <t>85013140</t>
  </si>
  <si>
    <t>8501.31.40</t>
  </si>
  <si>
    <t>DC motors, nesoi, of an output exceeding 74.6 W but not exceeding 735 W</t>
  </si>
  <si>
    <t>85013180</t>
  </si>
  <si>
    <t>8501.31.80</t>
  </si>
  <si>
    <t>DC generators of an output not exceeding 750 W</t>
  </si>
  <si>
    <t>85013220</t>
  </si>
  <si>
    <t>8501.32.20</t>
  </si>
  <si>
    <t>DC motors nesoi, of an output exceeding 750 W but not exceeding 14.92 kW</t>
  </si>
  <si>
    <t>85013260</t>
  </si>
  <si>
    <t>8501.32.60</t>
  </si>
  <si>
    <t>DC generators of an output exceeding 750 W but not exceeding 75 kW</t>
  </si>
  <si>
    <t>85013320</t>
  </si>
  <si>
    <t>8501.33.20</t>
  </si>
  <si>
    <t>DC motors nesoi, of an output exceeding 75 kW but under 149.2 kW</t>
  </si>
  <si>
    <t>85013330</t>
  </si>
  <si>
    <t>8501.33.30</t>
  </si>
  <si>
    <t>DC motors, nesoi, 149.2 kW or more but not exceeding 150 kW</t>
  </si>
  <si>
    <t>85015240</t>
  </si>
  <si>
    <t>8501.52.40</t>
  </si>
  <si>
    <t>AC motors nesoi, multi-phase, of an output exceeding 750 W but not exceeding 14.92 kW</t>
  </si>
  <si>
    <t>85015360</t>
  </si>
  <si>
    <t>8501.53.60</t>
  </si>
  <si>
    <t>AC motors, nesoi, multi-phase, 149.2 kW or more but not exceeding 150 kW</t>
  </si>
  <si>
    <t>85030095</t>
  </si>
  <si>
    <t>8503.00.95</t>
  </si>
  <si>
    <t>Other parts, nesoi, suitable for use solely or principally with the machines in heading 8501 or 8502</t>
  </si>
  <si>
    <t>85078040</t>
  </si>
  <si>
    <t>8507.80.40</t>
  </si>
  <si>
    <t>Other storage batteries nesoi, of a kind used as the primary source of electrical power for electrically powered vehicles of 8703.90</t>
  </si>
  <si>
    <t>85078081</t>
  </si>
  <si>
    <t>8507.80.81</t>
  </si>
  <si>
    <t>Other storage batteries nesoi, other than of a kind used as the primary source of power for electric vehicles</t>
  </si>
  <si>
    <t>85118020</t>
  </si>
  <si>
    <t>8511.80.20</t>
  </si>
  <si>
    <t>Voltage and voltage-current regulators with cut-out relays designed for use on 6, 12 or 24 V systems</t>
  </si>
  <si>
    <t>85118040</t>
  </si>
  <si>
    <t>8511.80.40</t>
  </si>
  <si>
    <t>Voltage and voltage-current regulators with cut-out relays other than those designed for use on 6, 12 or 24 V systems</t>
  </si>
  <si>
    <t>85119020</t>
  </si>
  <si>
    <t>8511.90.20</t>
  </si>
  <si>
    <t>Parts of voltage and voltage-current regulators with cut-out relays, designed for use on 6, 12 or 24 V systems</t>
  </si>
  <si>
    <t>85119040</t>
  </si>
  <si>
    <t>8511.90.40</t>
  </si>
  <si>
    <t>Parts of voltage and voltage-current regulators with cut-out relays, other than those designed for use on 6, 12 or 24 V systems</t>
  </si>
  <si>
    <t>85291091</t>
  </si>
  <si>
    <t>8529.10.91</t>
  </si>
  <si>
    <t>Other antennas and antenna reflectors of all kinds and parts, for use</t>
  </si>
  <si>
    <t>85339040</t>
  </si>
  <si>
    <t>8533.90.40</t>
  </si>
  <si>
    <t>For the goods of subheading 8533.40, of ceramic or metallic materials, electrically or mechanically reactive to changes in temperature</t>
  </si>
  <si>
    <t>85363080</t>
  </si>
  <si>
    <t>8536.30.80</t>
  </si>
  <si>
    <t>Electrical apparatus for protecting electrical circuits, for a voltage not exceeding 1,000 V, nesoi</t>
  </si>
  <si>
    <t>85365070</t>
  </si>
  <si>
    <t>8536.50.70</t>
  </si>
  <si>
    <t>Certain specified electronic and electromechanical snap-action switches, for a voltage not exceeding 1,000 V</t>
  </si>
  <si>
    <t>85367000</t>
  </si>
  <si>
    <t>8536.70.00</t>
  </si>
  <si>
    <t>Connectors for optical fibers, optical fiber bundles or cables</t>
  </si>
  <si>
    <t>85371030</t>
  </si>
  <si>
    <t>8537.10.30</t>
  </si>
  <si>
    <t>Electric control panels, for a voltage not exceeding 1,000, assembled with outer housing or supports, for goods of 8421, 8422, 8450 or 8516</t>
  </si>
  <si>
    <t>85411000</t>
  </si>
  <si>
    <t>8541.10.00</t>
  </si>
  <si>
    <t>Diodes, other than photosensitive or light-emitting diodes</t>
  </si>
  <si>
    <t>85414060</t>
  </si>
  <si>
    <t>8541.40.60</t>
  </si>
  <si>
    <t>Diodes for semiconductor devices, other than light-emitting diodes, nesoi</t>
  </si>
  <si>
    <t>85423100</t>
  </si>
  <si>
    <t>8542.31.00</t>
  </si>
  <si>
    <t>Electronic integrated circuits: processors and controllers</t>
  </si>
  <si>
    <t>85423200</t>
  </si>
  <si>
    <t>8542.32.00</t>
  </si>
  <si>
    <t>Electronic integrated circuits: memories</t>
  </si>
  <si>
    <t>85423300</t>
  </si>
  <si>
    <t>8542.33.00</t>
  </si>
  <si>
    <t>Electronic integrated circuits: amplifiers</t>
  </si>
  <si>
    <t>85423900</t>
  </si>
  <si>
    <t>8542.39.00</t>
  </si>
  <si>
    <t>Electronic integrated circuits: other</t>
  </si>
  <si>
    <t>85429000</t>
  </si>
  <si>
    <t>8542.90.00</t>
  </si>
  <si>
    <t>Parts of electronic integrated circuits and microassemblies</t>
  </si>
  <si>
    <t>85437045</t>
  </si>
  <si>
    <t>8543.70.45</t>
  </si>
  <si>
    <t>Other electric synchros and transducers; defrosters and demisters with electric resistors for aircraft</t>
  </si>
  <si>
    <t>85437099</t>
  </si>
  <si>
    <t>8543.70.99</t>
  </si>
  <si>
    <t>Other machinery in this subheading</t>
  </si>
  <si>
    <t>85444910</t>
  </si>
  <si>
    <t>8544.49.10</t>
  </si>
  <si>
    <t>Insulated electric conductors of a kind used for telecommunications, for a voltage not exceeding 80 V, not fitted with connectors</t>
  </si>
  <si>
    <t>85444920</t>
  </si>
  <si>
    <t>8544.49.20</t>
  </si>
  <si>
    <t>Insulated electric conductors nesoi, for a voltage not exceeding 80 V, not fitted with connectors</t>
  </si>
  <si>
    <t>85446060</t>
  </si>
  <si>
    <t>8544.60.60</t>
  </si>
  <si>
    <t>Insulated electric conductors nesoi, not of copper, for a voltage exceeding 1,000 V, not fitted with connectors</t>
  </si>
  <si>
    <t>86012000</t>
  </si>
  <si>
    <t>8601.20.00</t>
  </si>
  <si>
    <t>Rail locomotives powered by electric accumulators (batteries)</t>
  </si>
  <si>
    <t>86021000</t>
  </si>
  <si>
    <t>8602.10.00</t>
  </si>
  <si>
    <t>Diesel-electric locomotives</t>
  </si>
  <si>
    <t>86050000</t>
  </si>
  <si>
    <t>8605.00.00</t>
  </si>
  <si>
    <t>Railway or tramway passenger coaches and special purpose railway or tramway coaches, not self-propelled</t>
  </si>
  <si>
    <t>86061000</t>
  </si>
  <si>
    <t>8606.10.00</t>
  </si>
  <si>
    <t>Railway or tramway tank cars and the like, not self-propelled</t>
  </si>
  <si>
    <t>86063000</t>
  </si>
  <si>
    <t>8606.30.00</t>
  </si>
  <si>
    <t>Railway or tramway self-discharging freight cars (o/than tank cars or insulated/refrig. freight cars), not self-propelled</t>
  </si>
  <si>
    <t>86069100</t>
  </si>
  <si>
    <t>8606.91.00</t>
  </si>
  <si>
    <t>Railway or tramway freight cars nesoi, closed and covered, not self-propelled</t>
  </si>
  <si>
    <t>86069200</t>
  </si>
  <si>
    <t>8606.92.00</t>
  </si>
  <si>
    <t>Railway or tramway freight cars nesoi, open, with nonremovable sides of a height over 60 cm, not self-propelled</t>
  </si>
  <si>
    <t>86069901</t>
  </si>
  <si>
    <t>8606.99.01</t>
  </si>
  <si>
    <t>Railway or tramway freight cars nesoi, not self-propelled</t>
  </si>
  <si>
    <t>86071100</t>
  </si>
  <si>
    <t>8607.11.00</t>
  </si>
  <si>
    <t>Parts of railway/tramway locomotives/rolling stock, truck assemblies for selfpropelled vehicles</t>
  </si>
  <si>
    <t>86071903</t>
  </si>
  <si>
    <t>8607.19.03</t>
  </si>
  <si>
    <t>Parts of railway/tramway locomotives/rolling stock, axles</t>
  </si>
  <si>
    <t>86071930</t>
  </si>
  <si>
    <t>8607.19.30</t>
  </si>
  <si>
    <t>Parts of railway/tramway locomotives/rolling stock, parts of truck assemblies for nonself-propelled passenger coaches or freight cars</t>
  </si>
  <si>
    <t>86073010</t>
  </si>
  <si>
    <t>8607.30.10</t>
  </si>
  <si>
    <t>Parts of railway/tramway locomotives/rolling stock, hooks and other coupling devices, buffers, pts thereof, for stock of 8605 or 8606</t>
  </si>
  <si>
    <t>86073050</t>
  </si>
  <si>
    <t>8607.30.50</t>
  </si>
  <si>
    <t>Parts of railway/tramway locomotives/rolling stock, hooks and other coupling devices, buffers, pts thereof, for stock of 8601 to 8605</t>
  </si>
  <si>
    <t>87012000</t>
  </si>
  <si>
    <t>8701.20.00</t>
  </si>
  <si>
    <t>Road tractors for semi-trailers</t>
  </si>
  <si>
    <t>87013050</t>
  </si>
  <si>
    <t>8701.30.50</t>
  </si>
  <si>
    <t>Track-laying tractors, not suitable for agricultural use</t>
  </si>
  <si>
    <t>87019110</t>
  </si>
  <si>
    <t>8701.91.10</t>
  </si>
  <si>
    <t>Other tractors of engine power &lt;18kW, for agricultural use</t>
  </si>
  <si>
    <t>87019150</t>
  </si>
  <si>
    <t>8701.91.50</t>
  </si>
  <si>
    <t>Other tractors of engine power &lt;18kW, not for agricultural use</t>
  </si>
  <si>
    <t>87019210</t>
  </si>
  <si>
    <t>8701.92.10</t>
  </si>
  <si>
    <t>Other tractors of engine power =&gt; 18kW but &lt; 37kW, for agricultural use</t>
  </si>
  <si>
    <t>87019250</t>
  </si>
  <si>
    <t>8701.92.50</t>
  </si>
  <si>
    <t>Other tractors of engine power =&gt; 18kW but &lt; 37kW, not for agricultural use</t>
  </si>
  <si>
    <t>87019310</t>
  </si>
  <si>
    <t>8701.93.10</t>
  </si>
  <si>
    <t>Other tractors of engine power =&gt; 37kW but &lt; 75kW, for agricultural use</t>
  </si>
  <si>
    <t>87019350</t>
  </si>
  <si>
    <t>8701.93.50</t>
  </si>
  <si>
    <t>Other tractors of engine power =&gt; 37kW but &lt; 75kW, not for agricultural use</t>
  </si>
  <si>
    <t>87019410</t>
  </si>
  <si>
    <t>8701.94.10</t>
  </si>
  <si>
    <t>Other tractors of engine power =&gt; 75kW but &lt; 130kW, for agricultural use</t>
  </si>
  <si>
    <t>87019450</t>
  </si>
  <si>
    <t>8701.94.50</t>
  </si>
  <si>
    <t>Other tractors of engine power =&gt; 75kW but &lt; 130kW, not for agricultural use</t>
  </si>
  <si>
    <t>87019510</t>
  </si>
  <si>
    <t>8701.95.10</t>
  </si>
  <si>
    <t>Other tractors of engine power &gt;130kW, for agricultural use</t>
  </si>
  <si>
    <t>87019550</t>
  </si>
  <si>
    <t>8701.95.50</t>
  </si>
  <si>
    <t>Other tractors of engine power &gt;130kW, not for agricultural use</t>
  </si>
  <si>
    <t>87049000</t>
  </si>
  <si>
    <t>8704.90.00</t>
  </si>
  <si>
    <t>Mtr. vehicles for transport of goods, o/than w/compress. ign. or spark ign. recip. piston engine, nesoi</t>
  </si>
  <si>
    <t>87051000</t>
  </si>
  <si>
    <t>8705.10.00</t>
  </si>
  <si>
    <t>Mtr. vehicles (o/than for transport of persons or of goods), mobile cranes</t>
  </si>
  <si>
    <t>87052000</t>
  </si>
  <si>
    <t>8705.20.00</t>
  </si>
  <si>
    <t>Mtr. vehicles (o/than for transport of persons or of goods), mobile drilling derricks</t>
  </si>
  <si>
    <t>87059000</t>
  </si>
  <si>
    <t>8705.90.00</t>
  </si>
  <si>
    <t>Mtr. vehicles (o/than for transport of persons or of goods), special purpose motor vehicles nesoi</t>
  </si>
  <si>
    <t>87111000</t>
  </si>
  <si>
    <t>8711.10.00</t>
  </si>
  <si>
    <t>Motorcycles (incl. mopeds) and cycles, fitted w/recip. internal-combustion piston engine w/capacity n/o 50 cc</t>
  </si>
  <si>
    <t>87116000</t>
  </si>
  <si>
    <t>8711.60.00</t>
  </si>
  <si>
    <t>Motorcycles (incl. mopeds) and cycles, w/electric motor for propulsion</t>
  </si>
  <si>
    <t>87119001</t>
  </si>
  <si>
    <t>8711.90.01</t>
  </si>
  <si>
    <t>Motorcycles (incl. mopeds) and cycles, nesoi</t>
  </si>
  <si>
    <t>89013000</t>
  </si>
  <si>
    <t>8901.30.00</t>
  </si>
  <si>
    <t>Vessels, designed for the transport of goods, refrigerated vessels (o/than tankers)</t>
  </si>
  <si>
    <t>90011000</t>
  </si>
  <si>
    <t>9001.10.00</t>
  </si>
  <si>
    <t>Optical fibers, optical fiber bundles and cables, other than those of heading 8544</t>
  </si>
  <si>
    <t>90012000</t>
  </si>
  <si>
    <t>9001.20.00</t>
  </si>
  <si>
    <t>Sheets and plates of polarizing material</t>
  </si>
  <si>
    <t>90141090</t>
  </si>
  <si>
    <t>9014.10.90</t>
  </si>
  <si>
    <t>Direction finding compasses, other than optical instruments, gyroscopic compasses or electrical</t>
  </si>
  <si>
    <t>90251940</t>
  </si>
  <si>
    <t>9025.19.40</t>
  </si>
  <si>
    <t>Pyrometers, not combined with other instruments</t>
  </si>
  <si>
    <t>90251980</t>
  </si>
  <si>
    <t>9025.19.80</t>
  </si>
  <si>
    <t>Thermometers, for direct reading, not combined with other instruments, other than liquid-filled thermometers</t>
  </si>
  <si>
    <t>90258010</t>
  </si>
  <si>
    <t>9025.80.10</t>
  </si>
  <si>
    <t>Electrical: hydrometers &amp; sim. floating instr., hygrometers, psychometers, &amp; any comb. with or w/o thermometers, pyrometers, &amp; barometers</t>
  </si>
  <si>
    <t>90271020</t>
  </si>
  <si>
    <t>9027.10.20</t>
  </si>
  <si>
    <t>Electrical gas or smoke analysis apparatus</t>
  </si>
  <si>
    <t>90281000</t>
  </si>
  <si>
    <t>9028.10.00</t>
  </si>
  <si>
    <t>Gas supply or production meters, including calibrating meters thereof</t>
  </si>
  <si>
    <t>90282000</t>
  </si>
  <si>
    <t>9028.20.00</t>
  </si>
  <si>
    <t>Liquid supply or production meters, including calibrating meters thereof</t>
  </si>
  <si>
    <t>90283000</t>
  </si>
  <si>
    <t>9028.30.00</t>
  </si>
  <si>
    <t>Electricity supply or production meters, including calibrating meters thereof</t>
  </si>
  <si>
    <t>90292040</t>
  </si>
  <si>
    <t>9029.20.40</t>
  </si>
  <si>
    <t>Speedometers and tachometers, other than bicycle speedometers</t>
  </si>
  <si>
    <t>90299080</t>
  </si>
  <si>
    <t>9029.90.80</t>
  </si>
  <si>
    <t>Parts and accessories of revolution counters, production counters, odometers, pedometers and the like, of speedometers nesoi and tachometers</t>
  </si>
  <si>
    <t>90303100</t>
  </si>
  <si>
    <t>9030.31.00</t>
  </si>
  <si>
    <t>Multimeters for measuring or checking electrical voltage, current, resistance or power, without a recording device</t>
  </si>
  <si>
    <t>90303200</t>
  </si>
  <si>
    <t>9030.32.00</t>
  </si>
  <si>
    <t>Multimeters, with a recording device</t>
  </si>
  <si>
    <t>90308400</t>
  </si>
  <si>
    <t>9030.84.00</t>
  </si>
  <si>
    <t>Instruments and apparatus for measuring, checking or detecting electrical quantities or ionizing radiations, nesoi: with a recording device</t>
  </si>
  <si>
    <t>90308901</t>
  </si>
  <si>
    <t>9030.89.01</t>
  </si>
  <si>
    <t>Instruments and apparatus for measuring, checking or detecting electrical quantities or ionizing radiations, nesoi: w/o a recording device</t>
  </si>
  <si>
    <r>
      <rPr>
        <sz val="11.5"/>
        <rFont val="Calibri"/>
      </rPr>
      <t>2845.90.00</t>
    </r>
  </si>
  <si>
    <t>Isotopes not in heading 2844 and their compounds other than heavy water</t>
  </si>
  <si>
    <r>
      <rPr>
        <sz val="11.5"/>
        <rFont val="Calibri"/>
      </rPr>
      <t>4011.30.00</t>
    </r>
  </si>
  <si>
    <t>New pneumatic tires, of rubber, of a kind used on aircraft</t>
  </si>
  <si>
    <r>
      <rPr>
        <sz val="11.5"/>
        <rFont val="Calibri"/>
      </rPr>
      <t>4012.13.00</t>
    </r>
  </si>
  <si>
    <t>Retreaded pneumatic tires, of rubber, of a kind used on aircraft</t>
  </si>
  <si>
    <r>
      <rPr>
        <sz val="11.5"/>
        <rFont val="Calibri"/>
      </rPr>
      <t>8401.10.00</t>
    </r>
  </si>
  <si>
    <t>Nuclear reactors</t>
  </si>
  <si>
    <r>
      <rPr>
        <sz val="11.5"/>
        <rFont val="Calibri"/>
      </rPr>
      <t>8401.20.00</t>
    </r>
  </si>
  <si>
    <t>Machinery and apparatus for isotopic separation, and parts thereof</t>
  </si>
  <si>
    <r>
      <rPr>
        <sz val="11.5"/>
        <rFont val="Calibri"/>
      </rPr>
      <t>8401.30.00</t>
    </r>
  </si>
  <si>
    <t>Fuel elements (cartridges), non-irradiated and parts thereof</t>
  </si>
  <si>
    <r>
      <rPr>
        <sz val="11.5"/>
        <rFont val="Calibri"/>
      </rPr>
      <t>8401.40.00</t>
    </r>
  </si>
  <si>
    <t>Parts of nuclear reactors</t>
  </si>
  <si>
    <r>
      <rPr>
        <sz val="11.5"/>
        <rFont val="Calibri"/>
      </rPr>
      <t>8402.11.00</t>
    </r>
  </si>
  <si>
    <t>Watertube boilers with a steam production exceeding 45 tons per hour</t>
  </si>
  <si>
    <r>
      <rPr>
        <sz val="11.5"/>
        <rFont val="Calibri"/>
      </rPr>
      <t>8402.12.00</t>
    </r>
  </si>
  <si>
    <t>Watertube boilers with a steam production not exceeding 45 tons per hour</t>
  </si>
  <si>
    <r>
      <rPr>
        <sz val="11.5"/>
        <rFont val="Calibri"/>
      </rPr>
      <t>8402.19.00</t>
    </r>
  </si>
  <si>
    <t>Vapor-generating boilers, including hybrid boilers, other than watertube boilers</t>
  </si>
  <si>
    <r>
      <rPr>
        <sz val="11.5"/>
        <rFont val="Calibri"/>
      </rPr>
      <t>8402.20.00</t>
    </r>
  </si>
  <si>
    <t>Super-heated water boilers</t>
  </si>
  <si>
    <r>
      <rPr>
        <sz val="11.5"/>
        <rFont val="Calibri"/>
      </rPr>
      <t>8402.90.00</t>
    </r>
  </si>
  <si>
    <t>Parts of steam- or other vapor-generating boilers</t>
  </si>
  <si>
    <r>
      <rPr>
        <sz val="11.5"/>
        <rFont val="Calibri"/>
      </rPr>
      <t>8404.20.00</t>
    </r>
  </si>
  <si>
    <t>Condensers for steam or other vapor power units</t>
  </si>
  <si>
    <r>
      <rPr>
        <sz val="11.5"/>
        <rFont val="Calibri"/>
      </rPr>
      <t>8404.90.00</t>
    </r>
  </si>
  <si>
    <t>Parts for auxiliary plant for use with boilers of heading 8402 and 8403 and condensers for steam or vapor power units</t>
  </si>
  <si>
    <r>
      <rPr>
        <sz val="11.5"/>
        <rFont val="Calibri"/>
      </rPr>
      <t>8405.10.00</t>
    </r>
  </si>
  <si>
    <t>Producer gas or water gas generators, acetylene gas generators and similar water process gas generators; with or without their purifiers</t>
  </si>
  <si>
    <r>
      <rPr>
        <sz val="11.5"/>
        <rFont val="Calibri"/>
      </rPr>
      <t>8405.90.00</t>
    </r>
  </si>
  <si>
    <t>Parts for gas generators of subheading 8405.10</t>
  </si>
  <si>
    <r>
      <rPr>
        <sz val="11.5"/>
        <rFont val="Calibri"/>
      </rPr>
      <t>8406.10.10</t>
    </r>
  </si>
  <si>
    <t>Steam turbines for marine propulsion</t>
  </si>
  <si>
    <r>
      <rPr>
        <sz val="11.5"/>
        <rFont val="Calibri"/>
      </rPr>
      <t>8406.10.90</t>
    </r>
  </si>
  <si>
    <t>Vapor turbines (other than steam) for marine propulsion</t>
  </si>
  <si>
    <r>
      <rPr>
        <sz val="11.5"/>
        <rFont val="Calibri"/>
      </rPr>
      <t>8406.81.90</t>
    </r>
  </si>
  <si>
    <t>Vapor turbines (excluding steam turbines) other than for marine propulsion, of an output exceeding 40 MW</t>
  </si>
  <si>
    <r>
      <rPr>
        <sz val="11.5"/>
        <rFont val="Calibri"/>
      </rPr>
      <t>8406.82.90</t>
    </r>
  </si>
  <si>
    <t>Vapor turbines (excluding steam turbines) other than for marine propulsion, of an output not exceeding 40 MW</t>
  </si>
  <si>
    <r>
      <rPr>
        <sz val="11.5"/>
        <rFont val="Calibri"/>
      </rPr>
      <t>8407.10.00</t>
    </r>
  </si>
  <si>
    <t>Spark-ignition reciprocating or rotary internal combustion piston engines for use in aircraft</t>
  </si>
  <si>
    <r>
      <rPr>
        <sz val="11.5"/>
        <rFont val="Calibri"/>
      </rPr>
      <t>8407.21.00</t>
    </r>
  </si>
  <si>
    <t>Marine propulsion spark-ignition reciprocating or rotary internal-combustion piston engines for outboard motors</t>
  </si>
  <si>
    <r>
      <rPr>
        <sz val="11.5"/>
        <rFont val="Calibri"/>
      </rPr>
      <t>8407.29.00</t>
    </r>
  </si>
  <si>
    <t>Marine propulsion spark-ignition reciprocating or rotary internal-combustion piston engines, nesoi</t>
  </si>
  <si>
    <r>
      <rPr>
        <sz val="11.5"/>
        <rFont val="Calibri"/>
      </rPr>
      <t>8408.10.00</t>
    </r>
  </si>
  <si>
    <t>Marine propulsion compression-ignition internal-combustion piston engines</t>
  </si>
  <si>
    <r>
      <rPr>
        <sz val="11.5"/>
        <rFont val="Calibri"/>
      </rPr>
      <t>8408.90.10</t>
    </r>
  </si>
  <si>
    <t>Compression-ignition internal-combustion piston engines, to be installed in agricultural or horticultural machinery or equipment, nesoi</t>
  </si>
  <si>
    <r>
      <rPr>
        <sz val="11.5"/>
        <rFont val="Calibri"/>
      </rPr>
      <t>8408.90.90</t>
    </r>
  </si>
  <si>
    <t>Compression-ignition internal-combustion piston engines, for machinery or equipment, nesoi</t>
  </si>
  <si>
    <r>
      <rPr>
        <sz val="11.5"/>
        <rFont val="Calibri"/>
      </rPr>
      <t>8409.10.00</t>
    </r>
  </si>
  <si>
    <t>Parts for internal combustion aircraft engines</t>
  </si>
  <si>
    <r>
      <rPr>
        <sz val="11.5"/>
        <rFont val="Calibri"/>
      </rPr>
      <t>8410.11.00</t>
    </r>
  </si>
  <si>
    <t>Hydraulic turbines and water wheels of a power not exceeding 1,000 kW</t>
  </si>
  <si>
    <r>
      <rPr>
        <sz val="11.5"/>
        <rFont val="Calibri"/>
      </rPr>
      <t>8410.12.00</t>
    </r>
  </si>
  <si>
    <t>Hydraulic turbines and water wheels of a power exceeding 1,000 kW but not exceeding 10,000 kW</t>
  </si>
  <si>
    <r>
      <rPr>
        <sz val="11.5"/>
        <rFont val="Calibri"/>
      </rPr>
      <t>8410.13.00</t>
    </r>
  </si>
  <si>
    <t>Hydraulic turbines and water wheels of a power exceeding 10,000 kW</t>
  </si>
  <si>
    <r>
      <rPr>
        <sz val="11.5"/>
        <rFont val="Calibri"/>
      </rPr>
      <t>8410.90.00</t>
    </r>
  </si>
  <si>
    <t>Parts, including regulators, of hydraulic turbines and water wheels</t>
  </si>
  <si>
    <r>
      <rPr>
        <sz val="11.5"/>
        <rFont val="Calibri"/>
      </rPr>
      <t>8411.11.40</t>
    </r>
  </si>
  <si>
    <t>Aircraft turbojets of a thrust not exceeding 25 kN</t>
  </si>
  <si>
    <r>
      <rPr>
        <sz val="11.5"/>
        <rFont val="Calibri"/>
      </rPr>
      <t>8411.11.80</t>
    </r>
  </si>
  <si>
    <t>Turbojets of a thrust not exceeding 25 kN, other than aircraft</t>
  </si>
  <si>
    <r>
      <rPr>
        <sz val="11.5"/>
        <rFont val="Calibri"/>
      </rPr>
      <t>8411.12.40</t>
    </r>
  </si>
  <si>
    <t>Aircraft turbojets of a thrust exceeding 25 kN</t>
  </si>
  <si>
    <r>
      <rPr>
        <sz val="11.5"/>
        <rFont val="Calibri"/>
      </rPr>
      <t>8411.12.80</t>
    </r>
  </si>
  <si>
    <t>Turbojets of a thrust exceeding 25 kN, other than aircraft</t>
  </si>
  <si>
    <r>
      <rPr>
        <sz val="11.5"/>
        <rFont val="Calibri"/>
      </rPr>
      <t>8411.21.40</t>
    </r>
  </si>
  <si>
    <t>Aircraft turbopropellers of a power not exceeding 1,100 kW</t>
  </si>
  <si>
    <r>
      <rPr>
        <sz val="11.5"/>
        <rFont val="Calibri"/>
      </rPr>
      <t>8411.21.80</t>
    </r>
  </si>
  <si>
    <t>Turbopropellers of a power not exceeding 1,100 kW, other than aircraft</t>
  </si>
  <si>
    <r>
      <rPr>
        <sz val="11.5"/>
        <rFont val="Calibri"/>
      </rPr>
      <t>8411.22.40</t>
    </r>
  </si>
  <si>
    <t>Aircraft turbopropellers of a power exceeding 1,100 kW</t>
  </si>
  <si>
    <r>
      <rPr>
        <sz val="11.5"/>
        <rFont val="Calibri"/>
      </rPr>
      <t>8411.22.80</t>
    </r>
  </si>
  <si>
    <t>Turbopropellers of a power exceeding 1,100 kW, other than aircraft</t>
  </si>
  <si>
    <r>
      <rPr>
        <sz val="11.5"/>
        <rFont val="Calibri"/>
      </rPr>
      <t>8411.81.40</t>
    </r>
  </si>
  <si>
    <t>Aircraft gas turbines other than turbojets or turbopropellers, of a power not exceeding 5,000 kW</t>
  </si>
  <si>
    <r>
      <rPr>
        <sz val="11.5"/>
        <rFont val="Calibri"/>
      </rPr>
      <t>8411.81.80</t>
    </r>
  </si>
  <si>
    <t>Gas turbines other than turbojets or turbopropellers, of a power not exceeding 5,000 kW, other than aircraft</t>
  </si>
  <si>
    <r>
      <rPr>
        <sz val="11.5"/>
        <rFont val="Calibri"/>
      </rPr>
      <t>8411.82.40</t>
    </r>
  </si>
  <si>
    <t>Aircraft gas turbines other than turbojets or turbopropellers, of a power exceeding 5,000 kW</t>
  </si>
  <si>
    <r>
      <rPr>
        <sz val="11.5"/>
        <rFont val="Calibri"/>
      </rPr>
      <t>8411.82.80</t>
    </r>
  </si>
  <si>
    <t>Gas turbines, other than turbojets or turbopropellers of a power exceeding 5,000 kW, other than aircraft</t>
  </si>
  <si>
    <r>
      <rPr>
        <sz val="11.5"/>
        <rFont val="Calibri"/>
      </rPr>
      <t>8411.91.10</t>
    </r>
  </si>
  <si>
    <t>Cast-iron parts of turbojets or turbopropellers machined only for removal of fins, gates, etc. or to permit location in machinery</t>
  </si>
  <si>
    <r>
      <rPr>
        <sz val="11.5"/>
        <rFont val="Calibri"/>
      </rPr>
      <t>8411.91.90</t>
    </r>
  </si>
  <si>
    <t>Parts of turbojets or turbopropellers other than those of subheading 8411.91.10</t>
  </si>
  <si>
    <r>
      <rPr>
        <sz val="11.5"/>
        <rFont val="Calibri"/>
      </rPr>
      <t>8411.99.10</t>
    </r>
  </si>
  <si>
    <t>Cast-iron parts of gas turbines nesoi, not advanced beyond cleaning, and machined for removal of fins, gates, sprues and risers</t>
  </si>
  <si>
    <r>
      <rPr>
        <sz val="11.5"/>
        <rFont val="Calibri"/>
      </rPr>
      <t>8411.99.90</t>
    </r>
  </si>
  <si>
    <t>Parts of gas turbines nesoi, other than those of subheading 8411.99.10</t>
  </si>
  <si>
    <r>
      <rPr>
        <sz val="11.5"/>
        <rFont val="Calibri"/>
      </rPr>
      <t>8412.10.00</t>
    </r>
  </si>
  <si>
    <t>Reaction engines other than turbojets</t>
  </si>
  <si>
    <r>
      <rPr>
        <sz val="11.5"/>
        <rFont val="Calibri"/>
      </rPr>
      <t>8412.21.00</t>
    </r>
  </si>
  <si>
    <t>Hydraulic power engines and motors, linear acting (cylinders)</t>
  </si>
  <si>
    <r>
      <rPr>
        <sz val="11.5"/>
        <rFont val="Calibri"/>
      </rPr>
      <t>8412.29.40</t>
    </r>
  </si>
  <si>
    <t>Hydrojet engines for marine propulsion</t>
  </si>
  <si>
    <r>
      <rPr>
        <sz val="11.5"/>
        <rFont val="Calibri"/>
      </rPr>
      <t>8412.29.80</t>
    </r>
  </si>
  <si>
    <t>Hydraulic power engines and motors, nesoi</t>
  </si>
  <si>
    <r>
      <rPr>
        <sz val="11.5"/>
        <rFont val="Calibri"/>
      </rPr>
      <t>8412.31.00</t>
    </r>
  </si>
  <si>
    <t>Pneumatic power engines and motors, linear acting (cylinders)</t>
  </si>
  <si>
    <r>
      <rPr>
        <sz val="11.5"/>
        <rFont val="Calibri"/>
      </rPr>
      <t>8412.39.00</t>
    </r>
  </si>
  <si>
    <t>Pneumatic power engines and motors, other than linear acting</t>
  </si>
  <si>
    <r>
      <rPr>
        <sz val="11.5"/>
        <rFont val="Calibri"/>
      </rPr>
      <t>8412.80.10</t>
    </r>
  </si>
  <si>
    <t>Spring-operated and weight-operated motors</t>
  </si>
  <si>
    <r>
      <rPr>
        <sz val="11.5"/>
        <rFont val="Calibri"/>
      </rPr>
      <t>8412.80.90</t>
    </r>
  </si>
  <si>
    <t>Engines and motors, nesoi (excluding motors of heading 8501)</t>
  </si>
  <si>
    <r>
      <rPr>
        <sz val="11.5"/>
        <rFont val="Calibri"/>
      </rPr>
      <t>8412.90.10</t>
    </r>
  </si>
  <si>
    <t>Parts of hydrojet engines for marine propulsion</t>
  </si>
  <si>
    <r>
      <rPr>
        <sz val="11.5"/>
        <rFont val="Calibri"/>
      </rPr>
      <t>8413.19.00</t>
    </r>
  </si>
  <si>
    <t>Pumps for liquids fitted or designed to be fitted with a measuring device, nesoi</t>
  </si>
  <si>
    <r>
      <rPr>
        <sz val="11.5"/>
        <rFont val="Calibri"/>
      </rPr>
      <t>8413.40.00</t>
    </r>
  </si>
  <si>
    <t>Concrete pumps for liquids, not fitted with a measuring device</t>
  </si>
  <si>
    <r>
      <rPr>
        <sz val="11.5"/>
        <rFont val="Calibri"/>
      </rPr>
      <t>8413.50.00</t>
    </r>
  </si>
  <si>
    <t>Reciprocating positive displacement pumps for liquids, not fitted with a measuring device, nesoi</t>
  </si>
  <si>
    <r>
      <rPr>
        <sz val="11.5"/>
        <rFont val="Calibri"/>
      </rPr>
      <t>8413.60.00</t>
    </r>
  </si>
  <si>
    <t>Rotary positive displacement pumps for liquids, not fitted with a measuring device, nesoi</t>
  </si>
  <si>
    <r>
      <rPr>
        <sz val="11.5"/>
        <rFont val="Calibri"/>
      </rPr>
      <t>8413.70.10</t>
    </r>
  </si>
  <si>
    <t>Stock pumps imported for use with machines for making cellulosic pulp, paper or paperboard, not fitted with a measuring device</t>
  </si>
  <si>
    <r>
      <rPr>
        <sz val="11.5"/>
        <rFont val="Calibri"/>
      </rPr>
      <t>8413.70.20</t>
    </r>
  </si>
  <si>
    <t>Centrifugal pumps for liquids, not fitted with a measuring device, nesoi</t>
  </si>
  <si>
    <r>
      <rPr>
        <sz val="11.5"/>
        <rFont val="Calibri"/>
      </rPr>
      <t>8413.81.00</t>
    </r>
  </si>
  <si>
    <t>Pumps for liquids, not fitted with a measuring device, nesoi</t>
  </si>
  <si>
    <r>
      <rPr>
        <sz val="11.5"/>
        <rFont val="Calibri"/>
      </rPr>
      <t>8413.82.00</t>
    </r>
  </si>
  <si>
    <t>Liquid elevators</t>
  </si>
  <si>
    <r>
      <rPr>
        <sz val="11.5"/>
        <rFont val="Calibri"/>
      </rPr>
      <t>8413.91.10</t>
    </r>
  </si>
  <si>
    <t xml:space="preserve">Parts of fuel-injection pumps for compression-ignition engines </t>
  </si>
  <si>
    <r>
      <rPr>
        <sz val="11.5"/>
        <rFont val="Calibri"/>
      </rPr>
      <t>8413.91.20</t>
    </r>
  </si>
  <si>
    <t>Parts of stock pumps imported for use with machines for making cellulosic pulp, paper or paperboard</t>
  </si>
  <si>
    <r>
      <rPr>
        <sz val="11.5"/>
        <rFont val="Calibri"/>
      </rPr>
      <t>8413.91.90</t>
    </r>
  </si>
  <si>
    <t>Parts of pumps, nesoi</t>
  </si>
  <si>
    <r>
      <rPr>
        <sz val="11.5"/>
        <rFont val="Calibri"/>
      </rPr>
      <t>8414.30.40</t>
    </r>
  </si>
  <si>
    <t>Compressors of a kind used in refrigerating equipment (including air conditioning) not exceeding 1/4 horsepower</t>
  </si>
  <si>
    <r>
      <rPr>
        <sz val="11.5"/>
        <rFont val="Calibri"/>
      </rPr>
      <t>8414.30.80</t>
    </r>
  </si>
  <si>
    <t>Compressors of a kind used in refrigerating equipment (incl. air conditioning) exceeding 1/4 horsepower</t>
  </si>
  <si>
    <r>
      <rPr>
        <sz val="11.5"/>
        <rFont val="Calibri"/>
      </rPr>
      <t xml:space="preserve">8414.59.30 </t>
    </r>
  </si>
  <si>
    <t>Turbocharger and supercharger fans</t>
  </si>
  <si>
    <r>
      <rPr>
        <sz val="11.5"/>
        <rFont val="Calibri"/>
      </rPr>
      <t xml:space="preserve">8414.80.05 </t>
    </r>
  </si>
  <si>
    <t>Turbocharger and supercharger air compressors</t>
  </si>
  <si>
    <r>
      <rPr>
        <sz val="11.5"/>
        <rFont val="Calibri"/>
      </rPr>
      <t xml:space="preserve">8414.80.20 </t>
    </r>
  </si>
  <si>
    <t>Gas compressors, nesoi</t>
  </si>
  <si>
    <r>
      <rPr>
        <sz val="11.5"/>
        <rFont val="Calibri"/>
      </rPr>
      <t xml:space="preserve">8414.90.30 </t>
    </r>
  </si>
  <si>
    <t>Stators and rotors of goods of subheading 8414.30</t>
  </si>
  <si>
    <r>
      <rPr>
        <sz val="11.5"/>
        <rFont val="Calibri"/>
      </rPr>
      <t xml:space="preserve">8414.90.41 </t>
    </r>
  </si>
  <si>
    <t>Parts of air or gas compressors, nesoi</t>
  </si>
  <si>
    <r>
      <rPr>
        <sz val="11.5"/>
        <rFont val="Calibri"/>
      </rPr>
      <t xml:space="preserve">8414.90.90 </t>
    </r>
  </si>
  <si>
    <t>Parts of air or vacuum pumps and ventilating or recycling hoods</t>
  </si>
  <si>
    <r>
      <rPr>
        <sz val="11.5"/>
        <rFont val="Calibri"/>
      </rPr>
      <t>8416.90.00</t>
    </r>
  </si>
  <si>
    <t>Parts for furnace burners, mechanical stokers, mechanical grates, mechanical ash dischargers and similar appliances</t>
  </si>
  <si>
    <r>
      <rPr>
        <sz val="11.5"/>
        <rFont val="Calibri"/>
      </rPr>
      <t>8417.10.00</t>
    </r>
  </si>
  <si>
    <t>Furnaces and ovens for the roasting, melting or other heat treatment of ores, pyrites or of metals</t>
  </si>
  <si>
    <r>
      <rPr>
        <sz val="11.5"/>
        <rFont val="Calibri"/>
      </rPr>
      <t>8417.80.00</t>
    </r>
  </si>
  <si>
    <t>Industrial or laboratory furnaces and ovens nesoi, including incinerators, nonelectric</t>
  </si>
  <si>
    <r>
      <rPr>
        <sz val="11.5"/>
        <rFont val="Calibri"/>
      </rPr>
      <t>8417.90.00</t>
    </r>
  </si>
  <si>
    <t>Parts for industrial or laboratory furnaces and ovens, including incinerators, nonelectric</t>
  </si>
  <si>
    <r>
      <rPr>
        <sz val="11.5"/>
        <rFont val="Calibri"/>
      </rPr>
      <t xml:space="preserve">8418.69.01 </t>
    </r>
  </si>
  <si>
    <t>Refrigerating or freezing equipment nesoi</t>
  </si>
  <si>
    <r>
      <rPr>
        <sz val="11.5"/>
        <rFont val="Calibri"/>
      </rPr>
      <t xml:space="preserve">8419.11.00 </t>
    </r>
  </si>
  <si>
    <t>Instantaneous gas water heaters, nonelectric</t>
  </si>
  <si>
    <r>
      <rPr>
        <sz val="11.5"/>
        <rFont val="Calibri"/>
      </rPr>
      <t xml:space="preserve">8419.19.00 </t>
    </r>
  </si>
  <si>
    <t>Storage water heaters, nonelectric</t>
  </si>
  <si>
    <r>
      <rPr>
        <sz val="11.5"/>
        <rFont val="Calibri"/>
      </rPr>
      <t xml:space="preserve">8419.31.00 </t>
    </r>
  </si>
  <si>
    <t>Dryers for agricultural products, not used for domestic purposes</t>
  </si>
  <si>
    <r>
      <rPr>
        <sz val="11.5"/>
        <rFont val="Calibri"/>
      </rPr>
      <t xml:space="preserve">8419.32.10 </t>
    </r>
  </si>
  <si>
    <t>Dryers for wood</t>
  </si>
  <si>
    <r>
      <rPr>
        <sz val="11.5"/>
        <rFont val="Calibri"/>
      </rPr>
      <t xml:space="preserve">8419.32.50 </t>
    </r>
  </si>
  <si>
    <t>Dryers for paper pulp, paper or paperboard</t>
  </si>
  <si>
    <r>
      <rPr>
        <sz val="11.5"/>
        <rFont val="Calibri"/>
      </rPr>
      <t xml:space="preserve">8419.39.01 </t>
    </r>
  </si>
  <si>
    <t>Dryers, other than of a kind for domestic purposes, nesoi</t>
  </si>
  <si>
    <r>
      <rPr>
        <sz val="11.5"/>
        <rFont val="Calibri"/>
      </rPr>
      <t xml:space="preserve">8419.40.00 </t>
    </r>
  </si>
  <si>
    <t>Distilling or rectifying plant, not used for domestic purposes</t>
  </si>
  <si>
    <r>
      <rPr>
        <sz val="11.5"/>
        <rFont val="Calibri"/>
      </rPr>
      <t xml:space="preserve">8419.50.10 </t>
    </r>
  </si>
  <si>
    <t>Brazed aluminum plate-fin heat exchangers</t>
  </si>
  <si>
    <r>
      <rPr>
        <sz val="11.5"/>
        <rFont val="Calibri"/>
      </rPr>
      <t xml:space="preserve">8419.50.50 </t>
    </r>
  </si>
  <si>
    <t>Heat exchange units, nesoi</t>
  </si>
  <si>
    <r>
      <rPr>
        <sz val="11.5"/>
        <rFont val="Calibri"/>
      </rPr>
      <t xml:space="preserve">8419.60.50 </t>
    </r>
  </si>
  <si>
    <t>Machinery for liquefying air or gas, nesoi</t>
  </si>
  <si>
    <r>
      <rPr>
        <sz val="11.5"/>
        <rFont val="Calibri"/>
      </rPr>
      <t>8419.89.60</t>
    </r>
  </si>
  <si>
    <t>Industrial machinery, plant or equip. for the treat. of mat., involving a change in temp., for molten-salt-cooled acrylic acid reactors</t>
  </si>
  <si>
    <r>
      <rPr>
        <sz val="11.5"/>
        <rFont val="Calibri"/>
      </rPr>
      <t xml:space="preserve">8419.90.10 </t>
    </r>
  </si>
  <si>
    <t>Parts of instantaneous or storage water heaters</t>
  </si>
  <si>
    <r>
      <rPr>
        <sz val="11.5"/>
        <rFont val="Calibri"/>
      </rPr>
      <t xml:space="preserve">8419.90.20 </t>
    </r>
  </si>
  <si>
    <t>Parts of machinery and plant, for making paper pulp, paper or paperboard</t>
  </si>
  <si>
    <r>
      <rPr>
        <sz val="11.5"/>
        <rFont val="Calibri"/>
      </rPr>
      <t xml:space="preserve">8419.90.30 </t>
    </r>
  </si>
  <si>
    <t>Parts of heat exchange units</t>
  </si>
  <si>
    <r>
      <rPr>
        <sz val="11.5"/>
        <rFont val="Calibri"/>
      </rPr>
      <t>8419.90.50</t>
    </r>
  </si>
  <si>
    <t>Parts of molten-salt-cooled acrylic acid reactors, nesoi; parts of certain medical, surgical or laboratory sterilizers, nesoi</t>
  </si>
  <si>
    <r>
      <rPr>
        <sz val="11.5"/>
        <rFont val="Calibri"/>
      </rPr>
      <t>8419.90.85</t>
    </r>
  </si>
  <si>
    <t>Parts of electromechanical tools for work in the hand, w/self-contained electric motor, for treatment of materials by change in temperature</t>
  </si>
  <si>
    <r>
      <rPr>
        <sz val="11.5"/>
        <rFont val="Calibri"/>
      </rPr>
      <t xml:space="preserve">8419.90.95 </t>
    </r>
  </si>
  <si>
    <t>Parts of machinery, plant or laboratory equipment for the treatment of materials by a process involving a change of temperature, nesoi</t>
  </si>
  <si>
    <r>
      <rPr>
        <sz val="11.5"/>
        <rFont val="Calibri"/>
      </rPr>
      <t>8420.10.90</t>
    </r>
  </si>
  <si>
    <t>Calendering or other rolling machines, other than for metals or glass, nesoi</t>
  </si>
  <si>
    <r>
      <rPr>
        <sz val="11.5"/>
        <rFont val="Calibri"/>
      </rPr>
      <t>8420.91.10</t>
    </r>
  </si>
  <si>
    <t>Cylinders for textile calendering or rolling machines</t>
  </si>
  <si>
    <r>
      <rPr>
        <sz val="11.5"/>
        <rFont val="Calibri"/>
      </rPr>
      <t>8420.91.20</t>
    </r>
  </si>
  <si>
    <t>Cylinders for paper pulp, paper or paperboard calendering or rolling machines</t>
  </si>
  <si>
    <r>
      <rPr>
        <sz val="11.5"/>
        <rFont val="Calibri"/>
      </rPr>
      <t>8420.91.90</t>
    </r>
  </si>
  <si>
    <t>Cylinders for calendering and similar rolling machines, nesoi</t>
  </si>
  <si>
    <r>
      <rPr>
        <sz val="11.5"/>
        <rFont val="Calibri"/>
      </rPr>
      <t>8420.99.20</t>
    </r>
  </si>
  <si>
    <t>Parts of calendering or rolling machines for making paper pulp, paper or paperboard</t>
  </si>
  <si>
    <r>
      <rPr>
        <sz val="11.5"/>
        <rFont val="Calibri"/>
      </rPr>
      <t>8420.99.90</t>
    </r>
  </si>
  <si>
    <t>Parts of calendering or other rolling machines, other than for metals or glass, nesoi</t>
  </si>
  <si>
    <r>
      <rPr>
        <sz val="11.5"/>
        <rFont val="Calibri"/>
      </rPr>
      <t>8421.19.00</t>
    </r>
  </si>
  <si>
    <t>Centrifuges, other than cream separators or clothes dryers</t>
  </si>
  <si>
    <r>
      <rPr>
        <sz val="11.5"/>
        <rFont val="Calibri"/>
      </rPr>
      <t>8421.21.00</t>
    </r>
  </si>
  <si>
    <t>Machinery and apparatus for filtering or purifying water</t>
  </si>
  <si>
    <r>
      <rPr>
        <sz val="11.5"/>
        <rFont val="Calibri"/>
      </rPr>
      <t>8421.22.00</t>
    </r>
  </si>
  <si>
    <t>Machinery and apparatus for filtering or purifying beverages other than water</t>
  </si>
  <si>
    <r>
      <rPr>
        <sz val="11.5"/>
        <rFont val="Calibri"/>
      </rPr>
      <t>8421.29.00</t>
    </r>
  </si>
  <si>
    <t>Filtering or purifying machinery and apparatus for liquids, nesoi</t>
  </si>
  <si>
    <r>
      <rPr>
        <sz val="11.5"/>
        <rFont val="Calibri"/>
      </rPr>
      <t>8421.39.40</t>
    </r>
  </si>
  <si>
    <t>Catalytic converters</t>
  </si>
  <si>
    <r>
      <rPr>
        <sz val="11.5"/>
        <rFont val="Calibri"/>
      </rPr>
      <t>8421.39.80</t>
    </r>
  </si>
  <si>
    <t>Filtering or purifying machinery and apparatus for gases, other than intake air filters for internal combustion engines or catalytic conv.</t>
  </si>
  <si>
    <r>
      <rPr>
        <sz val="11.5"/>
        <rFont val="Calibri"/>
      </rPr>
      <t>8421.91.60</t>
    </r>
  </si>
  <si>
    <t>Parts of centrifuges, including centrifugal dryers, nesoi</t>
  </si>
  <si>
    <r>
      <rPr>
        <sz val="11.5"/>
        <rFont val="Calibri"/>
      </rPr>
      <t>8421.99.00</t>
    </r>
  </si>
  <si>
    <t>Parts for filtering or purifying machinery or apparatus for liquids or gases</t>
  </si>
  <si>
    <r>
      <rPr>
        <sz val="11.5"/>
        <rFont val="Calibri"/>
      </rPr>
      <t>8422.19.00</t>
    </r>
  </si>
  <si>
    <t>Dishwashing machines other than of the household type</t>
  </si>
  <si>
    <r>
      <rPr>
        <sz val="11.5"/>
        <rFont val="Calibri"/>
      </rPr>
      <t>8422.20.00</t>
    </r>
  </si>
  <si>
    <t>Machinery for cleaning or drying bottles or other containers</t>
  </si>
  <si>
    <r>
      <rPr>
        <sz val="11.5"/>
        <rFont val="Calibri"/>
      </rPr>
      <t>8422.30.11</t>
    </r>
  </si>
  <si>
    <t>Can-sealing machines</t>
  </si>
  <si>
    <r>
      <rPr>
        <sz val="11.5"/>
        <rFont val="Calibri"/>
      </rPr>
      <t>8422.30.91</t>
    </r>
  </si>
  <si>
    <t>Machinery for filling, closing, sealing, capsuling or labeling bottles, cans, boxes or other containers; machinery for aerating beverages; nesoi</t>
  </si>
  <si>
    <r>
      <rPr>
        <sz val="11.5"/>
        <rFont val="Calibri"/>
      </rPr>
      <t>8422.40.11</t>
    </r>
  </si>
  <si>
    <t>Machinery for packing or wrapping pipe tobacco, candy and cigarette packages; combination candy cutting and wrapping machines</t>
  </si>
  <si>
    <r>
      <rPr>
        <sz val="11.5"/>
        <rFont val="Calibri"/>
      </rPr>
      <t>8422.40.91</t>
    </r>
  </si>
  <si>
    <t>Packing or wrapping machinery, nesoi</t>
  </si>
  <si>
    <r>
      <rPr>
        <sz val="11.5"/>
        <rFont val="Calibri"/>
      </rPr>
      <t>8422.90.06</t>
    </r>
  </si>
  <si>
    <t>Parts of dishwashing machines, nesoi</t>
  </si>
  <si>
    <r>
      <rPr>
        <sz val="11.5"/>
        <rFont val="Calibri"/>
      </rPr>
      <t>8422.90.91</t>
    </r>
  </si>
  <si>
    <t>Parts of packing or wrapping machinery, nesoi</t>
  </si>
  <si>
    <r>
      <rPr>
        <sz val="11.5"/>
        <rFont val="Calibri"/>
      </rPr>
      <t>8423.20.10</t>
    </r>
  </si>
  <si>
    <t>Scales for continuous weighing of goods on conveyors using electronic means for gauging weights</t>
  </si>
  <si>
    <r>
      <rPr>
        <sz val="11.5"/>
        <rFont val="Calibri"/>
      </rPr>
      <t>8423.20.90</t>
    </r>
  </si>
  <si>
    <t>Other scales for continuous weighing of goods on conveyors</t>
  </si>
  <si>
    <r>
      <rPr>
        <sz val="11.5"/>
        <rFont val="Calibri"/>
      </rPr>
      <t>8423.30.00</t>
    </r>
  </si>
  <si>
    <t>Constant weight scales and scales for discharging a predetermined weight of material into a bag or container, including hopper scales</t>
  </si>
  <si>
    <r>
      <rPr>
        <sz val="11.5"/>
        <rFont val="Calibri"/>
      </rPr>
      <t>8423.82.00</t>
    </r>
  </si>
  <si>
    <t>Weighing machinery having a maximum weighing capacity exceeding 30 kg but not exceeding 5,000 kg</t>
  </si>
  <si>
    <r>
      <rPr>
        <sz val="11.5"/>
        <rFont val="Calibri"/>
      </rPr>
      <t>8423.89.10</t>
    </r>
  </si>
  <si>
    <t>Weighing machinery with maximum capacity exceeding 5,000 kg, using electronic means for gauging</t>
  </si>
  <si>
    <r>
      <rPr>
        <sz val="11.5"/>
        <rFont val="Calibri"/>
      </rPr>
      <t>8423.89.90</t>
    </r>
  </si>
  <si>
    <t>Weighing machinery with maximum capacity exceeding 5,000 kg, not using electronic means for gauging nesoi</t>
  </si>
  <si>
    <r>
      <rPr>
        <sz val="11.5"/>
        <rFont val="Calibri"/>
      </rPr>
      <t>8423.90.10</t>
    </r>
  </si>
  <si>
    <t>Parts of weighing machinery using electronic means for gauging, except parts for weighing motor vehicles</t>
  </si>
  <si>
    <r>
      <rPr>
        <sz val="11.5"/>
        <rFont val="Calibri"/>
      </rPr>
      <t>8423.90.90</t>
    </r>
  </si>
  <si>
    <t>Other parts of weighing machinery, including weights</t>
  </si>
  <si>
    <r>
      <rPr>
        <sz val="11.5"/>
        <rFont val="Calibri"/>
      </rPr>
      <t>8424.89.10</t>
    </r>
  </si>
  <si>
    <t>Mechanical appliances for projecting, dispersing or spraying liquids or powders, used for making printed circuits or printed circuit assemblies</t>
  </si>
  <si>
    <r>
      <rPr>
        <sz val="11.5"/>
        <rFont val="Calibri"/>
      </rPr>
      <t>8424.90.20</t>
    </r>
  </si>
  <si>
    <t>Parts of sand blasting machines</t>
  </si>
  <si>
    <r>
      <rPr>
        <sz val="11"/>
        <rFont val="Calibri"/>
      </rPr>
      <t>8425.11.00</t>
    </r>
  </si>
  <si>
    <t>Pulley tackle and hoists other than skip hoists or hoists used for raising vehicles, powered by electric motor</t>
  </si>
  <si>
    <r>
      <rPr>
        <sz val="11"/>
        <rFont val="Calibri"/>
      </rPr>
      <t>8425.39.01</t>
    </r>
  </si>
  <si>
    <t>Winches nesoi, and capstans, not powered by electric motor</t>
  </si>
  <si>
    <r>
      <rPr>
        <sz val="11"/>
        <rFont val="Calibri"/>
      </rPr>
      <t>8426.41.00</t>
    </r>
  </si>
  <si>
    <t>Derricks, cranes and other lifting machinery nesoi, self-propelled, on tires</t>
  </si>
  <si>
    <r>
      <rPr>
        <sz val="11"/>
        <rFont val="Calibri"/>
      </rPr>
      <t>8426.49.00</t>
    </r>
  </si>
  <si>
    <t>Derricks, cranes and other lifting machinery nesoi, self-propelled, not on tires</t>
  </si>
  <si>
    <r>
      <rPr>
        <sz val="11"/>
        <rFont val="Calibri"/>
      </rPr>
      <t>8426.99.00</t>
    </r>
  </si>
  <si>
    <t>Derricks, cranes and other lifting machinery nesoi</t>
  </si>
  <si>
    <r>
      <rPr>
        <sz val="11"/>
        <rFont val="Calibri"/>
      </rPr>
      <t>8427.10.40</t>
    </r>
  </si>
  <si>
    <t>Self-propelled works trucks powered by an electric motor, rider type forklift trucks</t>
  </si>
  <si>
    <r>
      <rPr>
        <sz val="11"/>
        <rFont val="Calibri"/>
      </rPr>
      <t>8427.10.80</t>
    </r>
  </si>
  <si>
    <t>Self-propelled works trucks powered by an electric motor, fitted with lifting and handling equipment, nesoi</t>
  </si>
  <si>
    <r>
      <rPr>
        <sz val="11"/>
        <rFont val="Calibri"/>
      </rPr>
      <t>8427.20.40</t>
    </r>
  </si>
  <si>
    <t>Self-propelled works trucks not powered by an electric motor, rider type forklift trucks</t>
  </si>
  <si>
    <r>
      <rPr>
        <sz val="11"/>
        <rFont val="Calibri"/>
      </rPr>
      <t>8427.20.80</t>
    </r>
  </si>
  <si>
    <t>Self-propelled works trucks not powered by an electric motor, fitted with lifting and handling equipment, nesoi</t>
  </si>
  <si>
    <r>
      <rPr>
        <sz val="11"/>
        <rFont val="Calibri"/>
      </rPr>
      <t>8428.20.00</t>
    </r>
  </si>
  <si>
    <t>Pneumatic elevators and conveyors</t>
  </si>
  <si>
    <r>
      <rPr>
        <sz val="11"/>
        <rFont val="Calibri"/>
      </rPr>
      <t>8428.31.00</t>
    </r>
  </si>
  <si>
    <t>Continuous-action elevators and conveyors, for goods or materials, specially designed for underground use</t>
  </si>
  <si>
    <r>
      <rPr>
        <sz val="11"/>
        <rFont val="Calibri"/>
      </rPr>
      <t>8428.32.00</t>
    </r>
  </si>
  <si>
    <t>Bucket type continuous-action elevators and conveyors, for goods or materials</t>
  </si>
  <si>
    <r>
      <rPr>
        <sz val="11"/>
        <rFont val="Calibri"/>
      </rPr>
      <t>8428.33.00</t>
    </r>
  </si>
  <si>
    <t>Belt type continuous-action elevators and conveyors, for goods or materials</t>
  </si>
  <si>
    <r>
      <rPr>
        <sz val="11"/>
        <rFont val="Calibri"/>
      </rPr>
      <t>8428.39.00</t>
    </r>
  </si>
  <si>
    <t>Continuous-action elevators and conveyors, for goods or materials, nesoi</t>
  </si>
  <si>
    <r>
      <rPr>
        <sz val="11"/>
        <rFont val="Calibri"/>
      </rPr>
      <t>8428.90.02</t>
    </r>
  </si>
  <si>
    <t>Machinery for lifting, handling, loading or unloading, nesoi</t>
  </si>
  <si>
    <r>
      <rPr>
        <sz val="11"/>
        <rFont val="Calibri"/>
      </rPr>
      <t>8429.11.00</t>
    </r>
  </si>
  <si>
    <t>Self-propelled bulldozers and angledozers, for track laying</t>
  </si>
  <si>
    <r>
      <rPr>
        <sz val="11"/>
        <rFont val="Calibri"/>
      </rPr>
      <t>8429.19.00</t>
    </r>
  </si>
  <si>
    <t>Self-propelled bulldozers and angledozers other than track laying</t>
  </si>
  <si>
    <r>
      <rPr>
        <sz val="11"/>
        <rFont val="Calibri"/>
      </rPr>
      <t>8429.20.00</t>
    </r>
  </si>
  <si>
    <t>Self-propelled graders and levelers</t>
  </si>
  <si>
    <r>
      <rPr>
        <sz val="11"/>
        <rFont val="Calibri"/>
      </rPr>
      <t>8429.30.00</t>
    </r>
  </si>
  <si>
    <t>Self-propelled scrapers</t>
  </si>
  <si>
    <r>
      <rPr>
        <sz val="11"/>
        <rFont val="Calibri"/>
      </rPr>
      <t>8429.40.00</t>
    </r>
  </si>
  <si>
    <t>Self-propelled tamping machines and road rollers</t>
  </si>
  <si>
    <r>
      <rPr>
        <sz val="11"/>
        <rFont val="Calibri"/>
      </rPr>
      <t>8429.51.10</t>
    </r>
  </si>
  <si>
    <t>Self-propelled front-end shovel loaders, wheel-type</t>
  </si>
  <si>
    <r>
      <rPr>
        <sz val="11"/>
        <rFont val="Calibri"/>
      </rPr>
      <t>8429.51.50</t>
    </r>
  </si>
  <si>
    <t>Self-propelled front-end shovel loaders, other than wheel-type</t>
  </si>
  <si>
    <r>
      <rPr>
        <sz val="11"/>
        <rFont val="Calibri"/>
      </rPr>
      <t>8429.52.10</t>
    </r>
  </si>
  <si>
    <t>Self-propelled backhoes, shovels, clamshells and draglines with a 360 degree revolving superstructure</t>
  </si>
  <si>
    <r>
      <rPr>
        <sz val="11"/>
        <rFont val="Calibri"/>
      </rPr>
      <t>8429.52.50</t>
    </r>
  </si>
  <si>
    <t>Self-propelled machinery with a 360 degree revolving superstructure, other than backhoes, shovels, clamshells and draglines</t>
  </si>
  <si>
    <r>
      <rPr>
        <sz val="11"/>
        <rFont val="Calibri"/>
      </rPr>
      <t>8429.59.10</t>
    </r>
  </si>
  <si>
    <t>Self-propelled backhoes, shovels, clamshells and draglines not with a 360 degree revolving superstructure</t>
  </si>
  <si>
    <r>
      <rPr>
        <sz val="11"/>
        <rFont val="Calibri"/>
      </rPr>
      <t>8429.59.50</t>
    </r>
  </si>
  <si>
    <t>Self-propelled machinery not with a 360 degree revolving superstructure, other than backhoes, shovels, clamshells and draglines</t>
  </si>
  <si>
    <r>
      <rPr>
        <sz val="11"/>
        <rFont val="Calibri"/>
      </rPr>
      <t>8430.10.00</t>
    </r>
  </si>
  <si>
    <t>Pile-drivers and pile-extractors</t>
  </si>
  <si>
    <r>
      <rPr>
        <sz val="11"/>
        <rFont val="Calibri"/>
      </rPr>
      <t>8430.31.00</t>
    </r>
  </si>
  <si>
    <t>Self-propelled coal or rock cutters and tunneling machinery</t>
  </si>
  <si>
    <r>
      <rPr>
        <sz val="11"/>
        <rFont val="Calibri"/>
      </rPr>
      <t>8430.39.00</t>
    </r>
  </si>
  <si>
    <t>Coal or rock cutters and tunneling machinery, not self-propelled</t>
  </si>
  <si>
    <r>
      <rPr>
        <sz val="11"/>
        <rFont val="Calibri"/>
      </rPr>
      <t>8430.41.00</t>
    </r>
  </si>
  <si>
    <t>Self-propelled boring or sinking machinery</t>
  </si>
  <si>
    <r>
      <rPr>
        <sz val="11"/>
        <rFont val="Calibri"/>
      </rPr>
      <t>8430.49.80</t>
    </r>
  </si>
  <si>
    <t>Boring or sinking machinery, not self-propelled, nesoi</t>
  </si>
  <si>
    <r>
      <rPr>
        <sz val="11"/>
        <rFont val="Calibri"/>
      </rPr>
      <t>8430.50.50</t>
    </r>
  </si>
  <si>
    <t>Self-propelled machinery for working earth, minerals or ores, nesoi</t>
  </si>
  <si>
    <r>
      <rPr>
        <sz val="11"/>
        <rFont val="Calibri"/>
      </rPr>
      <t>8430.61.00</t>
    </r>
  </si>
  <si>
    <t>Tamping or compacting machinery, not self-propelled</t>
  </si>
  <si>
    <r>
      <rPr>
        <sz val="11"/>
        <rFont val="Calibri"/>
      </rPr>
      <t>8430.69.01</t>
    </r>
  </si>
  <si>
    <t>Machinery for working earth, minerals or ores, not self-propelled, nesoi</t>
  </si>
  <si>
    <r>
      <rPr>
        <sz val="11"/>
        <rFont val="Calibri"/>
      </rPr>
      <t>8431.10.00</t>
    </r>
  </si>
  <si>
    <t>Parts suitable for use solely or principally with the machinery of heading 8425</t>
  </si>
  <si>
    <r>
      <rPr>
        <sz val="11.5"/>
        <rFont val="Calibri"/>
      </rPr>
      <t>8431.20.00</t>
    </r>
  </si>
  <si>
    <t>Parts suitable for use solely or principally with the machinery of heading 8427</t>
  </si>
  <si>
    <r>
      <rPr>
        <sz val="11.5"/>
        <rFont val="Calibri"/>
      </rPr>
      <t>8431.31.00</t>
    </r>
  </si>
  <si>
    <t>Parts suitable for use solely or principally with passenger or freight elevators other than continuous action, skip hoists or escalators</t>
  </si>
  <si>
    <r>
      <rPr>
        <sz val="11.5"/>
        <rFont val="Calibri"/>
      </rPr>
      <t>8431.39.00</t>
    </r>
  </si>
  <si>
    <t>Parts suitable for use solely or principally with the machinery of heading 8428, nesoi</t>
  </si>
  <si>
    <r>
      <rPr>
        <sz val="11.5"/>
        <rFont val="Calibri"/>
      </rPr>
      <t>8431.41.00</t>
    </r>
  </si>
  <si>
    <t>Buckets, shovels, grabs and grips suitable for use solely or principally with the machinery of headings 8426, 8429, or 8430</t>
  </si>
  <si>
    <r>
      <rPr>
        <sz val="11.5"/>
        <rFont val="Calibri"/>
      </rPr>
      <t>8431.42.00</t>
    </r>
  </si>
  <si>
    <t>Bulldozer or angledozer blades suitable for use solely or principally with the machinery of heading 8426, 8429 or 8430</t>
  </si>
  <si>
    <r>
      <rPr>
        <sz val="11.5"/>
        <rFont val="Calibri"/>
      </rPr>
      <t>8431.43.40</t>
    </r>
  </si>
  <si>
    <t>Parts for offshore oil &amp; natural gas, drilling and production platforms</t>
  </si>
  <si>
    <r>
      <rPr>
        <sz val="11.5"/>
        <rFont val="Calibri"/>
      </rPr>
      <t>8431.43.80</t>
    </r>
  </si>
  <si>
    <t>Parts for boring or sinking machinery of 8430.41 or 8430.49, nesoi</t>
  </si>
  <si>
    <r>
      <rPr>
        <sz val="11.5"/>
        <rFont val="Calibri"/>
      </rPr>
      <t>8431.49.10</t>
    </r>
  </si>
  <si>
    <t>Parts suitable for use solely or principally with the machinery of heading 8426, nesoi</t>
  </si>
  <si>
    <r>
      <rPr>
        <sz val="11.5"/>
        <rFont val="Calibri"/>
      </rPr>
      <t>8431.49.90</t>
    </r>
  </si>
  <si>
    <t>Parts suitable for use solely or principally with the machinery of heading 8429 or 8430, nesoi</t>
  </si>
  <si>
    <r>
      <rPr>
        <sz val="11.5"/>
        <rFont val="Calibri"/>
      </rPr>
      <t>8432.10.00</t>
    </r>
  </si>
  <si>
    <t>Plows for soil preparation or cultivation</t>
  </si>
  <si>
    <r>
      <rPr>
        <sz val="11.5"/>
        <rFont val="Calibri"/>
      </rPr>
      <t>8432.21.00</t>
    </r>
  </si>
  <si>
    <t>Disc harrows for soil preparation or cultivation</t>
  </si>
  <si>
    <r>
      <rPr>
        <sz val="11.5"/>
        <rFont val="Calibri"/>
      </rPr>
      <t>8432.80.00</t>
    </r>
  </si>
  <si>
    <t>Agricultural, horticultural or forestry machinery for soil preparation or cultivation, nesoi; lawn or sports ground rollers</t>
  </si>
  <si>
    <r>
      <rPr>
        <sz val="11.5"/>
        <rFont val="Calibri"/>
      </rPr>
      <t>8432.90.00</t>
    </r>
  </si>
  <si>
    <t>Parts of agricultural, horticultural or forestry machinery for soil preparation or cultivation; parts of lawn or sports ground rollers</t>
  </si>
  <si>
    <r>
      <rPr>
        <sz val="11.5"/>
        <rFont val="Calibri"/>
      </rPr>
      <t>8433.20.00</t>
    </r>
  </si>
  <si>
    <t>Mowers nesoi, including cutter bars for tractor mounting</t>
  </si>
  <si>
    <r>
      <rPr>
        <sz val="11.5"/>
        <rFont val="Calibri"/>
      </rPr>
      <t>8433.30.00</t>
    </r>
  </si>
  <si>
    <t>Haymaking machinery other than mowers</t>
  </si>
  <si>
    <r>
      <rPr>
        <sz val="11.5"/>
        <rFont val="Calibri"/>
      </rPr>
      <t>8433.40.00</t>
    </r>
  </si>
  <si>
    <t>Straw or fodder balers, including pick-up balers</t>
  </si>
  <si>
    <r>
      <rPr>
        <sz val="11.5"/>
        <rFont val="Calibri"/>
      </rPr>
      <t>8433.51.00</t>
    </r>
  </si>
  <si>
    <t>Combine harvester-threshers</t>
  </si>
  <si>
    <r>
      <rPr>
        <sz val="11.5"/>
        <rFont val="Calibri"/>
      </rPr>
      <t>8433.52.00</t>
    </r>
  </si>
  <si>
    <t>Threshing machinery other than combine harvester-threshers</t>
  </si>
  <si>
    <r>
      <rPr>
        <sz val="11.5"/>
        <rFont val="Calibri"/>
      </rPr>
      <t>8433.53.00</t>
    </r>
  </si>
  <si>
    <t>Root or tuber harvesting machines</t>
  </si>
  <si>
    <r>
      <rPr>
        <sz val="11.5"/>
        <rFont val="Calibri"/>
      </rPr>
      <t>8433.59.00</t>
    </r>
  </si>
  <si>
    <t>Harvesting machinery or threshing machinery, nesoi</t>
  </si>
  <si>
    <r>
      <rPr>
        <sz val="11.5"/>
        <rFont val="Calibri"/>
      </rPr>
      <t>8433.60.00</t>
    </r>
  </si>
  <si>
    <t>Machines for cleaning, sorting or grading eggs, fruit or other agricultural produce</t>
  </si>
  <si>
    <r>
      <rPr>
        <sz val="11.5"/>
        <rFont val="Calibri"/>
      </rPr>
      <t>8433.90.50</t>
    </r>
  </si>
  <si>
    <t>Parts for machinery of heading 8433, nesoi</t>
  </si>
  <si>
    <r>
      <rPr>
        <sz val="11.5"/>
        <rFont val="Calibri"/>
      </rPr>
      <t>8434.20.00</t>
    </r>
  </si>
  <si>
    <t>Dairy machinery other than milking machines</t>
  </si>
  <si>
    <r>
      <rPr>
        <sz val="11.5"/>
        <rFont val="Calibri"/>
      </rPr>
      <t>8434.90.00</t>
    </r>
  </si>
  <si>
    <t>Parts for milking machines and dairy machinery</t>
  </si>
  <si>
    <r>
      <rPr>
        <sz val="11.5"/>
        <rFont val="Calibri"/>
      </rPr>
      <t>8436.10.00</t>
    </r>
  </si>
  <si>
    <t>Machinery for preparing animal feeds</t>
  </si>
  <si>
    <r>
      <rPr>
        <sz val="11.5"/>
        <rFont val="Calibri"/>
      </rPr>
      <t>8436.21.00</t>
    </r>
  </si>
  <si>
    <t>Poultry incubators and brooders</t>
  </si>
  <si>
    <r>
      <rPr>
        <sz val="11.5"/>
        <rFont val="Calibri"/>
      </rPr>
      <t>8436.29.00</t>
    </r>
  </si>
  <si>
    <t>Poultry-keeping machinery</t>
  </si>
  <si>
    <r>
      <rPr>
        <sz val="11.5"/>
        <rFont val="Calibri"/>
      </rPr>
      <t>8436.80.00</t>
    </r>
  </si>
  <si>
    <t>Agricultural, horticultural, forestry or bee-keeping machinery, nesoi</t>
  </si>
  <si>
    <r>
      <rPr>
        <sz val="11.5"/>
        <rFont val="Calibri"/>
      </rPr>
      <t>8436.91.00</t>
    </r>
  </si>
  <si>
    <t>Parts of poultry-keeping machinery or poultry incubators and brooders</t>
  </si>
  <si>
    <r>
      <rPr>
        <sz val="11.5"/>
        <rFont val="Calibri"/>
      </rPr>
      <t>8436.99.00</t>
    </r>
  </si>
  <si>
    <t>Parts for agricultural, horticultural, forestry or bee-keeping machinery, nesoi</t>
  </si>
  <si>
    <r>
      <rPr>
        <sz val="11.5"/>
        <rFont val="Calibri"/>
      </rPr>
      <t>8437.10.00</t>
    </r>
  </si>
  <si>
    <t>Machines for cleaning, sorting or grading seed, grain or dried leguminous vegetables</t>
  </si>
  <si>
    <r>
      <rPr>
        <sz val="11.5"/>
        <rFont val="Calibri"/>
      </rPr>
      <t>8437.80.00</t>
    </r>
  </si>
  <si>
    <t>Machinery used in the milling industry or for the working of cereals or dried leguminous vegetables, other than farm type machinery</t>
  </si>
  <si>
    <r>
      <rPr>
        <sz val="11.5"/>
        <rFont val="Calibri"/>
      </rPr>
      <t>8437.90.00</t>
    </r>
  </si>
  <si>
    <t>Parts for machinery used in the milling industry or for cleaning, sorting, grading or working of cereals or dried leguminous vegetables</t>
  </si>
  <si>
    <r>
      <rPr>
        <sz val="11.5"/>
        <rFont val="Calibri"/>
      </rPr>
      <t>8438.50.00</t>
    </r>
  </si>
  <si>
    <t>Machinery for the preparation of meat or poultry, nesoi</t>
  </si>
  <si>
    <r>
      <rPr>
        <sz val="11.5"/>
        <rFont val="Calibri"/>
      </rPr>
      <t>8438.60.00</t>
    </r>
  </si>
  <si>
    <t>Machinery for the preparation of fruits, nuts or vegetables, nesoi</t>
  </si>
  <si>
    <r>
      <rPr>
        <sz val="11"/>
        <rFont val="Calibri"/>
      </rPr>
      <t>8438.80.00</t>
    </r>
  </si>
  <si>
    <t>Machinery for the industrial preparation or manufacture of food or drink, nesoi</t>
  </si>
  <si>
    <r>
      <rPr>
        <sz val="11"/>
        <rFont val="Calibri"/>
      </rPr>
      <t>8438.90.90</t>
    </r>
  </si>
  <si>
    <t>Parts of machinery for the industrial preparation or manufacture of food or drink, other than sugar manufacturing, nesoi</t>
  </si>
  <si>
    <r>
      <rPr>
        <sz val="11"/>
        <rFont val="Calibri"/>
      </rPr>
      <t>8439.10.00</t>
    </r>
  </si>
  <si>
    <t>Machinery for making pulp of fibrous cellulosic material</t>
  </si>
  <si>
    <r>
      <rPr>
        <sz val="11"/>
        <rFont val="Calibri"/>
      </rPr>
      <t>8439.20.00</t>
    </r>
  </si>
  <si>
    <t>Machinery for making paper or paperboard</t>
  </si>
  <si>
    <r>
      <rPr>
        <sz val="11"/>
        <rFont val="Calibri"/>
      </rPr>
      <t>8439.30.00</t>
    </r>
  </si>
  <si>
    <t>Machinery for finishing paper or paperboard</t>
  </si>
  <si>
    <r>
      <rPr>
        <sz val="11"/>
        <rFont val="Calibri"/>
      </rPr>
      <t>8439.91.10</t>
    </r>
  </si>
  <si>
    <t>Bed plates, roll bars and other stock-treating parts of machinery for making pulp of fibrous cellulosic materials</t>
  </si>
  <si>
    <r>
      <rPr>
        <sz val="11"/>
        <rFont val="Calibri"/>
      </rPr>
      <t>8439.91.90</t>
    </r>
  </si>
  <si>
    <t>Parts of machinery for making pulp of fibrous cellulosic materials, nesoi</t>
  </si>
  <si>
    <r>
      <rPr>
        <sz val="11"/>
        <rFont val="Calibri"/>
      </rPr>
      <t>8439.99.10</t>
    </r>
  </si>
  <si>
    <t>Parts of machinery for making paper or paperboard</t>
  </si>
  <si>
    <r>
      <rPr>
        <sz val="11"/>
        <rFont val="Calibri"/>
      </rPr>
      <t>8439.99.50</t>
    </r>
  </si>
  <si>
    <t>Parts of machinery for finishing paper or paperboard</t>
  </si>
  <si>
    <r>
      <rPr>
        <sz val="11"/>
        <rFont val="Calibri"/>
      </rPr>
      <t>8441.20.00</t>
    </r>
  </si>
  <si>
    <t>Machines for making bags, sacks or envelopes of paper pulp, paper or paperboard</t>
  </si>
  <si>
    <r>
      <rPr>
        <sz val="11"/>
        <rFont val="Calibri"/>
      </rPr>
      <t>8441.30.00</t>
    </r>
  </si>
  <si>
    <t>Machines for making cartons, boxes, cases, tubes, drums or similar containers, other than by molding, of paper pulp, paper or paperboard</t>
  </si>
  <si>
    <r>
      <rPr>
        <sz val="11"/>
        <rFont val="Calibri"/>
      </rPr>
      <t>8441.40.00</t>
    </r>
  </si>
  <si>
    <t>Machines for molding articles in paper pulp, paper or paperboard</t>
  </si>
  <si>
    <r>
      <rPr>
        <sz val="11"/>
        <rFont val="Calibri"/>
      </rPr>
      <t>8441.80.00</t>
    </r>
  </si>
  <si>
    <t>Machinery for making up paper pulp, paper or paperboard, nesoi</t>
  </si>
  <si>
    <r>
      <rPr>
        <sz val="11"/>
        <rFont val="Calibri"/>
      </rPr>
      <t>8441.90.00</t>
    </r>
  </si>
  <si>
    <t>Parts for machinery used in making up paper pulp, paper or paperboard, including cutting machines</t>
  </si>
  <si>
    <r>
      <rPr>
        <sz val="11"/>
        <rFont val="Calibri"/>
      </rPr>
      <t>8442.30.01</t>
    </r>
  </si>
  <si>
    <t>Machinery, apparatus and equipment of heading 8442</t>
  </si>
  <si>
    <r>
      <rPr>
        <sz val="11"/>
        <rFont val="Calibri"/>
      </rPr>
      <t>8442.40.00</t>
    </r>
  </si>
  <si>
    <t>Parts of the machinery, apparatus or equipment of subheadings 8442.10, 8442.20 and 8442.30</t>
  </si>
  <si>
    <r>
      <rPr>
        <sz val="11"/>
        <rFont val="Calibri"/>
      </rPr>
      <t>8443.11.10</t>
    </r>
  </si>
  <si>
    <t>Reel-fed offset printing machinery, double-width newspaper printing presses</t>
  </si>
  <si>
    <r>
      <rPr>
        <sz val="11"/>
        <rFont val="Calibri"/>
      </rPr>
      <t>8443.11.50</t>
    </r>
  </si>
  <si>
    <t>Reel-fed offset printing machinery, other than double-width newspaper printing presses</t>
  </si>
  <si>
    <r>
      <rPr>
        <sz val="11"/>
        <rFont val="Calibri"/>
      </rPr>
      <t>8443.12.00</t>
    </r>
  </si>
  <si>
    <t>Sheet-fed offset printing machinery, office type (sheet size not exceeding 22 X 36 cm)</t>
  </si>
  <si>
    <r>
      <rPr>
        <sz val="11"/>
        <rFont val="Calibri"/>
      </rPr>
      <t>8443.13.00</t>
    </r>
  </si>
  <si>
    <t>Offset printing machinery, nesoi</t>
  </si>
  <si>
    <r>
      <rPr>
        <sz val="11"/>
        <rFont val="Calibri"/>
      </rPr>
      <t>8443.14.00</t>
    </r>
  </si>
  <si>
    <t>Letterpress printing machinery, excluding flexographic printing, reel-fed</t>
  </si>
  <si>
    <r>
      <rPr>
        <sz val="11"/>
        <rFont val="Calibri"/>
      </rPr>
      <t>8443.17.00</t>
    </r>
  </si>
  <si>
    <t>Gravure printing machinery</t>
  </si>
  <si>
    <r>
      <rPr>
        <sz val="11"/>
        <rFont val="Calibri"/>
      </rPr>
      <t>8443.19.30</t>
    </r>
  </si>
  <si>
    <t>Printing machinery, nesoi</t>
  </si>
  <si>
    <r>
      <rPr>
        <sz val="11"/>
        <rFont val="Calibri"/>
      </rPr>
      <t>8443.91.10</t>
    </r>
  </si>
  <si>
    <t>Machines for uses ancillary to printing</t>
  </si>
  <si>
    <r>
      <rPr>
        <sz val="11"/>
        <rFont val="Calibri"/>
      </rPr>
      <t>8443.99.20</t>
    </r>
  </si>
  <si>
    <t>Parts of printer units of subheading 8443.32.10 specified in additional U.S. note 2 to this chapter</t>
  </si>
  <si>
    <r>
      <rPr>
        <sz val="11"/>
        <rFont val="Calibri"/>
      </rPr>
      <t>8443.99.45</t>
    </r>
  </si>
  <si>
    <t>Parts and accessories of copying machines; nesoi</t>
  </si>
  <si>
    <r>
      <rPr>
        <sz val="11"/>
        <rFont val="Calibri"/>
      </rPr>
      <t>8444.00.00</t>
    </r>
  </si>
  <si>
    <t>Machines for extruding, drawing, texturing or cutting man-made textile materials</t>
  </si>
  <si>
    <r>
      <rPr>
        <sz val="11"/>
        <rFont val="Calibri"/>
      </rPr>
      <t>8454.10.00</t>
    </r>
  </si>
  <si>
    <t>Converters of a kind used in metallurgy or in metal foundries</t>
  </si>
  <si>
    <r>
      <rPr>
        <sz val="11"/>
        <rFont val="Calibri"/>
      </rPr>
      <t>8454.30.00</t>
    </r>
  </si>
  <si>
    <t>Casting machines, of a kind used in metallurgy or in metal foundries</t>
  </si>
  <si>
    <r>
      <rPr>
        <sz val="11"/>
        <rFont val="Calibri"/>
      </rPr>
      <t>8454.90.00</t>
    </r>
  </si>
  <si>
    <t>Parts of converters, ladles, ingot molds and casting machines, of a kind used in metallurgy or in metal foundries</t>
  </si>
  <si>
    <r>
      <rPr>
        <sz val="11"/>
        <rFont val="Calibri"/>
      </rPr>
      <t>8455.10.00</t>
    </r>
  </si>
  <si>
    <t>Metal-rolling tube mills</t>
  </si>
  <si>
    <r>
      <rPr>
        <sz val="11"/>
        <rFont val="Calibri"/>
      </rPr>
      <t>8455.21.00</t>
    </r>
  </si>
  <si>
    <t>Metal-rolling mills, other than tube mills, hot or combination hot and cold</t>
  </si>
  <si>
    <r>
      <rPr>
        <sz val="11"/>
        <rFont val="Calibri"/>
      </rPr>
      <t>8455.22.00</t>
    </r>
  </si>
  <si>
    <t>Metal-rolling mills, other than tube mills, cold</t>
  </si>
  <si>
    <r>
      <rPr>
        <sz val="11"/>
        <rFont val="Calibri"/>
      </rPr>
      <t>8455.30.00</t>
    </r>
  </si>
  <si>
    <t>Rolls for metal-rolling mills</t>
  </si>
  <si>
    <r>
      <rPr>
        <sz val="11"/>
        <rFont val="Calibri"/>
      </rPr>
      <t>8455.90.80</t>
    </r>
  </si>
  <si>
    <t>Parts for metal-rolling mills, other than rolls, nesoi</t>
  </si>
  <si>
    <r>
      <rPr>
        <sz val="11.5"/>
        <rFont val="Calibri"/>
      </rPr>
      <t>8456.11.10</t>
    </r>
  </si>
  <si>
    <t>Machine tools operated by laser, for working metal</t>
  </si>
  <si>
    <r>
      <rPr>
        <sz val="11.5"/>
        <rFont val="Calibri"/>
      </rPr>
      <t>8456.11.70</t>
    </r>
  </si>
  <si>
    <t>Machine tools operated by laser, of a kind used solely or principally for manufacture of printed circuits</t>
  </si>
  <si>
    <r>
      <rPr>
        <sz val="11.5"/>
        <rFont val="Calibri"/>
      </rPr>
      <t>8456.11.90</t>
    </r>
  </si>
  <si>
    <t>Machine tools operated by laser, nesoi</t>
  </si>
  <si>
    <t>8456.12.10</t>
  </si>
  <si>
    <t>Machine tools operated by light or photon beam processes, for working metal</t>
  </si>
  <si>
    <r>
      <rPr>
        <sz val="11.5"/>
        <rFont val="Calibri"/>
      </rPr>
      <t>8456.12.70</t>
    </r>
  </si>
  <si>
    <t>Machine tools operated by light or photon beam processes, of a kind used solely or principally for the manufacture of printed circuits</t>
  </si>
  <si>
    <r>
      <rPr>
        <sz val="11.5"/>
        <rFont val="Calibri"/>
      </rPr>
      <t>8456.12.90</t>
    </r>
  </si>
  <si>
    <t>Machine tools operated by light or photon beam processes, nesoi</t>
  </si>
  <si>
    <r>
      <rPr>
        <sz val="11.5"/>
        <rFont val="Calibri"/>
      </rPr>
      <t>8456.20.10</t>
    </r>
  </si>
  <si>
    <t>Machine tools operated by ultrasonic processes, for working metal</t>
  </si>
  <si>
    <r>
      <rPr>
        <sz val="11.5"/>
        <rFont val="Calibri"/>
      </rPr>
      <t>8456.20.50</t>
    </r>
  </si>
  <si>
    <t>Machine tools operated by ultrasonic processes, other than for working metal</t>
  </si>
  <si>
    <r>
      <rPr>
        <sz val="11.5"/>
        <rFont val="Calibri"/>
      </rPr>
      <t>8456.30.10</t>
    </r>
  </si>
  <si>
    <t>Machine tools operated by electro-discharge processes, for working metal</t>
  </si>
  <si>
    <r>
      <rPr>
        <sz val="11.5"/>
        <rFont val="Calibri"/>
      </rPr>
      <t>8456.30.50</t>
    </r>
  </si>
  <si>
    <t>Machine tools operated by electro-discharge processes, other than for working metal</t>
  </si>
  <si>
    <r>
      <rPr>
        <sz val="11.5"/>
        <rFont val="Calibri"/>
      </rPr>
      <t>8456.40.10</t>
    </r>
  </si>
  <si>
    <t>Machine tools operated by plasma arc process, for working metal</t>
  </si>
  <si>
    <r>
      <rPr>
        <sz val="11.5"/>
        <rFont val="Calibri"/>
      </rPr>
      <t>8456.40.90</t>
    </r>
  </si>
  <si>
    <t>Machine tools operated by plasma arc process, other than for working metal</t>
  </si>
  <si>
    <r>
      <rPr>
        <sz val="11.5"/>
        <rFont val="Calibri"/>
      </rPr>
      <t>8456.50.00</t>
    </r>
  </si>
  <si>
    <t>Water-jet cutting machines</t>
  </si>
  <si>
    <r>
      <rPr>
        <sz val="11.5"/>
        <rFont val="Calibri"/>
      </rPr>
      <t>8456.90.31</t>
    </r>
  </si>
  <si>
    <t>Machine tools operated by electro-chemical or ionic-beam processes, for working metal</t>
  </si>
  <si>
    <r>
      <rPr>
        <sz val="11.5"/>
        <rFont val="Calibri"/>
      </rPr>
      <t>8456.90.71</t>
    </r>
  </si>
  <si>
    <t>Machine tools operated by electro-chemical or ionic-beam processes, other than for working metal</t>
  </si>
  <si>
    <r>
      <rPr>
        <sz val="11.5"/>
        <rFont val="Calibri"/>
      </rPr>
      <t>8457.10.00</t>
    </r>
  </si>
  <si>
    <t>Machining centers for working metal</t>
  </si>
  <si>
    <r>
      <rPr>
        <sz val="11.5"/>
        <rFont val="Calibri"/>
      </rPr>
      <t>8457.20.00</t>
    </r>
  </si>
  <si>
    <t>Unit construction machines (single station), for working metal</t>
  </si>
  <si>
    <r>
      <rPr>
        <sz val="11.5"/>
        <rFont val="Calibri"/>
      </rPr>
      <t>8457.30.00</t>
    </r>
  </si>
  <si>
    <t>Multistation transfer machines for working metal</t>
  </si>
  <si>
    <r>
      <rPr>
        <sz val="11.5"/>
        <rFont val="Calibri"/>
      </rPr>
      <t>8458.11.00</t>
    </r>
  </si>
  <si>
    <t>Horizontal lathes (including turning centers) for removing metal, numerically controlled</t>
  </si>
  <si>
    <r>
      <rPr>
        <sz val="11.5"/>
        <rFont val="Calibri"/>
      </rPr>
      <t>8458.19.00</t>
    </r>
  </si>
  <si>
    <t>Horizontal lathes (including turning centers) for removing metal, other than numerically controlled</t>
  </si>
  <si>
    <r>
      <rPr>
        <sz val="11.5"/>
        <rFont val="Calibri"/>
      </rPr>
      <t>8458.91.10</t>
    </r>
  </si>
  <si>
    <t>Vertical turret lathes (including turning centers) for removing metal, numerically controlled</t>
  </si>
  <si>
    <r>
      <rPr>
        <sz val="11.5"/>
        <rFont val="Calibri"/>
      </rPr>
      <t>8458.91.50</t>
    </r>
  </si>
  <si>
    <t>Lathes (including turning centers), other than horizontal or vertical turret lathes, for removing metal, numerically controlled</t>
  </si>
  <si>
    <r>
      <rPr>
        <sz val="11.5"/>
        <rFont val="Calibri"/>
      </rPr>
      <t>8458.99.10</t>
    </r>
  </si>
  <si>
    <t>Vertical turret lathes (including turning centers) for removing metal, other than numerically controlled</t>
  </si>
  <si>
    <r>
      <rPr>
        <sz val="11.5"/>
        <rFont val="Calibri"/>
      </rPr>
      <t>8458.99.50</t>
    </r>
  </si>
  <si>
    <t>Lathes (including turning centers), other than horizontal or vertical turret lathes, for removing metal, other than numerically controlled</t>
  </si>
  <si>
    <r>
      <rPr>
        <sz val="11.5"/>
        <rFont val="Calibri"/>
      </rPr>
      <t>8459.10.00</t>
    </r>
  </si>
  <si>
    <t>Way-type unit head machines for drilling, boring, milling, threading or tapping by removing metal, other than lathes of heading 8458</t>
  </si>
  <si>
    <r>
      <rPr>
        <sz val="11.5"/>
        <rFont val="Calibri"/>
      </rPr>
      <t>8459.21.00</t>
    </r>
  </si>
  <si>
    <t>Drilling machines, numerically controlled, nesoi</t>
  </si>
  <si>
    <r>
      <rPr>
        <sz val="11.5"/>
        <rFont val="Calibri"/>
      </rPr>
      <t>8459.31.00</t>
    </r>
  </si>
  <si>
    <t>Boring-milling machines, numerically controlled, nesoi</t>
  </si>
  <si>
    <r>
      <rPr>
        <sz val="11.5"/>
        <rFont val="Calibri"/>
      </rPr>
      <t>8459.39.00</t>
    </r>
  </si>
  <si>
    <t>Boring-milling machines, other than numerically controlled, nesoi</t>
  </si>
  <si>
    <r>
      <rPr>
        <sz val="11.5"/>
        <rFont val="Calibri"/>
      </rPr>
      <t>8459.41.00</t>
    </r>
  </si>
  <si>
    <t>Boring machines, numerically controlled, nesoi</t>
  </si>
  <si>
    <r>
      <rPr>
        <sz val="11.5"/>
        <rFont val="Calibri"/>
      </rPr>
      <t>8459.49.00</t>
    </r>
  </si>
  <si>
    <t>Boring machines, not numerically controlled, nesoi</t>
  </si>
  <si>
    <r>
      <rPr>
        <sz val="11.5"/>
        <rFont val="Calibri"/>
      </rPr>
      <t>8459.51.00</t>
    </r>
  </si>
  <si>
    <t>Milling machines, knee type, numerically controlled, nesoi</t>
  </si>
  <si>
    <r>
      <rPr>
        <sz val="11.5"/>
        <rFont val="Calibri"/>
      </rPr>
      <t xml:space="preserve">8459.61.00  </t>
    </r>
  </si>
  <si>
    <t>Milling machines, other than knee type, numerically controlled, nesoi</t>
  </si>
  <si>
    <r>
      <rPr>
        <sz val="10.5"/>
        <rFont val="Calibri"/>
        <family val="2"/>
      </rPr>
      <t xml:space="preserve">8459.69.00 </t>
    </r>
  </si>
  <si>
    <t>Milling machines, other than knee type, other than numerically controlled, nesoi</t>
  </si>
  <si>
    <r>
      <rPr>
        <sz val="10.5"/>
        <rFont val="Calibri"/>
        <family val="2"/>
      </rPr>
      <t xml:space="preserve">8459.70.40 </t>
    </r>
  </si>
  <si>
    <t>Other threading or tapping machines, numerically controlled</t>
  </si>
  <si>
    <r>
      <rPr>
        <sz val="10.5"/>
        <rFont val="Calibri"/>
        <family val="2"/>
      </rPr>
      <t xml:space="preserve">8459.70.80 </t>
    </r>
  </si>
  <si>
    <t>Other threading or tapping machines nesoi</t>
  </si>
  <si>
    <r>
      <rPr>
        <sz val="10.5"/>
        <rFont val="Calibri"/>
        <family val="2"/>
      </rPr>
      <t xml:space="preserve">8460.12.00 </t>
    </r>
  </si>
  <si>
    <t>Flat-surface grinding machines, numerically controlled</t>
  </si>
  <si>
    <r>
      <rPr>
        <sz val="10.5"/>
        <rFont val="Calibri"/>
        <family val="2"/>
      </rPr>
      <t xml:space="preserve">8460.19.01 </t>
    </r>
  </si>
  <si>
    <t>Flat-surface grinding machines, not numerically controlled</t>
  </si>
  <si>
    <r>
      <rPr>
        <sz val="10.5"/>
        <rFont val="Calibri"/>
        <family val="2"/>
      </rPr>
      <t xml:space="preserve">8460.22.00 </t>
    </r>
  </si>
  <si>
    <t>Centerless grinding machines, numerically controlled</t>
  </si>
  <si>
    <r>
      <rPr>
        <sz val="10.5"/>
        <rFont val="Calibri"/>
        <family val="2"/>
      </rPr>
      <t xml:space="preserve">8460.23.00 </t>
    </r>
  </si>
  <si>
    <t>Other cylindrical grinding machines, numerically controlled</t>
  </si>
  <si>
    <r>
      <rPr>
        <sz val="10.5"/>
        <rFont val="Calibri"/>
        <family val="2"/>
      </rPr>
      <t xml:space="preserve">8460.24.00 </t>
    </r>
  </si>
  <si>
    <t>Other grinding machines, numerically controlled</t>
  </si>
  <si>
    <r>
      <rPr>
        <sz val="10.5"/>
        <rFont val="Calibri"/>
        <family val="2"/>
      </rPr>
      <t xml:space="preserve">8460.29.01 </t>
    </r>
  </si>
  <si>
    <t>Other grinding machines, other than numerically controlled</t>
  </si>
  <si>
    <r>
      <rPr>
        <sz val="10.5"/>
        <rFont val="Calibri"/>
        <family val="2"/>
      </rPr>
      <t>8460.31.00</t>
    </r>
  </si>
  <si>
    <t>Sharpening (tool or cutter grinding) machines for working metal or cermets, numerically controlled</t>
  </si>
  <si>
    <r>
      <rPr>
        <sz val="10.5"/>
        <rFont val="Calibri"/>
        <family val="2"/>
      </rPr>
      <t>8460.40.40</t>
    </r>
  </si>
  <si>
    <t>Honing or lapping machines for working metal or cermets, numerically controlled</t>
  </si>
  <si>
    <r>
      <rPr>
        <sz val="10.5"/>
        <rFont val="Calibri"/>
        <family val="2"/>
      </rPr>
      <t>8460.40.80</t>
    </r>
  </si>
  <si>
    <t>Honing or lapping machines for working metal or cermets, other than numerically controlled</t>
  </si>
  <si>
    <r>
      <rPr>
        <sz val="10.5"/>
        <rFont val="Calibri"/>
        <family val="2"/>
      </rPr>
      <t xml:space="preserve">8460.90.40 </t>
    </r>
  </si>
  <si>
    <t>Other machine tools for deburring, polishing or otherwise finishing metal or cermets, nesoi, numerically controlled</t>
  </si>
  <si>
    <r>
      <rPr>
        <sz val="10.5"/>
        <rFont val="Calibri"/>
        <family val="2"/>
      </rPr>
      <t xml:space="preserve">8460.90.80 </t>
    </r>
  </si>
  <si>
    <t>Other machine tools for deburring, polishing or otherwise finishing metal or cermets, nesoi, other than numerically controlled</t>
  </si>
  <si>
    <r>
      <rPr>
        <sz val="10.5"/>
        <rFont val="Calibri"/>
        <family val="2"/>
      </rPr>
      <t xml:space="preserve">8461.20.40 </t>
    </r>
  </si>
  <si>
    <t>Shaping or slotting machines for working by removing metal or cermets, numerically controlled</t>
  </si>
  <si>
    <r>
      <rPr>
        <sz val="10.5"/>
        <rFont val="Calibri"/>
        <family val="2"/>
      </rPr>
      <t xml:space="preserve">8461.20.80 </t>
    </r>
  </si>
  <si>
    <t>Shaping or slotting machines for working by removing metal or cermets, other than numerically controlled</t>
  </si>
  <si>
    <r>
      <rPr>
        <sz val="10.5"/>
        <rFont val="Calibri"/>
        <family val="2"/>
      </rPr>
      <t xml:space="preserve">8461.30.40 </t>
    </r>
  </si>
  <si>
    <t>Broaching machines for working by removing metal or cermets, numerically controlled</t>
  </si>
  <si>
    <r>
      <rPr>
        <sz val="10.5"/>
        <rFont val="Calibri"/>
        <family val="2"/>
      </rPr>
      <t>8461.30.80</t>
    </r>
  </si>
  <si>
    <t>Broaching machines for working by removing metal or cermets, other than numerically controlled</t>
  </si>
  <si>
    <r>
      <rPr>
        <sz val="10.5"/>
        <rFont val="Calibri"/>
        <family val="2"/>
      </rPr>
      <t>8461.40.10</t>
    </r>
  </si>
  <si>
    <t>Gear cutting machines for working by removing metal or cermets</t>
  </si>
  <si>
    <r>
      <rPr>
        <sz val="10.5"/>
        <rFont val="Calibri"/>
        <family val="2"/>
      </rPr>
      <t>8461.40.50</t>
    </r>
  </si>
  <si>
    <t>Gear grinding or finishing machines for working by removing metal or cermets</t>
  </si>
  <si>
    <r>
      <rPr>
        <sz val="10.5"/>
        <rFont val="Calibri"/>
        <family val="2"/>
      </rPr>
      <t>8461.50.40</t>
    </r>
  </si>
  <si>
    <t>Sawing or cutting-off machines for working by removing metal or cermets, numerically controlled</t>
  </si>
  <si>
    <r>
      <rPr>
        <sz val="10.5"/>
        <rFont val="Calibri"/>
        <family val="2"/>
      </rPr>
      <t>8461.90.30</t>
    </r>
  </si>
  <si>
    <t>Machine-tools for working by removing metal or cermets, nesoi, numerically controlled</t>
  </si>
  <si>
    <r>
      <rPr>
        <sz val="10.5"/>
        <rFont val="Calibri"/>
        <family val="2"/>
      </rPr>
      <t>8461.90.60</t>
    </r>
  </si>
  <si>
    <t>Machine-tools for working by removing metal or cermets, nesoi, other than numerically controlled</t>
  </si>
  <si>
    <r>
      <rPr>
        <sz val="10.5"/>
        <rFont val="Calibri"/>
        <family val="2"/>
      </rPr>
      <t>8462.10.00</t>
    </r>
  </si>
  <si>
    <t>Forging or die-stamping machines (including presses) and hammers</t>
  </si>
  <si>
    <r>
      <rPr>
        <sz val="10.5"/>
        <rFont val="Calibri"/>
        <family val="2"/>
      </rPr>
      <t>8462.21.00</t>
    </r>
  </si>
  <si>
    <t>Bending, folding, straightening or flattening machines (including presses) numerically controlled for working metal or metal carbides</t>
  </si>
  <si>
    <r>
      <rPr>
        <sz val="10.5"/>
        <rFont val="Calibri"/>
        <family val="2"/>
      </rPr>
      <t>8462.29.00</t>
    </r>
  </si>
  <si>
    <t>Bending, folding, straightening or flattening machines (including presses) not numerically controlled for working metal or metal carbides</t>
  </si>
  <si>
    <r>
      <rPr>
        <sz val="10.5"/>
        <rFont val="Calibri"/>
        <family val="2"/>
      </rPr>
      <t>8462.31.00</t>
    </r>
  </si>
  <si>
    <t>Shearing machines (incl. presses), excl. combined punching &amp; shearing machines, numerically controlled for working metal or metal carbides</t>
  </si>
  <si>
    <t>Shearing machines (incl. presses), excl. combined punch &amp; shearing machines, nt numerically controlled for working metal or metal carbides</t>
  </si>
  <si>
    <r>
      <rPr>
        <sz val="11.5"/>
        <rFont val="Calibri"/>
      </rPr>
      <t>8462.41.00</t>
    </r>
  </si>
  <si>
    <t>Punch/notch machines (incl. presses), incl. combined punch &amp; shearing machines, numerically controlled for working metal or metal carbides</t>
  </si>
  <si>
    <r>
      <rPr>
        <sz val="11.5"/>
        <rFont val="Calibri"/>
      </rPr>
      <t>8462.49.00</t>
    </r>
  </si>
  <si>
    <t>Punch/notch machines (incl. presses), incl. combined punch &amp; shear machines, not numerically controlled for working metal or metal carbides</t>
  </si>
  <si>
    <r>
      <rPr>
        <sz val="11.5"/>
        <rFont val="Calibri"/>
      </rPr>
      <t>8462.91.40</t>
    </r>
  </si>
  <si>
    <t>Hydraulic presses, numerically controlled</t>
  </si>
  <si>
    <r>
      <rPr>
        <sz val="11.5"/>
        <rFont val="Calibri"/>
      </rPr>
      <t>8462.91.80</t>
    </r>
  </si>
  <si>
    <t>Hydraulic presses, not numerically controlled</t>
  </si>
  <si>
    <r>
      <rPr>
        <sz val="11.5"/>
        <rFont val="Calibri"/>
      </rPr>
      <t>8462.99.40</t>
    </r>
  </si>
  <si>
    <t>Machine tools (including nonhydraulic presses) for working metal or metal carbides, nesoi, numerically controlled</t>
  </si>
  <si>
    <r>
      <rPr>
        <sz val="11.5"/>
        <rFont val="Calibri"/>
      </rPr>
      <t>8462.99.80</t>
    </r>
  </si>
  <si>
    <t>Machine tools (including nonhydraulic presses) for working metal or metal carbides, nesoi, not numerically controlled</t>
  </si>
  <si>
    <r>
      <rPr>
        <sz val="11.5"/>
        <rFont val="Calibri"/>
      </rPr>
      <t>8463.10.00</t>
    </r>
  </si>
  <si>
    <t>Draw-benches for bars, tubes, profiles, wire or the like, for working metal or cermets, without removing material</t>
  </si>
  <si>
    <r>
      <rPr>
        <sz val="11.5"/>
        <rFont val="Calibri"/>
      </rPr>
      <t>8463.20.00</t>
    </r>
  </si>
  <si>
    <t>Thread rolling machines for working metal or cermets, without removing material</t>
  </si>
  <si>
    <r>
      <rPr>
        <sz val="11.5"/>
        <rFont val="Calibri"/>
      </rPr>
      <t>8463.30.00</t>
    </r>
  </si>
  <si>
    <t>Machines for working wire of metal or cermets, without removing material</t>
  </si>
  <si>
    <r>
      <rPr>
        <sz val="11.5"/>
        <rFont val="Calibri"/>
      </rPr>
      <t>8463.90.00</t>
    </r>
  </si>
  <si>
    <t>Machine tools for working metal or cermets, without removing material, nesoi</t>
  </si>
  <si>
    <r>
      <rPr>
        <sz val="11.5"/>
        <rFont val="Calibri"/>
      </rPr>
      <t>8464.20.01</t>
    </r>
  </si>
  <si>
    <t>Grinding or polishing machines for working stone, ceramics, concrete, asbestos-cement or like mineral materials, or glass, nesoi</t>
  </si>
  <si>
    <r>
      <rPr>
        <sz val="11.5"/>
        <rFont val="Calibri"/>
      </rPr>
      <t>8464.90.01</t>
    </r>
  </si>
  <si>
    <t>Machine tools for working stone, ceramics, concrete, asbestos-cement or like mineral materials or for cold working glass, nesoi</t>
  </si>
  <si>
    <r>
      <rPr>
        <sz val="11.5"/>
        <rFont val="Calibri"/>
      </rPr>
      <t>8465.10.00</t>
    </r>
  </si>
  <si>
    <t>Machines for working certain hard materials which can carry out different types of machining operations w/o tool change between operations</t>
  </si>
  <si>
    <r>
      <rPr>
        <sz val="11.5"/>
        <rFont val="Calibri"/>
      </rPr>
      <t>8465.92.00</t>
    </r>
  </si>
  <si>
    <t>Planing, milling or molding (by cutting) machines for working wood, cork, bone, hard rubber, hard plastics or similar hard materials</t>
  </si>
  <si>
    <r>
      <rPr>
        <sz val="11.5"/>
        <rFont val="Calibri"/>
      </rPr>
      <t>8465.93.00</t>
    </r>
  </si>
  <si>
    <t>Grinding, sanding or polishing machines for working wood, cork, bone, hard rubber, hard plastics or similar hard materials</t>
  </si>
  <si>
    <r>
      <rPr>
        <sz val="11.5"/>
        <rFont val="Calibri"/>
      </rPr>
      <t>8465.94.00</t>
    </r>
  </si>
  <si>
    <t>Bending or assembling machines for working wood, cork, bone hard rubber, hard plastics or similar hard materials</t>
  </si>
  <si>
    <r>
      <rPr>
        <sz val="11.5"/>
        <rFont val="Calibri"/>
      </rPr>
      <t>8465.99.02</t>
    </r>
  </si>
  <si>
    <t>Machine tools for working wood, cork, bone, hard rubber, hard plastics and similar hard materials, nesoi</t>
  </si>
  <si>
    <r>
      <rPr>
        <sz val="11.5"/>
        <rFont val="Calibri"/>
      </rPr>
      <t>8466.10.01</t>
    </r>
  </si>
  <si>
    <t>Tool holders and self-opening dieheads for use solely or principally with machines of headings 8456 to 8465, nesoi</t>
  </si>
  <si>
    <r>
      <rPr>
        <sz val="11.5"/>
        <rFont val="Calibri"/>
      </rPr>
      <t>8466.20.10</t>
    </r>
  </si>
  <si>
    <t>Work holders for machine tools used in cutting gears</t>
  </si>
  <si>
    <r>
      <rPr>
        <sz val="11.5"/>
        <rFont val="Calibri"/>
      </rPr>
      <t>8466.20.80</t>
    </r>
  </si>
  <si>
    <t>Work holders for machine tools other than those used in cutting gears, nesoi</t>
  </si>
  <si>
    <r>
      <rPr>
        <sz val="11.5"/>
        <rFont val="Calibri"/>
      </rPr>
      <t>8466.30.10</t>
    </r>
  </si>
  <si>
    <t>Dividing heads for use solely or principally for machine tools of headings 8456 to 8465</t>
  </si>
  <si>
    <r>
      <rPr>
        <sz val="11.5"/>
        <rFont val="Calibri"/>
      </rPr>
      <t>8466.30.60</t>
    </r>
  </si>
  <si>
    <t>Special attachments (which are machines) use solely or principally for machines of heading 8456 to 8465, excluding dividing heads, nesoi</t>
  </si>
  <si>
    <r>
      <rPr>
        <sz val="11.5"/>
        <rFont val="Calibri"/>
      </rPr>
      <t>8466.91.50</t>
    </r>
  </si>
  <si>
    <t>Parts and accessories nesoi, for machines of heading 8464</t>
  </si>
  <si>
    <r>
      <rPr>
        <sz val="11.5"/>
        <rFont val="Calibri"/>
      </rPr>
      <t>8466.92.10</t>
    </r>
  </si>
  <si>
    <t>Cast-iron parts not advanced beyond cleaning and specifically machined, for machines of heading 8465</t>
  </si>
  <si>
    <r>
      <rPr>
        <sz val="11.5"/>
        <rFont val="Calibri"/>
      </rPr>
      <t>8466.92.50</t>
    </r>
  </si>
  <si>
    <t>Parts and accessories nesoi, for machines of heading 8465</t>
  </si>
  <si>
    <r>
      <rPr>
        <sz val="11.5"/>
        <rFont val="Calibri"/>
      </rPr>
      <t>8466.93.11</t>
    </r>
  </si>
  <si>
    <t>Certain parts for water-jet cutting machines</t>
  </si>
  <si>
    <r>
      <rPr>
        <sz val="11.5"/>
        <rFont val="Calibri"/>
      </rPr>
      <t>8466.93.30</t>
    </r>
  </si>
  <si>
    <t>Certain specified parts and accessories of metal working machine tools for cutting gears</t>
  </si>
  <si>
    <r>
      <rPr>
        <sz val="11.5"/>
        <rFont val="Calibri"/>
      </rPr>
      <t>8466.93.53</t>
    </r>
  </si>
  <si>
    <t>Certain specified parts and accessories for machines of heading 8456 to 8461, nesoi</t>
  </si>
  <si>
    <r>
      <rPr>
        <sz val="11.5"/>
        <rFont val="Calibri"/>
      </rPr>
      <t>8466.93.60</t>
    </r>
  </si>
  <si>
    <t>Other cast-iron parts not advanced beyond cleaning and specifically machined, for metalworking machine tools for cutting, etc.</t>
  </si>
  <si>
    <r>
      <rPr>
        <sz val="11.5"/>
        <rFont val="Calibri"/>
      </rPr>
      <t>8466.93.75</t>
    </r>
  </si>
  <si>
    <t>Other parts and accessories of metal working machine tools for cutting gears</t>
  </si>
  <si>
    <r>
      <rPr>
        <sz val="11.5"/>
        <rFont val="Calibri"/>
      </rPr>
      <t>8466.93.96</t>
    </r>
  </si>
  <si>
    <t>Parts &amp; accessories for machines of heading 8456 to 8461 used to make printed circuits or PCAs, parts of heading 8517 or computers</t>
  </si>
  <si>
    <r>
      <rPr>
        <sz val="11.5"/>
        <rFont val="Calibri"/>
      </rPr>
      <t>8466.93.98</t>
    </r>
  </si>
  <si>
    <t>Other parts and accessories for machines of heading 8456 to 8461, nesoi</t>
  </si>
  <si>
    <r>
      <rPr>
        <sz val="11.5"/>
        <rFont val="Calibri"/>
      </rPr>
      <t>8466.94.20</t>
    </r>
  </si>
  <si>
    <t>Certain specified cast-iron parts not advanced beyond cleaning and specifically machined, for machines of heading 8462 or 8463</t>
  </si>
  <si>
    <r>
      <rPr>
        <sz val="11.5"/>
        <rFont val="Calibri"/>
      </rPr>
      <t>8466.94.40</t>
    </r>
  </si>
  <si>
    <t>Other cast-iron parts not advanced beyond cleaning and specifically machined, for machines of heading 8462 or 8463</t>
  </si>
  <si>
    <r>
      <rPr>
        <sz val="11.5"/>
        <rFont val="Calibri"/>
      </rPr>
      <t>8466.94.65</t>
    </r>
  </si>
  <si>
    <t>Other specified parts and accessories for machines of heading 8462 or 8463, nesoi</t>
  </si>
  <si>
    <r>
      <rPr>
        <sz val="11.5"/>
        <rFont val="Calibri"/>
      </rPr>
      <t>8466.94.85</t>
    </r>
  </si>
  <si>
    <t>Other parts and accessories for machines of heading 8462 or 8463, nesoi</t>
  </si>
  <si>
    <r>
      <rPr>
        <sz val="11.5"/>
        <rFont val="Calibri"/>
      </rPr>
      <t>8467.11.10</t>
    </r>
  </si>
  <si>
    <t>Tools for working in the hand, pneumatic, rotary type, suitable for metal working</t>
  </si>
  <si>
    <r>
      <rPr>
        <sz val="11.5"/>
        <rFont val="Calibri"/>
      </rPr>
      <t>8467.11.50</t>
    </r>
  </si>
  <si>
    <t>Tools for working in the hand, pneumatic, rotary type, other than suitable for metal working</t>
  </si>
  <si>
    <r>
      <rPr>
        <sz val="11.5"/>
        <rFont val="Calibri"/>
      </rPr>
      <t>8468.20.50</t>
    </r>
  </si>
  <si>
    <t>Gas-operated machinery, apparatus and appliances, not hand-directed or -controlled, used for soldering, brazing, welding or tempering, nesoi</t>
  </si>
  <si>
    <r>
      <rPr>
        <sz val="11.5"/>
        <rFont val="Calibri"/>
      </rPr>
      <t>8468.80.50</t>
    </r>
  </si>
  <si>
    <t>Machinery and apparatus other than hand-directed or -controlled, used for soldering, brazing or welding, not gas-operated</t>
  </si>
  <si>
    <r>
      <rPr>
        <sz val="11.5"/>
        <rFont val="Calibri"/>
      </rPr>
      <t>8471.70.30</t>
    </r>
  </si>
  <si>
    <t>ADP magnetic disk drive storage units, disk dia. ov 21 cm, nesoi, not entered with the rest of a system</t>
  </si>
  <si>
    <r>
      <rPr>
        <sz val="11.5"/>
        <rFont val="Calibri"/>
      </rPr>
      <t>8471.70.40</t>
    </r>
  </si>
  <si>
    <t>ADP magnetic disk drive storage units, disk dia. n/ov 21 cm, not in cabinet, w/o attached external power supply, n/entered w/rest of a system</t>
  </si>
  <si>
    <r>
      <rPr>
        <sz val="11.5"/>
        <rFont val="Calibri"/>
      </rPr>
      <t>8471.70.60</t>
    </r>
  </si>
  <si>
    <t>ADP storage units other than magnetic disk, not in cabinets for placing on a table, etc., not entered with the rest of a system</t>
  </si>
  <si>
    <r>
      <rPr>
        <sz val="11.5"/>
        <rFont val="Calibri"/>
      </rPr>
      <t>8471.70.90</t>
    </r>
  </si>
  <si>
    <t>ADP storage units other than magnetic disk drive units, nesoi, not entered with the rest of a system</t>
  </si>
  <si>
    <r>
      <rPr>
        <sz val="11.5"/>
        <rFont val="Calibri"/>
      </rPr>
      <t>8473.30.20</t>
    </r>
  </si>
  <si>
    <t>Parts and accessories of the ADP machines of heading 8471, not incorporating a CRT, parts and accessories of printed circuit assemblies</t>
  </si>
  <si>
    <r>
      <rPr>
        <sz val="11.5"/>
        <rFont val="Calibri"/>
      </rPr>
      <t>8473.40.10</t>
    </r>
  </si>
  <si>
    <t>Printed circuit assemblies for automatic teller machines of subheading 8472.90.10</t>
  </si>
  <si>
    <r>
      <rPr>
        <sz val="11.5"/>
        <rFont val="Calibri"/>
      </rPr>
      <t>8473.40.86</t>
    </r>
  </si>
  <si>
    <t>Other parts and accessories of machines of heading 8472, nesoi</t>
  </si>
  <si>
    <r>
      <rPr>
        <sz val="11.5"/>
        <rFont val="Calibri"/>
      </rPr>
      <t>8473.50.30</t>
    </r>
  </si>
  <si>
    <t>Printed circuit assemblies suitable for use with machines of two or more of the headings 8469 to 8472</t>
  </si>
  <si>
    <r>
      <rPr>
        <sz val="11.5"/>
        <rFont val="Calibri"/>
      </rPr>
      <t>8474.10.00</t>
    </r>
  </si>
  <si>
    <t>Sorting, screening, separating or washing machines for earth, stones, ores or other mineral substances in solid form</t>
  </si>
  <si>
    <r>
      <rPr>
        <sz val="11.5"/>
        <rFont val="Calibri"/>
      </rPr>
      <t>8474.20.00</t>
    </r>
  </si>
  <si>
    <t>Crushing or grinding machines for earth, stones, ores or other mineral substances</t>
  </si>
  <si>
    <r>
      <rPr>
        <sz val="11.5"/>
        <rFont val="Calibri"/>
      </rPr>
      <t>8474.31.00</t>
    </r>
  </si>
  <si>
    <t>Concrete or mortar mixers</t>
  </si>
  <si>
    <r>
      <rPr>
        <sz val="11.5"/>
        <rFont val="Calibri"/>
      </rPr>
      <t>8474.32.00</t>
    </r>
  </si>
  <si>
    <t>Machines for mixing mineral substances with bitumen</t>
  </si>
  <si>
    <r>
      <rPr>
        <sz val="11.5"/>
        <rFont val="Calibri"/>
      </rPr>
      <t>8474.39.00</t>
    </r>
  </si>
  <si>
    <t>Mixing or kneading machines for earth, stones, ores or other mineral substances, nesoi</t>
  </si>
  <si>
    <r>
      <rPr>
        <sz val="11.5"/>
        <rFont val="Calibri"/>
      </rPr>
      <t>8474.80.00</t>
    </r>
  </si>
  <si>
    <t>Machinery for agglomerating, shaping or molding solid mineral fuels, or other mineral products; machines for forming sand foundry molds</t>
  </si>
  <si>
    <r>
      <rPr>
        <sz val="11.5"/>
        <rFont val="Calibri"/>
      </rPr>
      <t>8474.90.00</t>
    </r>
  </si>
  <si>
    <t xml:space="preserve">Parts for the machinery of heading 8474 </t>
  </si>
  <si>
    <r>
      <rPr>
        <sz val="11.5"/>
        <rFont val="Calibri"/>
      </rPr>
      <t>8475.10.00</t>
    </r>
  </si>
  <si>
    <t>Machines for assembling electric or electronic lamps, tubes or flashbulbs, in glass envelopes</t>
  </si>
  <si>
    <r>
      <rPr>
        <sz val="11.5"/>
        <rFont val="Calibri"/>
      </rPr>
      <t>8475.21.00</t>
    </r>
  </si>
  <si>
    <t>Machines for making glass optical fibers and preforms thereof</t>
  </si>
  <si>
    <r>
      <rPr>
        <sz val="11.5"/>
        <rFont val="Calibri"/>
      </rPr>
      <t>8475.90.10</t>
    </r>
  </si>
  <si>
    <t>Parts of machines for assembling electric or electronic lamps, tubes or flashbulbs, in glass envelopes</t>
  </si>
  <si>
    <r>
      <rPr>
        <sz val="11.5"/>
        <rFont val="Calibri"/>
      </rPr>
      <t xml:space="preserve">8475.90.90 </t>
    </r>
  </si>
  <si>
    <t>Parts of machines for manufacturing or hot working glass or glassware</t>
  </si>
  <si>
    <r>
      <rPr>
        <sz val="11.5"/>
        <rFont val="Calibri"/>
      </rPr>
      <t xml:space="preserve">8477.10.30 </t>
    </r>
  </si>
  <si>
    <t>Injection-molding machines for manufacturing shoes of rubber or plastics</t>
  </si>
  <si>
    <r>
      <rPr>
        <sz val="11.5"/>
        <rFont val="Calibri"/>
      </rPr>
      <t xml:space="preserve">8477.10.40 </t>
    </r>
  </si>
  <si>
    <t>Injection-molding machines for use in the manufacture of video laser discs</t>
  </si>
  <si>
    <r>
      <rPr>
        <sz val="11.5"/>
        <rFont val="Calibri"/>
      </rPr>
      <t>8477.10.90</t>
    </r>
  </si>
  <si>
    <t>Injection-molding machines of a type used for working or manufacturing products from rubber or plastics, nesoi</t>
  </si>
  <si>
    <r>
      <rPr>
        <sz val="11.5"/>
        <rFont val="Calibri"/>
      </rPr>
      <t xml:space="preserve">8477.20.00 </t>
    </r>
  </si>
  <si>
    <t>Extruders for working rubber or plastics or for the manufacture of products from these materials, nesoi</t>
  </si>
  <si>
    <r>
      <rPr>
        <sz val="11.5"/>
        <rFont val="Calibri"/>
      </rPr>
      <t xml:space="preserve">8477.30.00 </t>
    </r>
  </si>
  <si>
    <t>Blow-molding machines for working rubber or plastics or for the manufacture of products from these materials</t>
  </si>
  <si>
    <r>
      <rPr>
        <sz val="11.5"/>
        <rFont val="Calibri"/>
      </rPr>
      <t xml:space="preserve">8477.40.01 </t>
    </r>
  </si>
  <si>
    <t>Vacuum-molding and other thermoforming machines for working rubber or plastics or for manufacture of products from these materials, nesoi</t>
  </si>
  <si>
    <r>
      <rPr>
        <sz val="11.5"/>
        <rFont val="Calibri"/>
      </rPr>
      <t xml:space="preserve">8477.51.00 </t>
    </r>
  </si>
  <si>
    <t>Machinery for molding or retreading pneumatic tires or for molding or otherwise forming inner tubes</t>
  </si>
  <si>
    <r>
      <rPr>
        <sz val="11.5"/>
        <rFont val="Calibri"/>
      </rPr>
      <t xml:space="preserve">8477.80.00 </t>
    </r>
  </si>
  <si>
    <t>Machinery for working rubber or plastics or for the manufacture of products from these materials, nesoi</t>
  </si>
  <si>
    <r>
      <rPr>
        <sz val="11.5"/>
        <rFont val="Calibri"/>
      </rPr>
      <t xml:space="preserve">8477.90.25 </t>
    </r>
  </si>
  <si>
    <t>Base, bed, platen and specified parts of machinery for working rubber or plastics or for manufacture of products from these material, nesoi</t>
  </si>
  <si>
    <r>
      <rPr>
        <sz val="11.5"/>
        <rFont val="Calibri"/>
      </rPr>
      <t xml:space="preserve">8477.90.45 </t>
    </r>
  </si>
  <si>
    <t>Barrel screws of machinery for working rubber or plastics or for the manufacture of products from these materials, nesoi</t>
  </si>
  <si>
    <r>
      <rPr>
        <sz val="11.5"/>
        <rFont val="Calibri"/>
      </rPr>
      <t xml:space="preserve">8477.90.65 </t>
    </r>
  </si>
  <si>
    <t>Hydraulic assemblies of machinery for working rubber or plastics or for the manufacture of products from these materials, nesoi</t>
  </si>
  <si>
    <r>
      <rPr>
        <sz val="11.5"/>
        <rFont val="Calibri"/>
      </rPr>
      <t>8477.90.85</t>
    </r>
  </si>
  <si>
    <t>Parts of machinery for working rubber or plastics or for the manufacture of products from these materials, nesoi</t>
  </si>
  <si>
    <r>
      <rPr>
        <sz val="11.5"/>
        <rFont val="Calibri"/>
      </rPr>
      <t>8479.10.00</t>
    </r>
  </si>
  <si>
    <t>Machinery for public works, building or the like, nesoi</t>
  </si>
  <si>
    <r>
      <rPr>
        <sz val="11.5"/>
        <rFont val="Calibri"/>
      </rPr>
      <t>8479.20.00</t>
    </r>
  </si>
  <si>
    <t>Machinery for the extraction or preparation of animal or fixed vegetable fats or oils, nesoi</t>
  </si>
  <si>
    <r>
      <rPr>
        <sz val="11.5"/>
        <rFont val="Calibri"/>
      </rPr>
      <t>8479.30.00</t>
    </r>
  </si>
  <si>
    <t>Presses for making particle board or fiber building board of wood or other ligneous materials, and mach. for treat. wood or cork, nesoi</t>
  </si>
  <si>
    <r>
      <rPr>
        <sz val="11.5"/>
        <rFont val="Calibri"/>
      </rPr>
      <t>8479.40.00</t>
    </r>
  </si>
  <si>
    <t>Rope- or cable-making machines nesoi</t>
  </si>
  <si>
    <r>
      <rPr>
        <sz val="11.5"/>
        <rFont val="Calibri"/>
      </rPr>
      <t>8479.50.00</t>
    </r>
  </si>
  <si>
    <t>Industrial robots, not elsewhere specified or included</t>
  </si>
  <si>
    <r>
      <rPr>
        <sz val="11.5"/>
        <rFont val="Calibri"/>
      </rPr>
      <t>8479.81.00</t>
    </r>
  </si>
  <si>
    <t>Machines and mechanical appliances for treating metal, including electric wire coil-winders, nesoi</t>
  </si>
  <si>
    <r>
      <rPr>
        <sz val="11.5"/>
        <rFont val="Calibri"/>
      </rPr>
      <t>8479.82.00</t>
    </r>
  </si>
  <si>
    <t>Machines for mixing, kneading, crushing, grinding, screening, sifting, homogenizing, emulsifying or stirring, nesoi</t>
  </si>
  <si>
    <r>
      <rPr>
        <sz val="11.5"/>
        <rFont val="Calibri"/>
      </rPr>
      <t>8479.89.83</t>
    </r>
  </si>
  <si>
    <t>Machines for the manufacture of optical media</t>
  </si>
  <si>
    <r>
      <rPr>
        <sz val="11.5"/>
        <rFont val="Calibri"/>
      </rPr>
      <t>8479.89.92</t>
    </r>
  </si>
  <si>
    <t>Automated electronic component placement machines for making printed circuit assemblies</t>
  </si>
  <si>
    <r>
      <rPr>
        <sz val="11.5"/>
        <rFont val="Calibri"/>
      </rPr>
      <t>8479.90.94</t>
    </r>
  </si>
  <si>
    <t>Parts of machines and mechanical appliances having individual functions, not specified or included elsewhere in chapter 84, nesoi</t>
  </si>
  <si>
    <r>
      <rPr>
        <sz val="11.5"/>
        <rFont val="Calibri"/>
      </rPr>
      <t xml:space="preserve">8480.20.00  </t>
    </r>
  </si>
  <si>
    <t>Mold bases</t>
  </si>
  <si>
    <r>
      <rPr>
        <sz val="11"/>
        <rFont val="Calibri"/>
      </rPr>
      <t>8480.30.00</t>
    </r>
  </si>
  <si>
    <t>Molding patterns</t>
  </si>
  <si>
    <r>
      <rPr>
        <sz val="11"/>
        <rFont val="Calibri"/>
      </rPr>
      <t>8480.41.00</t>
    </r>
  </si>
  <si>
    <t>Molds for metal or metal carbides, injection or compression types</t>
  </si>
  <si>
    <r>
      <rPr>
        <sz val="11"/>
        <rFont val="Calibri"/>
      </rPr>
      <t>8480.49.00</t>
    </r>
  </si>
  <si>
    <t>Molds for metal or metal carbides other than injection or compression types</t>
  </si>
  <si>
    <r>
      <rPr>
        <sz val="11"/>
        <rFont val="Calibri"/>
      </rPr>
      <t>8480.50.00</t>
    </r>
  </si>
  <si>
    <t>Molds for glass</t>
  </si>
  <si>
    <r>
      <rPr>
        <sz val="11"/>
        <rFont val="Calibri"/>
      </rPr>
      <t>8480.71.10</t>
    </r>
  </si>
  <si>
    <t>Molds for rubber or plastics, injection or compression types, for shoe machinery</t>
  </si>
  <si>
    <r>
      <rPr>
        <sz val="11"/>
        <rFont val="Calibri"/>
      </rPr>
      <t>8480.71.40</t>
    </r>
  </si>
  <si>
    <t>Injection or compression type molds for rubber or plastics for the manufacture of semiconductor devices</t>
  </si>
  <si>
    <r>
      <rPr>
        <sz val="11"/>
        <rFont val="Calibri"/>
      </rPr>
      <t>8480.71.80</t>
    </r>
  </si>
  <si>
    <t>Molds for rubber or plastics, injection or compression types, other than for shoe machinery or for manufacture of semiconductor devices</t>
  </si>
  <si>
    <r>
      <rPr>
        <sz val="11"/>
        <rFont val="Calibri"/>
      </rPr>
      <t>8481.10.00</t>
    </r>
  </si>
  <si>
    <t>Pressure-reducing valves for pipes, boiler shells, tanks, vats or the like</t>
  </si>
  <si>
    <r>
      <rPr>
        <sz val="11"/>
        <rFont val="Calibri"/>
      </rPr>
      <t>8481.20.00</t>
    </r>
  </si>
  <si>
    <t>Valves for oleohydraulic or pneumatic transmissions</t>
  </si>
  <si>
    <r>
      <rPr>
        <sz val="11"/>
        <rFont val="Calibri"/>
      </rPr>
      <t>8481.30.20</t>
    </r>
  </si>
  <si>
    <t>Check valves of iron or steel for pipes, boiler shells, tanks, vats or the like</t>
  </si>
  <si>
    <r>
      <rPr>
        <sz val="11"/>
        <rFont val="Calibri"/>
      </rPr>
      <t>8481.30.90</t>
    </r>
  </si>
  <si>
    <t>Check valves other than of copper or iron or steel, for pipes, boiler shells, tanks, vats or the like</t>
  </si>
  <si>
    <r>
      <rPr>
        <sz val="11"/>
        <rFont val="Calibri"/>
      </rPr>
      <t>8481.40.00</t>
    </r>
  </si>
  <si>
    <t>Safety or relief valves for pipes, boiler shells, tanks, vats or the like</t>
  </si>
  <si>
    <r>
      <rPr>
        <sz val="11"/>
        <rFont val="Calibri"/>
      </rPr>
      <t>8481.90.90</t>
    </r>
  </si>
  <si>
    <t>Parts of taps, cocks, valves and similar appliances for pipes, boiler shells, tanks, vats or the like, nesoi</t>
  </si>
  <si>
    <r>
      <rPr>
        <sz val="11"/>
        <rFont val="Calibri"/>
      </rPr>
      <t>8482.10.50</t>
    </r>
  </si>
  <si>
    <t>Ball bearings other than ball bearings with integral shafts</t>
  </si>
  <si>
    <r>
      <rPr>
        <sz val="11"/>
        <rFont val="Calibri"/>
      </rPr>
      <t>8482.20.00</t>
    </r>
  </si>
  <si>
    <t>Tapered roller bearings, including cone and tapered roller assemblies</t>
  </si>
  <si>
    <r>
      <rPr>
        <sz val="11"/>
        <rFont val="Calibri"/>
      </rPr>
      <t>8482.30.00</t>
    </r>
  </si>
  <si>
    <t>Spherical roller bearings</t>
  </si>
  <si>
    <r>
      <rPr>
        <sz val="11"/>
        <rFont val="Calibri"/>
      </rPr>
      <t>8482.40.00</t>
    </r>
  </si>
  <si>
    <t>Needle roller bearings</t>
  </si>
  <si>
    <r>
      <rPr>
        <sz val="11"/>
        <rFont val="Calibri"/>
      </rPr>
      <t>8482.50.00</t>
    </r>
  </si>
  <si>
    <t>Cylindrical roller bearings nesoi</t>
  </si>
  <si>
    <r>
      <rPr>
        <sz val="11"/>
        <rFont val="Calibri"/>
      </rPr>
      <t>8482.80.00</t>
    </r>
  </si>
  <si>
    <t>Ball or roller bearings nesoi, including combined ball/roller bearings</t>
  </si>
  <si>
    <r>
      <rPr>
        <sz val="11"/>
        <rFont val="Calibri"/>
      </rPr>
      <t>8482.91.00</t>
    </r>
  </si>
  <si>
    <t>Balls, needles and rollers for ball or roller bearings</t>
  </si>
  <si>
    <r>
      <rPr>
        <sz val="11"/>
        <rFont val="Calibri"/>
      </rPr>
      <t>8482.99.05</t>
    </r>
  </si>
  <si>
    <t>Inner or outer rings or races for ball bearings</t>
  </si>
  <si>
    <r>
      <rPr>
        <sz val="11"/>
        <rFont val="Calibri"/>
      </rPr>
      <t>8482.99.15</t>
    </r>
  </si>
  <si>
    <t>Inner or outer rings or races for taper roller bearings</t>
  </si>
  <si>
    <r>
      <rPr>
        <sz val="11"/>
        <rFont val="Calibri"/>
      </rPr>
      <t>8482.99.25</t>
    </r>
  </si>
  <si>
    <t>Inner or outer rings or races for other bearings, nesoi</t>
  </si>
  <si>
    <r>
      <rPr>
        <sz val="11"/>
        <rFont val="Calibri"/>
      </rPr>
      <t>8482.99.35</t>
    </r>
  </si>
  <si>
    <t>Parts of ball bearings (including parts of ball bearings with integral shafts), nesoi</t>
  </si>
  <si>
    <r>
      <rPr>
        <sz val="11"/>
        <rFont val="Calibri"/>
      </rPr>
      <t>8482.99.45</t>
    </r>
  </si>
  <si>
    <t>Parts of tapered roller bearings, nesoi</t>
  </si>
  <si>
    <r>
      <rPr>
        <sz val="11"/>
        <rFont val="Calibri"/>
      </rPr>
      <t>8482.99.65</t>
    </r>
  </si>
  <si>
    <t>Parts of other ball or roller bearings, nesoi</t>
  </si>
  <si>
    <r>
      <rPr>
        <sz val="11"/>
        <rFont val="Calibri"/>
      </rPr>
      <t>8483.30.40</t>
    </r>
  </si>
  <si>
    <t>Bearing housings of the flange, take-up, cartridge and hanger unit type</t>
  </si>
  <si>
    <r>
      <rPr>
        <sz val="11"/>
        <rFont val="Calibri"/>
      </rPr>
      <t>8483.40.10</t>
    </r>
  </si>
  <si>
    <t>Torque converters</t>
  </si>
  <si>
    <r>
      <rPr>
        <sz val="11"/>
        <rFont val="Calibri"/>
      </rPr>
      <t>8483.40.30</t>
    </r>
  </si>
  <si>
    <t>Fixed, multiple and variable ratio speed changers, imported for use with machines for making cellulosic pulp, paper or paperboard</t>
  </si>
  <si>
    <r>
      <rPr>
        <sz val="11"/>
        <rFont val="Calibri"/>
      </rPr>
      <t>8483.40.80</t>
    </r>
  </si>
  <si>
    <t>Ball or roller screws</t>
  </si>
  <si>
    <r>
      <rPr>
        <sz val="11"/>
        <rFont val="Calibri"/>
      </rPr>
      <t>8483.40.90</t>
    </r>
  </si>
  <si>
    <t>Gears and gearing, other than toothed wheels, chain sprockets and other transmission elements entered separately</t>
  </si>
  <si>
    <r>
      <rPr>
        <sz val="11"/>
        <rFont val="Calibri"/>
      </rPr>
      <t>8483.50.60</t>
    </r>
  </si>
  <si>
    <t>Flywheels, nesoi</t>
  </si>
  <si>
    <r>
      <rPr>
        <sz val="11"/>
        <rFont val="Calibri"/>
      </rPr>
      <t>8483.50.90</t>
    </r>
  </si>
  <si>
    <t>Pulleys, including pulley blocks, nesoi</t>
  </si>
  <si>
    <r>
      <rPr>
        <sz val="11"/>
        <rFont val="Calibri"/>
      </rPr>
      <t>8483.60.40</t>
    </r>
  </si>
  <si>
    <t>Clutches and universal joints</t>
  </si>
  <si>
    <r>
      <rPr>
        <sz val="11"/>
        <rFont val="Calibri"/>
      </rPr>
      <t>8483.90.10</t>
    </r>
  </si>
  <si>
    <t>Chain sprockets and parts thereof</t>
  </si>
  <si>
    <r>
      <rPr>
        <sz val="11"/>
        <rFont val="Calibri"/>
      </rPr>
      <t>8483.90.20</t>
    </r>
  </si>
  <si>
    <t>Parts of flange, take-up, cartridge and hanger units</t>
  </si>
  <si>
    <r>
      <rPr>
        <sz val="11.5"/>
        <rFont val="Calibri"/>
      </rPr>
      <t xml:space="preserve">8483.90.30 </t>
    </r>
  </si>
  <si>
    <t>Parts of bearing housings and plain shaft bearings, nesoi</t>
  </si>
  <si>
    <r>
      <rPr>
        <sz val="11.5"/>
        <rFont val="Calibri"/>
      </rPr>
      <t xml:space="preserve">8483.90.70 </t>
    </r>
  </si>
  <si>
    <t>Parts of articles of subheading 8483.20</t>
  </si>
  <si>
    <r>
      <rPr>
        <sz val="11.5"/>
        <rFont val="Calibri"/>
      </rPr>
      <t xml:space="preserve">8483.90.80 </t>
    </r>
  </si>
  <si>
    <t>Parts of transmission equipment, nesoi</t>
  </si>
  <si>
    <r>
      <rPr>
        <sz val="11.5"/>
        <rFont val="Calibri"/>
      </rPr>
      <t>8484.10.00</t>
    </r>
  </si>
  <si>
    <t>Gaskets and similar joints of metal sheeting combined with other material or of two or more layers of metal</t>
  </si>
  <si>
    <r>
      <rPr>
        <sz val="11.5"/>
        <rFont val="Calibri"/>
      </rPr>
      <t>8484.20.00</t>
    </r>
  </si>
  <si>
    <t>Mechanical seals</t>
  </si>
  <si>
    <r>
      <rPr>
        <sz val="11.5"/>
        <rFont val="Calibri"/>
      </rPr>
      <t>8484.90.00</t>
    </r>
  </si>
  <si>
    <t>Sets or assortments of gaskets and similar joints dissimilar in composition, put up in pouches, envelopes or similar packings</t>
  </si>
  <si>
    <r>
      <rPr>
        <sz val="11.5"/>
        <rFont val="Calibri"/>
      </rPr>
      <t>8487.10.00</t>
    </r>
  </si>
  <si>
    <t>Ships' or boats propellers and blades therefor</t>
  </si>
  <si>
    <r>
      <rPr>
        <sz val="11.5"/>
        <rFont val="Calibri"/>
      </rPr>
      <t>8487.90.00</t>
    </r>
  </si>
  <si>
    <t>Machinery parts, not containing electrical connectors, insulators, coils, contacts or other electrical features and other parts nesoi</t>
  </si>
  <si>
    <r>
      <rPr>
        <sz val="11.5"/>
        <rFont val="Calibri"/>
      </rPr>
      <t>8501.10.40</t>
    </r>
  </si>
  <si>
    <t>Electric motors of an output of under 18.65 W, other than synchronous valued not over $4 each</t>
  </si>
  <si>
    <r>
      <rPr>
        <sz val="11.5"/>
        <rFont val="Calibri"/>
      </rPr>
      <t xml:space="preserve">8501.20.20 </t>
    </r>
  </si>
  <si>
    <t>Universal AC/DC motors of an output exceeding 37.5 W but not exceeding 74.6 W</t>
  </si>
  <si>
    <r>
      <rPr>
        <sz val="11.5"/>
        <rFont val="Calibri"/>
      </rPr>
      <t xml:space="preserve">8501.20.50 </t>
    </r>
  </si>
  <si>
    <t>Universal AC/DC motors of an output exceeding 735 W but under 746 W</t>
  </si>
  <si>
    <r>
      <rPr>
        <sz val="11.5"/>
        <rFont val="Calibri"/>
      </rPr>
      <t xml:space="preserve">8501.20.60 </t>
    </r>
  </si>
  <si>
    <t>Universal AC/DC motors of an output of 746 W or more</t>
  </si>
  <si>
    <r>
      <rPr>
        <sz val="11.5"/>
        <rFont val="Calibri"/>
      </rPr>
      <t xml:space="preserve">8501.31.20 </t>
    </r>
  </si>
  <si>
    <t>DC motors nesoi, of an output exceeding 37.5 W but not exceeding 74.6 W</t>
  </si>
  <si>
    <r>
      <rPr>
        <sz val="11.5"/>
        <rFont val="Calibri"/>
      </rPr>
      <t xml:space="preserve">8501.31.50 </t>
    </r>
  </si>
  <si>
    <t>DC motors, nesoi, of an output exceeding 735 W but under 746 W</t>
  </si>
  <si>
    <r>
      <rPr>
        <sz val="11.5"/>
        <rFont val="Calibri"/>
      </rPr>
      <t xml:space="preserve">8501.31.60 </t>
    </r>
  </si>
  <si>
    <t>DC motors nesoi, of an output of 746 W but not exceeding 750 W</t>
  </si>
  <si>
    <r>
      <rPr>
        <sz val="11.5"/>
        <rFont val="Calibri"/>
      </rPr>
      <t>8501.32.45</t>
    </r>
  </si>
  <si>
    <t>DC motors nesoi, of an output exceeding 14.92 kW but not exceeding 75 kW, used as primary source of mechanical power for electric vehicles</t>
  </si>
  <si>
    <r>
      <rPr>
        <sz val="11.5"/>
        <rFont val="Calibri"/>
      </rPr>
      <t xml:space="preserve">8501.32.55 </t>
    </r>
  </si>
  <si>
    <t>DC motors nesoi, of an output exceeding 14.92 kW but not exceeding 75 kW, nesoi</t>
  </si>
  <si>
    <r>
      <rPr>
        <sz val="11.5"/>
        <rFont val="Calibri"/>
      </rPr>
      <t xml:space="preserve">8501.33.40 </t>
    </r>
  </si>
  <si>
    <t>DC motors nesoi, of an output exceeding 150 kW but not exceeding 375 kW</t>
  </si>
  <si>
    <r>
      <rPr>
        <sz val="11.5"/>
        <rFont val="Calibri"/>
      </rPr>
      <t xml:space="preserve">8501.33.60 </t>
    </r>
  </si>
  <si>
    <t>DC generators of an output exceeding 75 kW but not exceeding 375 kW</t>
  </si>
  <si>
    <r>
      <rPr>
        <sz val="11.5"/>
        <rFont val="Calibri"/>
      </rPr>
      <t xml:space="preserve">8501.34.30 </t>
    </r>
  </si>
  <si>
    <t>DC motors nesoi, of an output exceeding 375 kW</t>
  </si>
  <si>
    <r>
      <rPr>
        <sz val="11.5"/>
        <rFont val="Calibri"/>
      </rPr>
      <t xml:space="preserve">8501.34.60 </t>
    </r>
  </si>
  <si>
    <t>DC generators of an output exceeding 375 kW</t>
  </si>
  <si>
    <r>
      <rPr>
        <sz val="11.5"/>
        <rFont val="Calibri"/>
      </rPr>
      <t>8501.51.20</t>
    </r>
  </si>
  <si>
    <t>AC motors nesoi, multi-phase, of an output exceeding 37.5 W but not exceeding 74.6 W</t>
  </si>
  <si>
    <r>
      <rPr>
        <sz val="11.5"/>
        <rFont val="Calibri"/>
      </rPr>
      <t>8501.51.40</t>
    </r>
  </si>
  <si>
    <t>AC motors, nesoi, multi-phase, of an output exceeding 74.6 W but not exceeding 735 W</t>
  </si>
  <si>
    <r>
      <rPr>
        <sz val="11.5"/>
        <rFont val="Calibri"/>
      </rPr>
      <t>8501.51.50</t>
    </r>
  </si>
  <si>
    <t>AC motors, nesoi, multi-phase, of an output exceeding 735 W but under 746 W</t>
  </si>
  <si>
    <r>
      <rPr>
        <sz val="11.5"/>
        <rFont val="Calibri"/>
      </rPr>
      <t>8501.51.60</t>
    </r>
  </si>
  <si>
    <t>AC motors nesoi, multi-phase of an output of 746 W but not exceeding 750 W</t>
  </si>
  <si>
    <r>
      <rPr>
        <sz val="11.5"/>
        <rFont val="Calibri"/>
      </rPr>
      <t>8501.52.80</t>
    </r>
  </si>
  <si>
    <t>AC motors nesoi, multi-phase, of an output exceeding 14.92 kW but not exceeding 75 kW</t>
  </si>
  <si>
    <r>
      <rPr>
        <sz val="11.5"/>
        <rFont val="Calibri"/>
      </rPr>
      <t xml:space="preserve">8501.53.40 </t>
    </r>
  </si>
  <si>
    <t>AC motors nesoi, multi-phase, of an output exceeding 75 kW but under 149.2 kW</t>
  </si>
  <si>
    <r>
      <rPr>
        <sz val="11.5"/>
        <rFont val="Calibri"/>
      </rPr>
      <t xml:space="preserve">8501.53.80 </t>
    </r>
  </si>
  <si>
    <t>AC motors nesoi, multi-phase, of an output exceeding 150 kW</t>
  </si>
  <si>
    <r>
      <rPr>
        <sz val="11.5"/>
        <rFont val="Calibri"/>
      </rPr>
      <t xml:space="preserve">8501.62.00 </t>
    </r>
  </si>
  <si>
    <t>AC generators (alternators) of an output exceeding 75 kVA but not exceeding 375 kVA</t>
  </si>
  <si>
    <r>
      <rPr>
        <sz val="11.5"/>
        <rFont val="Calibri"/>
      </rPr>
      <t>8501.63.00</t>
    </r>
  </si>
  <si>
    <t>AC generators (alternators) of an output exceeding 375 kVA but not exceeding 750 kVA</t>
  </si>
  <si>
    <r>
      <rPr>
        <sz val="11.5"/>
        <rFont val="Calibri"/>
      </rPr>
      <t>8501.64.00</t>
    </r>
  </si>
  <si>
    <t>AC generators (alternators) of an output exceeding 750 kVA</t>
  </si>
  <si>
    <r>
      <rPr>
        <sz val="11.5"/>
        <rFont val="Calibri"/>
      </rPr>
      <t xml:space="preserve">8502.11.00 </t>
    </r>
  </si>
  <si>
    <t>Electric generating sets with compression-ignition internal-combustion piston engines, of an output not exceeding 75 kVA</t>
  </si>
  <si>
    <r>
      <rPr>
        <sz val="11"/>
        <rFont val="Calibri"/>
      </rPr>
      <t>8502.12.00</t>
    </r>
  </si>
  <si>
    <t>Electric generating sets with compression-ignition internal-combustion piston engines, of an output exceeding 75 kVA but not over 375 kVA</t>
  </si>
  <si>
    <r>
      <rPr>
        <sz val="11"/>
        <rFont val="Calibri"/>
      </rPr>
      <t>8502.13.00</t>
    </r>
  </si>
  <si>
    <t>Electric generating sets with compression-ignition internal-combustion piston engines, of an output exceeding 375 kVA</t>
  </si>
  <si>
    <r>
      <rPr>
        <sz val="11"/>
        <rFont val="Calibri"/>
      </rPr>
      <t xml:space="preserve">8502.31.00 </t>
    </r>
  </si>
  <si>
    <t>Wind-powered electric generating sets</t>
  </si>
  <si>
    <r>
      <rPr>
        <sz val="11"/>
        <rFont val="Calibri"/>
      </rPr>
      <t xml:space="preserve">8502.39.00 </t>
    </r>
  </si>
  <si>
    <t>Electric generating sets, nesoi</t>
  </si>
  <si>
    <r>
      <rPr>
        <sz val="11"/>
        <rFont val="Calibri"/>
      </rPr>
      <t xml:space="preserve">8502.40.00 </t>
    </r>
  </si>
  <si>
    <t>Electric rotary converters</t>
  </si>
  <si>
    <r>
      <rPr>
        <sz val="11"/>
        <rFont val="Calibri"/>
      </rPr>
      <t>8503.00.20</t>
    </r>
  </si>
  <si>
    <t>Commutators suitable for use solely or principally with the machines of heading 8501 or 8502</t>
  </si>
  <si>
    <r>
      <rPr>
        <sz val="11"/>
        <rFont val="Calibri"/>
      </rPr>
      <t xml:space="preserve">8503.00.35 </t>
    </r>
  </si>
  <si>
    <t>Parts of electric motors under 18.65 W, stators and rotors</t>
  </si>
  <si>
    <r>
      <rPr>
        <sz val="11"/>
        <rFont val="Calibri"/>
      </rPr>
      <t xml:space="preserve">8503.00.45 </t>
    </r>
  </si>
  <si>
    <t>Stators and rotors for electric generators for use on aircraft</t>
  </si>
  <si>
    <r>
      <rPr>
        <sz val="11"/>
        <rFont val="Calibri"/>
      </rPr>
      <t xml:space="preserve">8503.00.65 </t>
    </r>
  </si>
  <si>
    <t>Stators and rotors for electric motors &amp; generators of heading 8501, nesoi</t>
  </si>
  <si>
    <r>
      <rPr>
        <sz val="11"/>
        <rFont val="Calibri"/>
      </rPr>
      <t xml:space="preserve">8503.00.75 </t>
    </r>
  </si>
  <si>
    <t>Parts of electric motors under 18.65 W, other than commutators, stators or rotors</t>
  </si>
  <si>
    <r>
      <rPr>
        <sz val="11"/>
        <rFont val="Calibri"/>
      </rPr>
      <t xml:space="preserve">8503.00.90 </t>
    </r>
  </si>
  <si>
    <t>Parts for electric generators suitable for use on aircraft</t>
  </si>
  <si>
    <r>
      <rPr>
        <sz val="11"/>
        <rFont val="Calibri"/>
      </rPr>
      <t>8504.21.00</t>
    </r>
  </si>
  <si>
    <t>Liquid dielectric transformers having a power handling capacity not exceeding 650 kVA</t>
  </si>
  <si>
    <r>
      <rPr>
        <sz val="11"/>
        <rFont val="Calibri"/>
      </rPr>
      <t>8504.22.00</t>
    </r>
  </si>
  <si>
    <t>Liquid dielectric transformers having a power handling capacity exceeding 650 kVA but not exceeding 10,000 kVA</t>
  </si>
  <si>
    <r>
      <rPr>
        <sz val="11"/>
        <rFont val="Calibri"/>
      </rPr>
      <t>8504.23.00</t>
    </r>
  </si>
  <si>
    <t>Liquid dielectric transformers having a power handling capacity exceeding 10,000 kVA</t>
  </si>
  <si>
    <r>
      <rPr>
        <sz val="11"/>
        <rFont val="Calibri"/>
      </rPr>
      <t>8504.32.00</t>
    </r>
  </si>
  <si>
    <t>Electrical transformers other than liquid dielectric, having a power handling capacity exceeding 1 kVA but not exceeding 16 kVA</t>
  </si>
  <si>
    <r>
      <rPr>
        <sz val="11"/>
        <rFont val="Calibri"/>
      </rPr>
      <t>8504.33.00</t>
    </r>
  </si>
  <si>
    <t>Electrical transformers other than liquid dielectric, having a power handling capacity exceeding 16 kVA but not exceeding 500 kVA</t>
  </si>
  <si>
    <r>
      <rPr>
        <sz val="11"/>
        <rFont val="Calibri"/>
      </rPr>
      <t>8504.34.00</t>
    </r>
  </si>
  <si>
    <t>Electrical transformers other than liquid dielectric, having a power handling capacity exceeding 500 kVA</t>
  </si>
  <si>
    <r>
      <rPr>
        <sz val="11"/>
        <rFont val="Calibri"/>
      </rPr>
      <t>8504.40.40</t>
    </r>
  </si>
  <si>
    <t>Electrical speed drive controllers for electric motors (static converters)</t>
  </si>
  <si>
    <r>
      <rPr>
        <sz val="11"/>
        <rFont val="Calibri"/>
      </rPr>
      <t>8504.90.41</t>
    </r>
  </si>
  <si>
    <t>Parts of power supplies (other than printed circuit assemblies) for automatic data processing machines or units thereof of heading 8471</t>
  </si>
  <si>
    <r>
      <rPr>
        <sz val="11"/>
        <rFont val="Calibri"/>
      </rPr>
      <t>8504.90.65</t>
    </r>
  </si>
  <si>
    <t>Printed circuit assemblies of the goods of subheading 8504.40 or 8504.50 for telecommunication apparatus</t>
  </si>
  <si>
    <r>
      <rPr>
        <sz val="11"/>
        <rFont val="Calibri"/>
      </rPr>
      <t>8504.90.75</t>
    </r>
  </si>
  <si>
    <t>Printed circuit assemblies of electrical transformers, static converters and inductors, nesoi</t>
  </si>
  <si>
    <r>
      <rPr>
        <sz val="11"/>
        <rFont val="Calibri"/>
      </rPr>
      <t>8504.90.96</t>
    </r>
  </si>
  <si>
    <t>Parts (other than printed circuit assemblies) of electrical transformers, static converters and inductors</t>
  </si>
  <si>
    <t>Flexible permanent magnets, other than of metal</t>
  </si>
  <si>
    <t>Electromagnetic couplings, clutches and brakes</t>
  </si>
  <si>
    <t>Electromagnetic lifting heads</t>
  </si>
  <si>
    <t>Electromagnetic or permanent magnet work holders and parts thereof</t>
  </si>
  <si>
    <t>Electromagnets used for MRI</t>
  </si>
  <si>
    <t>Other electromagnets and parts thereof, and parts of related electromagnetic articles nesoi</t>
  </si>
  <si>
    <t>Silver oxide primary cells and primary batteries having an external volume not exceeding 300 cubic cm</t>
  </si>
  <si>
    <r>
      <rPr>
        <sz val="11.5"/>
        <rFont val="Calibri"/>
      </rPr>
      <t>8506.40.50</t>
    </r>
  </si>
  <si>
    <t>Silver oxide primary cells and primary batteries having an external volume exceeding 300 cubic cm</t>
  </si>
  <si>
    <r>
      <rPr>
        <sz val="11.5"/>
        <rFont val="Calibri"/>
      </rPr>
      <t>8506.50.00</t>
    </r>
  </si>
  <si>
    <t>Lithium primary cells and primary batteries</t>
  </si>
  <si>
    <r>
      <rPr>
        <sz val="11.5"/>
        <rFont val="Calibri"/>
      </rPr>
      <t>8506.60.00</t>
    </r>
  </si>
  <si>
    <t>Air-zinc primary cells and primary batteries</t>
  </si>
  <si>
    <r>
      <rPr>
        <sz val="11.5"/>
        <rFont val="Calibri"/>
      </rPr>
      <t>8506.90.00</t>
    </r>
  </si>
  <si>
    <t>Parts of primary cells and primary batteries</t>
  </si>
  <si>
    <r>
      <rPr>
        <sz val="11.5"/>
        <rFont val="Calibri"/>
      </rPr>
      <t>8507.90.80</t>
    </r>
  </si>
  <si>
    <t>Parts of storage batteries, including separators therefor, other than parts of lead-acid storage batteries</t>
  </si>
  <si>
    <r>
      <rPr>
        <sz val="11.5"/>
        <rFont val="Calibri"/>
      </rPr>
      <t>8514.10.00</t>
    </r>
  </si>
  <si>
    <t>Resistance heated industrial or laboratory furnaces and ovens</t>
  </si>
  <si>
    <r>
      <rPr>
        <sz val="11.5"/>
        <rFont val="Calibri"/>
      </rPr>
      <t>8514.20.60</t>
    </r>
  </si>
  <si>
    <t>Industrial or laboratory microwave ovens, nesoi</t>
  </si>
  <si>
    <r>
      <rPr>
        <sz val="11.5"/>
        <rFont val="Calibri"/>
      </rPr>
      <t>8514.20.80</t>
    </r>
  </si>
  <si>
    <t>Industrial or laboratory furnaces and ovens (other than microwave) functioning by induction or dielectric loss</t>
  </si>
  <si>
    <r>
      <rPr>
        <sz val="11.5"/>
        <rFont val="Calibri"/>
      </rPr>
      <t>8514.30.10</t>
    </r>
  </si>
  <si>
    <t>Industrial furnaces and ovens for making printed circuits or printed circuit assemblies</t>
  </si>
  <si>
    <r>
      <rPr>
        <sz val="11.5"/>
        <rFont val="Calibri"/>
      </rPr>
      <t>8514.30.90</t>
    </r>
  </si>
  <si>
    <t>Industrial or laboratory electric industrial or laboratory furnaces and ovens nesoi</t>
  </si>
  <si>
    <r>
      <rPr>
        <sz val="11.5"/>
        <rFont val="Calibri"/>
      </rPr>
      <t>8514.40.00</t>
    </r>
  </si>
  <si>
    <t>Industrial or laboratory induction or dielectric heating equipment nesoi</t>
  </si>
  <si>
    <r>
      <rPr>
        <sz val="11.5"/>
        <rFont val="Calibri"/>
      </rPr>
      <t>8514.90.80</t>
    </r>
  </si>
  <si>
    <t>Parts of industrial or laboratory electric furnaces and ovens and other industrial or laboratory induction or dielectric heating equipment</t>
  </si>
  <si>
    <r>
      <rPr>
        <sz val="11.5"/>
        <rFont val="Calibri"/>
      </rPr>
      <t>8515.11.00</t>
    </r>
  </si>
  <si>
    <t>Electric soldering irons and guns</t>
  </si>
  <si>
    <r>
      <rPr>
        <sz val="11.5"/>
        <rFont val="Calibri"/>
      </rPr>
      <t>8515.19.00</t>
    </r>
  </si>
  <si>
    <t>Electric brazing or soldering machines and apparatus, other than soldering irons and guns</t>
  </si>
  <si>
    <r>
      <rPr>
        <sz val="11.5"/>
        <rFont val="Calibri"/>
      </rPr>
      <t>8515.21.00</t>
    </r>
  </si>
  <si>
    <t>Electric machines and apparatus for resistance welding of metal, fully or partly automatic</t>
  </si>
  <si>
    <r>
      <rPr>
        <sz val="11.5"/>
        <rFont val="Calibri"/>
      </rPr>
      <t>8515.29.00</t>
    </r>
  </si>
  <si>
    <t>Electric machines and apparatus for resistance welding of metal, other than fully or partly automatic</t>
  </si>
  <si>
    <r>
      <rPr>
        <sz val="11.5"/>
        <rFont val="Calibri"/>
      </rPr>
      <t>8515.31.00</t>
    </r>
  </si>
  <si>
    <t>Electric machines and apparatus for arc (including plasma arc) welding of metals, fully or partly automatic</t>
  </si>
  <si>
    <r>
      <rPr>
        <sz val="11.5"/>
        <rFont val="Calibri"/>
      </rPr>
      <t>8515.39.00</t>
    </r>
  </si>
  <si>
    <t>Electric machines and apparatus for arc (including plasma arc) welding of metals, other than fully or partly automatic</t>
  </si>
  <si>
    <r>
      <rPr>
        <sz val="11.5"/>
        <rFont val="Calibri"/>
      </rPr>
      <t>8515.80.00</t>
    </r>
  </si>
  <si>
    <t>Electric welding apparatus nesoi, and electric machines and apparatus for hot spraying metals or sintered metal carbides</t>
  </si>
  <si>
    <r>
      <rPr>
        <sz val="11.5"/>
        <rFont val="Calibri"/>
      </rPr>
      <t>8515.90.20</t>
    </r>
  </si>
  <si>
    <t>Parts of electric welding machines and apparatus</t>
  </si>
  <si>
    <r>
      <rPr>
        <sz val="11.5"/>
        <rFont val="Calibri"/>
      </rPr>
      <t>8515.90.40</t>
    </r>
  </si>
  <si>
    <t>Parts of electric soldering or brazing machines &amp; apparatus, &amp; electric apparatus for hot spraying of metals or sintered metal carbides</t>
  </si>
  <si>
    <r>
      <rPr>
        <sz val="11.5"/>
        <rFont val="Calibri"/>
      </rPr>
      <t>8525.50.70</t>
    </r>
  </si>
  <si>
    <t>Transmission apparatus for radiobroadcasting</t>
  </si>
  <si>
    <t>Transceivers</t>
  </si>
  <si>
    <r>
      <rPr>
        <sz val="11.5"/>
        <rFont val="Calibri"/>
      </rPr>
      <t>8525.60.20</t>
    </r>
  </si>
  <si>
    <t>Transmission apparatus incorporating reception apparatus, other than transceivers</t>
  </si>
  <si>
    <r>
      <rPr>
        <sz val="11.5"/>
        <rFont val="Calibri"/>
      </rPr>
      <t>8525.80.10</t>
    </r>
  </si>
  <si>
    <t>Television cameras, gyrostabilized</t>
  </si>
  <si>
    <r>
      <rPr>
        <sz val="11.5"/>
        <rFont val="Calibri"/>
      </rPr>
      <t>8525.80.20</t>
    </r>
  </si>
  <si>
    <t>Television cameras, studio type, other than shoulder-carried or other portable cameras</t>
  </si>
  <si>
    <t>Radar apparatus</t>
  </si>
  <si>
    <t>Radio navigational aid apparatus, other than radar</t>
  </si>
  <si>
    <t>Radio remote control apparatus other than for video game consoles</t>
  </si>
  <si>
    <t>Radio receivers, NESOI</t>
  </si>
  <si>
    <t>Reception apparatus for radiobroadcasting, NESOI</t>
  </si>
  <si>
    <r>
      <rPr>
        <sz val="11.5"/>
        <rFont val="Calibri"/>
      </rPr>
      <t>8529.10.40</t>
    </r>
  </si>
  <si>
    <t>Radar, radio navigational aid and radio remote control antennas and antenna reflectors, and parts suitable for use therewith</t>
  </si>
  <si>
    <r>
      <rPr>
        <sz val="11.5"/>
        <rFont val="Calibri"/>
      </rPr>
      <t>8529.90.05</t>
    </r>
  </si>
  <si>
    <t>PCBs and ceramic substrates and subassemblies thereof, for color TV, with components listed in add. US note 4, chap. 85</t>
  </si>
  <si>
    <r>
      <rPr>
        <sz val="11.5"/>
        <rFont val="Calibri"/>
      </rPr>
      <t>8529.90.06</t>
    </r>
  </si>
  <si>
    <t>PCBs and ceramic substrates and subassemblies thereof, for color TV, not with components listed in add. US note 4, chap. 85</t>
  </si>
  <si>
    <r>
      <rPr>
        <sz val="11.5"/>
        <rFont val="Calibri"/>
      </rPr>
      <t>8529.90.09</t>
    </r>
  </si>
  <si>
    <t>Printed circuit assemblies for television cameras</t>
  </si>
  <si>
    <r>
      <rPr>
        <sz val="11.5"/>
        <rFont val="Calibri"/>
      </rPr>
      <t>8529.90.16</t>
    </r>
  </si>
  <si>
    <t>Printed circuit assemblies which are subassemblies of radar, radio nav. aid or remote control apparatus, of 2 or more parts joined together</t>
  </si>
  <si>
    <r>
      <rPr>
        <sz val="11.5"/>
        <rFont val="Calibri"/>
      </rPr>
      <t>8529.90.19</t>
    </r>
  </si>
  <si>
    <t>Printed circuit assemblies, nesoi, for radar, radio navigational aid or radio remote control apparatus</t>
  </si>
  <si>
    <r>
      <rPr>
        <sz val="11.5"/>
        <rFont val="Calibri"/>
      </rPr>
      <t>8529.90.22</t>
    </r>
  </si>
  <si>
    <t>Other printed circuit assemblies suitable for use solely or principally with the apparatus of headings 8525 to 8528, nesoi</t>
  </si>
  <si>
    <r>
      <rPr>
        <sz val="11.5"/>
        <rFont val="Calibri"/>
      </rPr>
      <t>8529.90.24</t>
    </r>
  </si>
  <si>
    <t>Transceiver assemblies for the apparatus of subheading 8526.10, other than printed circuit assemblies</t>
  </si>
  <si>
    <r>
      <rPr>
        <sz val="11.5"/>
        <rFont val="Calibri"/>
      </rPr>
      <t>8529.90.29</t>
    </r>
  </si>
  <si>
    <t>Tuners for television apparatus, other than printed circuit assemblies</t>
  </si>
  <si>
    <r>
      <rPr>
        <sz val="11.5"/>
        <rFont val="Calibri"/>
      </rPr>
      <t>8529.90.33</t>
    </r>
  </si>
  <si>
    <t>Subassies w/2 or more PCBs or ceramic substrates, as spec'd in add. US note 9 ch. 85, for color TV, w/components in add. US note 4, ch. 85</t>
  </si>
  <si>
    <r>
      <rPr>
        <sz val="11.5"/>
        <rFont val="Calibri"/>
      </rPr>
      <t>8529.90.46</t>
    </r>
  </si>
  <si>
    <t>Combinations of PCBs and ceramic substrates and subassemblies thereof for color TV, w/components listed in add. U.S. note 4, chap. 85</t>
  </si>
  <si>
    <r>
      <rPr>
        <sz val="11.5"/>
        <rFont val="Calibri"/>
      </rPr>
      <t>8529.90.63</t>
    </r>
  </si>
  <si>
    <t>Parts of printed circuit assemblies (including face plates and lock latches) for television cameras</t>
  </si>
  <si>
    <r>
      <rPr>
        <sz val="11.5"/>
        <rFont val="Calibri"/>
      </rPr>
      <t>8529.90.68</t>
    </r>
  </si>
  <si>
    <t>Parts of printed circuit assemblies (including face plates and lock latches) for television apparatus other than television cameras</t>
  </si>
  <si>
    <r>
      <rPr>
        <sz val="11.5"/>
        <rFont val="Calibri"/>
      </rPr>
      <t>8529.90.73</t>
    </r>
  </si>
  <si>
    <t>Parts of printed circuit assemblies (including face plates and lock latches) for radar, radio navigational aid or radio remote control app.</t>
  </si>
  <si>
    <r>
      <rPr>
        <sz val="11.5"/>
        <rFont val="Calibri"/>
      </rPr>
      <t>8529.90.78</t>
    </r>
  </si>
  <si>
    <t>Mounted lenses for use in closed circuit television cameras, separately imported, w/ or w/o attached elec. Connectors or motors</t>
  </si>
  <si>
    <r>
      <rPr>
        <sz val="11.5"/>
        <rFont val="Calibri"/>
      </rPr>
      <t>8529.90.81</t>
    </r>
  </si>
  <si>
    <t>Other parts of television cameras, nesoi</t>
  </si>
  <si>
    <r>
      <rPr>
        <sz val="11.5"/>
        <rFont val="Calibri"/>
      </rPr>
      <t>8529.90.83</t>
    </r>
  </si>
  <si>
    <t>Other parts of television apparatus (other than television cameras), nesoi</t>
  </si>
  <si>
    <r>
      <rPr>
        <sz val="11.5"/>
        <rFont val="Calibri"/>
      </rPr>
      <t>8529.90.89</t>
    </r>
  </si>
  <si>
    <t>Subassies w/2 or more PCBs or ceramic substrates, exc. tuners or converg. ass'ies, for color TV, not w/components in add. US note 4, ch. 85</t>
  </si>
  <si>
    <r>
      <rPr>
        <sz val="11.5"/>
        <rFont val="Calibri"/>
      </rPr>
      <t>8529.90.93</t>
    </r>
  </si>
  <si>
    <t>Parts of television apparatus, nesoi</t>
  </si>
  <si>
    <r>
      <rPr>
        <sz val="11.5"/>
        <rFont val="Calibri"/>
      </rPr>
      <t>8529.90.95</t>
    </r>
  </si>
  <si>
    <t>Assemblies and subassemblies of radar, radio navigational aid or remote control apparatus, of 2 or more parts joined together, nesoi</t>
  </si>
  <si>
    <r>
      <rPr>
        <sz val="11.5"/>
        <rFont val="Calibri"/>
      </rPr>
      <t>8529.90.97</t>
    </r>
  </si>
  <si>
    <t>Parts suitable for use solely or principally in radar, radio navigational aid or radio remote control apparatus, nesoi</t>
  </si>
  <si>
    <r>
      <rPr>
        <sz val="11.5"/>
        <rFont val="Calibri"/>
      </rPr>
      <t>8529.90.99</t>
    </r>
  </si>
  <si>
    <t>Parts suitable for use solely or principally with the apparatus of headings 8525 to 8528, nesoi</t>
  </si>
  <si>
    <r>
      <rPr>
        <sz val="11.5"/>
        <rFont val="Calibri"/>
      </rPr>
      <t>8530.10.00</t>
    </r>
  </si>
  <si>
    <t>Electrical signaling, safety or traffic control equipment for railways, streetcar lines or subways</t>
  </si>
  <si>
    <r>
      <rPr>
        <sz val="11.5"/>
        <rFont val="Calibri"/>
      </rPr>
      <t>8530.80.00</t>
    </r>
  </si>
  <si>
    <t>Electrical signaling, safety or traffic control equipment for roads, inland waterways, parking facilities, port installations or airfields</t>
  </si>
  <si>
    <r>
      <rPr>
        <sz val="11.5"/>
        <rFont val="Calibri"/>
      </rPr>
      <t>8530.90.00</t>
    </r>
  </si>
  <si>
    <t>Parts for electrical signaling, safety or traffic control equipment</t>
  </si>
  <si>
    <r>
      <rPr>
        <sz val="11.5"/>
        <rFont val="Calibri"/>
      </rPr>
      <t>8532.10.00</t>
    </r>
  </si>
  <si>
    <t>Fixed electrical capacitors designed for use in 50/60 Hz circuits and having a reactive power handling capacity of not less than 0.5 kvar</t>
  </si>
  <si>
    <t>Tantalum fixed capacitors</t>
  </si>
  <si>
    <t>Aluminum electrolytic fixed capacitors</t>
  </si>
  <si>
    <t>Ceramic dielectric fixed capacitors, single layer</t>
  </si>
  <si>
    <t>Ceramic dielectric fixed capacitors, multilayer</t>
  </si>
  <si>
    <t>Dielectric fixed capacitors of paper or plastics</t>
  </si>
  <si>
    <t>Fixed electrical capacitors, nesoi</t>
  </si>
  <si>
    <t>Variable or adjustable (pre-set) electrical capacitors</t>
  </si>
  <si>
    <t>Parts of electrical capacitors, fixed, variable or adjustable (pre-set)</t>
  </si>
  <si>
    <t>Electrical fixed carbon resistors, composition or film types</t>
  </si>
  <si>
    <r>
      <rPr>
        <sz val="11.5"/>
        <rFont val="Calibri"/>
      </rPr>
      <t>8533.21.00</t>
    </r>
  </si>
  <si>
    <t>Electrical fixed resistors, other than composition or film type carbon resistors, for a power handling capacity not exceeding 20 W</t>
  </si>
  <si>
    <r>
      <rPr>
        <sz val="11.5"/>
        <rFont val="Calibri"/>
      </rPr>
      <t>8533.29.00</t>
    </r>
  </si>
  <si>
    <t>Electrical fixed resistors, other than composition or film type carbon resistors, for a power handling capacity exceeding 20 W</t>
  </si>
  <si>
    <r>
      <rPr>
        <sz val="11.5"/>
        <rFont val="Calibri"/>
      </rPr>
      <t>8533.31.00</t>
    </r>
  </si>
  <si>
    <t>Electrical wirewound variable resistors, including rheostats and potentiometers, for a power handling capacity not exceeding 20 W</t>
  </si>
  <si>
    <r>
      <rPr>
        <sz val="11.5"/>
        <rFont val="Calibri"/>
      </rPr>
      <t>8533.40.40</t>
    </r>
  </si>
  <si>
    <t>Metal oxide resistors</t>
  </si>
  <si>
    <r>
      <rPr>
        <sz val="11.5"/>
        <rFont val="Calibri"/>
      </rPr>
      <t>8533.40.80</t>
    </r>
  </si>
  <si>
    <t>Electrical variable resistors, other than wirewound, including rheostats and potentiometers</t>
  </si>
  <si>
    <t>Other parts of electrical resistors, including rheostats and potentiometers, nesoi</t>
  </si>
  <si>
    <t>Fuses, for a voltage exceeding 1,000 V</t>
  </si>
  <si>
    <t>Automatic circuit breakers, for a voltage of less than 72.5 kV, but exceeding 1,000 V</t>
  </si>
  <si>
    <t>Automatic circuit breakers, for a voltage of 72.5 kV or more</t>
  </si>
  <si>
    <t>Isolating switches and make-and-break switches, for a voltage exceeding 1,000 V</t>
  </si>
  <si>
    <r>
      <rPr>
        <sz val="11.5"/>
        <rFont val="Calibri"/>
      </rPr>
      <t>8535.90.40</t>
    </r>
  </si>
  <si>
    <t>Electrical motor starters and electrical motor overload protector, for a voltage exceeding 1,000 V</t>
  </si>
  <si>
    <r>
      <rPr>
        <sz val="11.5"/>
        <rFont val="Calibri"/>
      </rPr>
      <t>8535.90.80</t>
    </r>
  </si>
  <si>
    <t>Electrical apparatus nesoi for switching, protecting, or making connections for electrical circuits, for a voltage exceeding 1,000 V, nesoi</t>
  </si>
  <si>
    <t>Fuses, for a voltage not exceeding 1,000 V</t>
  </si>
  <si>
    <t>Automatic circuit breakers, for a voltage not exceeding 1,000 V</t>
  </si>
  <si>
    <t>Electrical motor overload protectors, for a voltage not exceeding 1,000 V, nesoi</t>
  </si>
  <si>
    <r>
      <rPr>
        <sz val="11.5"/>
        <rFont val="Calibri"/>
      </rPr>
      <t>8536.41.00</t>
    </r>
  </si>
  <si>
    <t>Relays for switching, protecting or making connections to or in electrical circuits, for a voltage not exceeding 60 V</t>
  </si>
  <si>
    <r>
      <rPr>
        <sz val="11.5"/>
        <rFont val="Calibri"/>
      </rPr>
      <t>8536.49.00</t>
    </r>
  </si>
  <si>
    <t>Relays for switching, protecting or making connections to or in electrical circuits, for a voltage exceeding 60 but not exceeding 1,000 V</t>
  </si>
  <si>
    <r>
      <rPr>
        <sz val="11.5"/>
        <rFont val="Calibri"/>
      </rPr>
      <t>8536.50.40</t>
    </r>
  </si>
  <si>
    <t>Electrical motor starters (which are switches), for a voltage not exceeding 1,000 V</t>
  </si>
  <si>
    <r>
      <rPr>
        <sz val="11.5"/>
        <rFont val="Calibri"/>
      </rPr>
      <t>8536.50.90</t>
    </r>
  </si>
  <si>
    <t>Switches nesoi, for switching or making connections to or in electrical circuits, for a voltage not exceeding 1,000 V</t>
  </si>
  <si>
    <r>
      <rPr>
        <sz val="11.5"/>
        <rFont val="Calibri"/>
      </rPr>
      <t>8536.69.40</t>
    </r>
  </si>
  <si>
    <t>Connectors: coaxial, cylindrical multicontact, rack and panel, printed circuit, ribbon or flat cable, for a voltage not exceeding 1,000 V</t>
  </si>
  <si>
    <t>Electrical terminals, electrical splicers and electrical couplings, wafer probers, for a voltage not exceeding 1,000 V</t>
  </si>
  <si>
    <t>Other electrical apparatus nesoi, for switching or making connections to or in electrical circuits, for a voltage not exceeding 1,000 V, nesoi</t>
  </si>
  <si>
    <t>Boards, panels, etc., equipped with apparatus for electric control, for a voltage not exceeding 1,000, motor control centers</t>
  </si>
  <si>
    <t>Touch screens without display capabilities for incorporation in apparatus having a display</t>
  </si>
  <si>
    <t>Boards, panels, consoles, desks, cabinets and other bases, equipped with apparatus for electric control, for a voltage exceeding 1,000 V</t>
  </si>
  <si>
    <t>Parts of boards, panels, consoles, desks, cabinets and other bases for the goods of heading 8537, not equipped with their apparatus</t>
  </si>
  <si>
    <t>Parts for articles of 8535.90.40, 8536.30.40 or 8536.50.40, of ceramic or metallic materials, mech. or elec. reactive to changes in temp.</t>
  </si>
  <si>
    <t>Molded parts nesoi, suitable for use solely or principally with the apparatus of heading 8535, 8536 or 8537</t>
  </si>
  <si>
    <r>
      <rPr>
        <sz val="11.5"/>
        <rFont val="Calibri"/>
      </rPr>
      <t>8538.90.81</t>
    </r>
  </si>
  <si>
    <t>Other parts nesoi, suitable for use solely or principally with the apparatus of heading 8535, 8536 or 8537</t>
  </si>
  <si>
    <t>Arc lamps</t>
  </si>
  <si>
    <r>
      <rPr>
        <sz val="11.5"/>
        <rFont val="Calibri"/>
      </rPr>
      <t>8539.90.00</t>
    </r>
  </si>
  <si>
    <t>Parts of electrical filament or discharge lamps</t>
  </si>
  <si>
    <r>
      <rPr>
        <sz val="11.5"/>
        <rFont val="Calibri"/>
      </rPr>
      <t>8540.79.10</t>
    </r>
  </si>
  <si>
    <t>Klystron tubes</t>
  </si>
  <si>
    <r>
      <rPr>
        <sz val="11.5"/>
        <rFont val="Calibri"/>
      </rPr>
      <t>8540.79.20</t>
    </r>
  </si>
  <si>
    <t>Microwave tubes (other than magnetrons or klystrons) excluding grid-controlled tubes</t>
  </si>
  <si>
    <r>
      <rPr>
        <sz val="11.5"/>
        <rFont val="Calibri"/>
      </rPr>
      <t>8540.89.00</t>
    </r>
  </si>
  <si>
    <t>Thermionic, cold cathode or photocathode tubes, nesoi</t>
  </si>
  <si>
    <r>
      <rPr>
        <sz val="11.5"/>
        <rFont val="Calibri"/>
      </rPr>
      <t>8541.21.00</t>
    </r>
  </si>
  <si>
    <t>Transistors, other than photosensitive transistors, with a dissipation rating of less than 1 W</t>
  </si>
  <si>
    <r>
      <rPr>
        <sz val="11.5"/>
        <rFont val="Calibri"/>
      </rPr>
      <t>8541.29.00</t>
    </r>
  </si>
  <si>
    <t>Transistors, other than photosensitive transistors, with a dissipation rating of 1 W or more</t>
  </si>
  <si>
    <r>
      <rPr>
        <sz val="11.5"/>
        <rFont val="Calibri"/>
      </rPr>
      <t>8541.30.00</t>
    </r>
  </si>
  <si>
    <t>Thyristors, diacs and triacs, other than photosensitive devices</t>
  </si>
  <si>
    <r>
      <rPr>
        <sz val="11.5"/>
        <rFont val="Calibri"/>
      </rPr>
      <t>8541.40.20</t>
    </r>
  </si>
  <si>
    <t>Light-emitting diodes (LED's)</t>
  </si>
  <si>
    <r>
      <rPr>
        <sz val="11.5"/>
        <rFont val="Calibri"/>
      </rPr>
      <t>8541.40.70</t>
    </r>
  </si>
  <si>
    <t>Photosensitive transistors</t>
  </si>
  <si>
    <r>
      <rPr>
        <sz val="11.5"/>
        <rFont val="Calibri"/>
      </rPr>
      <t>8541.40.80</t>
    </r>
  </si>
  <si>
    <t>Photosensitive semiconductor devices nesoi, optical coupled isolators</t>
  </si>
  <si>
    <r>
      <rPr>
        <sz val="11.5"/>
        <rFont val="Calibri"/>
      </rPr>
      <t>8541.40.95</t>
    </r>
  </si>
  <si>
    <t>Photosensitive semiconductor devices nesoi, other</t>
  </si>
  <si>
    <r>
      <rPr>
        <sz val="11.5"/>
        <rFont val="Calibri"/>
      </rPr>
      <t>8541.50.00</t>
    </r>
  </si>
  <si>
    <t>Semiconductor devices other than photosensitive semiconductor devices, nesoi</t>
  </si>
  <si>
    <r>
      <rPr>
        <sz val="11.5"/>
        <rFont val="Calibri"/>
      </rPr>
      <t>8541.60.00</t>
    </r>
  </si>
  <si>
    <t>Mounted piezoelectric crystals</t>
  </si>
  <si>
    <r>
      <rPr>
        <sz val="11.5"/>
        <rFont val="Calibri"/>
      </rPr>
      <t>8541.90.00</t>
    </r>
  </si>
  <si>
    <t>Parts of diodes, transistors, similar semiconductor devices, photosensitive semiconductor devices, LED's and mounted piezoelectric crystals</t>
  </si>
  <si>
    <r>
      <rPr>
        <sz val="11.5"/>
        <rFont val="Calibri"/>
      </rPr>
      <t>8543.10.00</t>
    </r>
  </si>
  <si>
    <t>Electrical particle accelerators</t>
  </si>
  <si>
    <r>
      <rPr>
        <sz val="11.5"/>
        <rFont val="Calibri"/>
      </rPr>
      <t>8543.20.00</t>
    </r>
  </si>
  <si>
    <t>Electrical signal generators</t>
  </si>
  <si>
    <r>
      <rPr>
        <sz val="11.5"/>
        <rFont val="Calibri"/>
      </rPr>
      <t>8543.30.20</t>
    </r>
  </si>
  <si>
    <t>Electrical machines and apparatus for electroplating, electrolysis, or electrophoresis for making printed circuits</t>
  </si>
  <si>
    <r>
      <rPr>
        <sz val="11.5"/>
        <rFont val="Calibri"/>
      </rPr>
      <t>8543.30.90</t>
    </r>
  </si>
  <si>
    <t>Other electrical machines and apparatus for electroplating, electrolysis, or electrophoresis</t>
  </si>
  <si>
    <r>
      <rPr>
        <sz val="11.5"/>
        <rFont val="Calibri"/>
      </rPr>
      <t>8543.70.20</t>
    </r>
  </si>
  <si>
    <t>Physical vapor deposition apparatus, nesoi</t>
  </si>
  <si>
    <t>Flight data recorders</t>
  </si>
  <si>
    <r>
      <rPr>
        <sz val="11.5"/>
        <rFont val="Calibri"/>
      </rPr>
      <t>8543.70.60</t>
    </r>
  </si>
  <si>
    <t>Electrical machines and apparatus nesoi, designed for connection to telegraphic or telephonic apparatus, instruments or networks</t>
  </si>
  <si>
    <r>
      <rPr>
        <sz val="11.5"/>
        <rFont val="Calibri"/>
      </rPr>
      <t>8543.70.80</t>
    </r>
  </si>
  <si>
    <t>Microwave amplifiers</t>
  </si>
  <si>
    <r>
      <rPr>
        <sz val="11.5"/>
        <rFont val="Calibri"/>
      </rPr>
      <t>8543.70.95</t>
    </r>
  </si>
  <si>
    <r>
      <rPr>
        <sz val="11.5"/>
        <rFont val="Calibri"/>
      </rPr>
      <t>8543.70.97</t>
    </r>
  </si>
  <si>
    <t>Plasma cleaner machines that remove organic contaminants from electron microscopy specimens and holders</t>
  </si>
  <si>
    <r>
      <rPr>
        <sz val="11.5"/>
        <rFont val="Calibri"/>
      </rPr>
      <t>8543.90.12</t>
    </r>
  </si>
  <si>
    <t>Parts of physical vapor deposition apparatus of subheading 8543.70</t>
  </si>
  <si>
    <r>
      <rPr>
        <sz val="11.5"/>
        <rFont val="Calibri"/>
      </rPr>
      <t>8543.90.15</t>
    </r>
  </si>
  <si>
    <t>Assemblies and subassemblies for flight data recorders, consisting of 2 or more parts pieces fastened together, printed circuit assemblies</t>
  </si>
  <si>
    <r>
      <rPr>
        <sz val="11.5"/>
        <rFont val="Calibri"/>
      </rPr>
      <t>8543.90.35</t>
    </r>
  </si>
  <si>
    <t>Assemblies and subassemblies for flight data recorders, consisting of 2 or more parts pieces fastened together, not printed circuit assys.</t>
  </si>
  <si>
    <r>
      <rPr>
        <sz val="11.5"/>
        <rFont val="Calibri"/>
      </rPr>
      <t>8543.90.65</t>
    </r>
  </si>
  <si>
    <t>Printed circuit assemblies of flat panel displays other than for reception apparatus for television of heading 8528</t>
  </si>
  <si>
    <r>
      <rPr>
        <sz val="11.5"/>
        <rFont val="Calibri"/>
      </rPr>
      <t>8543.90.68</t>
    </r>
  </si>
  <si>
    <t>Printed circuit assemblies of electrical machines and apparatus, having individual functions, nesoi</t>
  </si>
  <si>
    <r>
      <rPr>
        <sz val="11.5"/>
        <rFont val="Calibri"/>
      </rPr>
      <t>8544.11.00</t>
    </r>
  </si>
  <si>
    <t>Insulated (including enameled or anodized) winding wire, of copper</t>
  </si>
  <si>
    <r>
      <rPr>
        <sz val="11.5"/>
        <rFont val="Calibri"/>
      </rPr>
      <t>8544.19.00</t>
    </r>
  </si>
  <si>
    <t>Insulated (including enameled or anodized) winding wire, other than of copper</t>
  </si>
  <si>
    <r>
      <rPr>
        <sz val="11.5"/>
        <rFont val="Calibri"/>
      </rPr>
      <t>8544.30.00</t>
    </r>
  </si>
  <si>
    <t>Insulated ignition wiring sets and other wiring sets of a kind used in vehicles, aircraft or ships</t>
  </si>
  <si>
    <t>Insulated electric conductors nesoi, of copper, for a voltage not exceeding 1,000 V, not fitted with connectors</t>
  </si>
  <si>
    <t>Insulated electric conductors nesoi, not of copper, for a voltage not exceeding 1,000 V, not fitted with connectors</t>
  </si>
  <si>
    <t>Insulated electric conductors nesoi, for a voltage exceeding 1,000 V, fitted with connectors</t>
  </si>
  <si>
    <r>
      <rPr>
        <sz val="11.5"/>
        <rFont val="Calibri"/>
      </rPr>
      <t>8544.60.40</t>
    </r>
  </si>
  <si>
    <t>Insulated electric conductors nesoi, of copper, for a voltage exceeding 1,000 V, not fitted with connectors</t>
  </si>
  <si>
    <r>
      <rPr>
        <sz val="11.5"/>
        <rFont val="Calibri"/>
      </rPr>
      <t>8544.70.00</t>
    </r>
  </si>
  <si>
    <t>Optical fiber cables made up of individually sheathed fibers</t>
  </si>
  <si>
    <r>
      <rPr>
        <sz val="11.5"/>
        <rFont val="Calibri"/>
      </rPr>
      <t>8601.10.00</t>
    </r>
  </si>
  <si>
    <t>Rail locomotives powered from an external source of electricity</t>
  </si>
  <si>
    <r>
      <rPr>
        <sz val="11.5"/>
        <rFont val="Calibri"/>
      </rPr>
      <t>8603.10.00</t>
    </r>
  </si>
  <si>
    <t>Self-propelled railway or tramway coaches, vans and trucks (o/than those of 8604), powered from an external source of electricity</t>
  </si>
  <si>
    <r>
      <rPr>
        <sz val="11.5"/>
        <rFont val="Calibri"/>
      </rPr>
      <t>8603.90.00</t>
    </r>
  </si>
  <si>
    <t>Self-propelled railway or tramway coaches, vans and trucks (o/than those of 8604), o/than powered from an external source of electricity</t>
  </si>
  <si>
    <r>
      <rPr>
        <sz val="11.5"/>
        <rFont val="Calibri"/>
      </rPr>
      <t>8604.00.00</t>
    </r>
  </si>
  <si>
    <t>Railway or tramway maintenance or service vehicles, whether or not self-propelled</t>
  </si>
  <si>
    <r>
      <rPr>
        <sz val="11.5"/>
        <rFont val="Calibri"/>
      </rPr>
      <t>8607.12.00</t>
    </r>
  </si>
  <si>
    <t>Parts of railway/tramway locomotives/rolling stock, truck assemblies for other than self-propelled vehicles</t>
  </si>
  <si>
    <r>
      <rPr>
        <sz val="11.5"/>
        <rFont val="Calibri"/>
      </rPr>
      <t>8607.19.06</t>
    </r>
  </si>
  <si>
    <t>Parts of railway/tramway locomotives/rolling stock, parts of axles</t>
  </si>
  <si>
    <r>
      <rPr>
        <sz val="11.5"/>
        <rFont val="Calibri"/>
      </rPr>
      <t>8607.19.12</t>
    </r>
  </si>
  <si>
    <t>Parts of railway/tramway locomotives/rolling stock, wheels, whether or not fitted with axles</t>
  </si>
  <si>
    <r>
      <rPr>
        <sz val="11.5"/>
        <rFont val="Calibri"/>
      </rPr>
      <t>8607.19.15</t>
    </r>
  </si>
  <si>
    <t>Parts of railway/tramway locomotives/rolling stock, parts of wheels</t>
  </si>
  <si>
    <r>
      <rPr>
        <sz val="11.5"/>
        <rFont val="Calibri"/>
      </rPr>
      <t>8607.19.90</t>
    </r>
  </si>
  <si>
    <t>Parts of railway/tramway locomotives/rolling stock, parts of truck assemblies for self-propelled vehicles or for non-self-propelled nesoi</t>
  </si>
  <si>
    <t>Parts of railway/tramway locomotives/rolling stock, air brakes &amp; parts thereof for non-self-propelled passenger coaches or freight cars</t>
  </si>
  <si>
    <r>
      <rPr>
        <sz val="11.5"/>
        <rFont val="Calibri"/>
      </rPr>
      <t>8607.21.50</t>
    </r>
  </si>
  <si>
    <t>Parts of railway/tramway locomotives/rolling stock, air brakes &amp; parts thereof for self-propelled vehicles or non-self-propelled stock nesoi</t>
  </si>
  <si>
    <r>
      <rPr>
        <sz val="11.5"/>
        <rFont val="Calibri"/>
      </rPr>
      <t>8607.29.10</t>
    </r>
  </si>
  <si>
    <t>Parts of railway/tramway locomotives/rolling stock, pts of brakes (o/than air brakes) for non-self-propelled passenger coaches or freight</t>
  </si>
  <si>
    <r>
      <rPr>
        <sz val="11.5"/>
        <rFont val="Calibri"/>
      </rPr>
      <t>8607.29.50</t>
    </r>
  </si>
  <si>
    <t>Parts of railway/tramway locomotives/rolling stock, pts of brakes (o/th air brakes) for self-propelled vehicles or non-self-propelled nesoi</t>
  </si>
  <si>
    <r>
      <rPr>
        <sz val="11.5"/>
        <rFont val="Calibri"/>
      </rPr>
      <t>8607.91.00</t>
    </r>
  </si>
  <si>
    <t>Parts, nesoi, of railway/tramway locomotives</t>
  </si>
  <si>
    <r>
      <rPr>
        <sz val="11.5"/>
        <rFont val="Calibri"/>
      </rPr>
      <t>8607.99.10</t>
    </r>
  </si>
  <si>
    <t>Parts (o/than brake regulators) nesoi, of railway/tramway, non-self-propelled passenger coaches or freight cars</t>
  </si>
  <si>
    <r>
      <rPr>
        <sz val="11.5"/>
        <rFont val="Calibri"/>
      </rPr>
      <t>8607.99.50</t>
    </r>
  </si>
  <si>
    <t>Parts, nesoi, of railway or tramway rolling stock, nesoi</t>
  </si>
  <si>
    <r>
      <rPr>
        <sz val="11.5"/>
        <rFont val="Calibri"/>
      </rPr>
      <t>8608.00.00</t>
    </r>
  </si>
  <si>
    <t>Railway or tramway track fixtures and fittings; mechanical signaling, safety or traffic control equipment of all kinds nesoi; parts thereof</t>
  </si>
  <si>
    <t>Single axle tractors, other than tractors of 8709</t>
  </si>
  <si>
    <t>Track-laying tractors, suitable for agricultural use</t>
  </si>
  <si>
    <r>
      <rPr>
        <sz val="11.5"/>
        <rFont val="Calibri"/>
      </rPr>
      <t xml:space="preserve">8702.10.31 </t>
    </r>
  </si>
  <si>
    <t>Motor vehicles w/diesel engine, to transport 16 or more persons, incl driver</t>
  </si>
  <si>
    <r>
      <rPr>
        <sz val="11.5"/>
        <rFont val="Calibri"/>
      </rPr>
      <t xml:space="preserve">8702.10.61 </t>
    </r>
  </si>
  <si>
    <t>Motor vehicles w/diesel engine, to transport 10 to 15 persons, incl driver</t>
  </si>
  <si>
    <r>
      <rPr>
        <sz val="11.5"/>
        <rFont val="Calibri"/>
      </rPr>
      <t>8702.20.31</t>
    </r>
  </si>
  <si>
    <t>Motor vehicles w/diesel engine &amp; electric motor, to transport 16 or more persons, incl driver</t>
  </si>
  <si>
    <r>
      <rPr>
        <sz val="11.5"/>
        <rFont val="Calibri"/>
      </rPr>
      <t>8702.20.61</t>
    </r>
  </si>
  <si>
    <t>Motor vehicles w/diesel engine &amp; electric motor, to transport 10 to 15 persons, incl driver</t>
  </si>
  <si>
    <r>
      <rPr>
        <sz val="11.5"/>
        <rFont val="Calibri"/>
      </rPr>
      <t>8702.30.31</t>
    </r>
  </si>
  <si>
    <t>Motor vehicles w/spark-ign. IC recip. piston engine &amp; electric motor, to transport 16 or more persons, incl driver</t>
  </si>
  <si>
    <r>
      <rPr>
        <sz val="11.5"/>
        <rFont val="Calibri"/>
      </rPr>
      <t>8702.30.61</t>
    </r>
  </si>
  <si>
    <t>Motor vehicles w/spark-ign. IC recip. piston engine &amp; electric motor, to transport 10 to 15 persons, incl driver</t>
  </si>
  <si>
    <r>
      <rPr>
        <sz val="11.5"/>
        <rFont val="Calibri"/>
      </rPr>
      <t xml:space="preserve">8702.40.31 </t>
    </r>
  </si>
  <si>
    <t>Motor vehicles w/electric motor, to transport 16 or more persons, incl driver</t>
  </si>
  <si>
    <r>
      <rPr>
        <sz val="11.5"/>
        <rFont val="Calibri"/>
      </rPr>
      <t xml:space="preserve">8702.40.61 </t>
    </r>
  </si>
  <si>
    <t>Motor vehicles w/electric motor, to transport 10 to 15 persons, incl driver</t>
  </si>
  <si>
    <r>
      <rPr>
        <sz val="11.5"/>
        <rFont val="Calibri"/>
      </rPr>
      <t xml:space="preserve">8702.90.31 </t>
    </r>
  </si>
  <si>
    <t>Motor vehicles nesoi, to transport 16 or more persons, incl driver</t>
  </si>
  <si>
    <r>
      <rPr>
        <sz val="11.5"/>
        <rFont val="Calibri"/>
      </rPr>
      <t xml:space="preserve">8702.90.61 </t>
    </r>
  </si>
  <si>
    <t>Motor vehicles nesoi, to transport 10 to 15 persons, incl driver</t>
  </si>
  <si>
    <r>
      <rPr>
        <sz val="11.5"/>
        <rFont val="Calibri"/>
      </rPr>
      <t>8703.21.01</t>
    </r>
  </si>
  <si>
    <t>Motor vehicles to transport persons, w/spark-ign. IC recip. piston engine, w/cyl capacity &lt;= 1, 000 cc</t>
  </si>
  <si>
    <r>
      <rPr>
        <sz val="11.5"/>
        <rFont val="Calibri"/>
      </rPr>
      <t xml:space="preserve">8703.22.01 </t>
    </r>
  </si>
  <si>
    <t>Motor vehicles to transport persons, w/spark-ign. IC recip. piston engine, w/cyl capacity &gt; 1, 000cc but &lt;=1, 500cc</t>
  </si>
  <si>
    <r>
      <rPr>
        <sz val="11.5"/>
        <rFont val="Calibri"/>
      </rPr>
      <t xml:space="preserve">8703.23.01 </t>
    </r>
  </si>
  <si>
    <t>Motor vehicles to transport persons, w/spark-ign. IC recip. piston engine, w/cyl capacity &gt;1, 500cc but &lt;=3, 000cc</t>
  </si>
  <si>
    <r>
      <rPr>
        <sz val="11.5"/>
        <rFont val="Calibri"/>
      </rPr>
      <t xml:space="preserve">8703.24.01 </t>
    </r>
  </si>
  <si>
    <t>Motor vehicles to transport persons, w/spark-ign. IC recip. piston engine, w/cyl capacity &gt;3, 000cc</t>
  </si>
  <si>
    <r>
      <rPr>
        <sz val="11.5"/>
        <rFont val="Calibri"/>
      </rPr>
      <t xml:space="preserve">8703.31.01 </t>
    </r>
  </si>
  <si>
    <t>Motor vehicles to transport persons, w/diesel engines, of a cylinder capacity &lt;= 1, 500cc</t>
  </si>
  <si>
    <r>
      <rPr>
        <sz val="11.5"/>
        <rFont val="Calibri"/>
      </rPr>
      <t xml:space="preserve">8703.32.01 </t>
    </r>
  </si>
  <si>
    <t>Motor vehicles to transport persons, w/diesel engines, of a cylinder capacity &gt; 1, 500cc but &lt;= 2, 500cc</t>
  </si>
  <si>
    <r>
      <rPr>
        <sz val="11.5"/>
        <rFont val="Calibri"/>
      </rPr>
      <t xml:space="preserve">8703.33.01 </t>
    </r>
  </si>
  <si>
    <t>Motor vehicles to transport persons, w/diesel engines, of a cylinder capacity &gt; 2, 500cc</t>
  </si>
  <si>
    <r>
      <rPr>
        <sz val="11.5"/>
        <rFont val="Calibri"/>
      </rPr>
      <t xml:space="preserve">8703.40.00 </t>
    </r>
  </si>
  <si>
    <t>Motor vehicles to transport persons, w/spark-ign. IC recip. piston engine &amp; elec motor incapable of charge by plug to external source</t>
  </si>
  <si>
    <r>
      <rPr>
        <sz val="11.5"/>
        <rFont val="Calibri"/>
      </rPr>
      <t>8703.50.00</t>
    </r>
  </si>
  <si>
    <t>Motor vehicles to transport persons, w/diesel engine &amp; elec motor incapable of charge by plug to external source</t>
  </si>
  <si>
    <r>
      <rPr>
        <sz val="11.5"/>
        <rFont val="Calibri"/>
      </rPr>
      <t>8703.60.00</t>
    </r>
  </si>
  <si>
    <t>Motor vehicles to transport persons, w/spark-ign. IC recip. piston engine &amp; elec motor capable of charge by plug to external source</t>
  </si>
  <si>
    <r>
      <rPr>
        <sz val="11.5"/>
        <rFont val="Calibri"/>
      </rPr>
      <t>8703.70.00</t>
    </r>
  </si>
  <si>
    <t>Motor vehicles to transport persons, w/diesel engine &amp; elec motor capable of charge by plug to external source</t>
  </si>
  <si>
    <r>
      <rPr>
        <sz val="11.5"/>
        <rFont val="Calibri"/>
      </rPr>
      <t>8703.80.00</t>
    </r>
  </si>
  <si>
    <t>Motor vehicles to transport persons, w/electric motor for propulsion</t>
  </si>
  <si>
    <r>
      <rPr>
        <sz val="11.5"/>
        <rFont val="Calibri"/>
      </rPr>
      <t>8703.90.01</t>
    </r>
  </si>
  <si>
    <t>Motor vehicles to transport persons, nesoi</t>
  </si>
  <si>
    <r>
      <rPr>
        <sz val="11.5"/>
        <rFont val="Calibri"/>
      </rPr>
      <t>8704.10.10</t>
    </r>
  </si>
  <si>
    <t>Mtr. vehicles for transport of goods, cab chassis for dumpers designed for off-highway use</t>
  </si>
  <si>
    <r>
      <rPr>
        <sz val="11.5"/>
        <rFont val="Calibri"/>
      </rPr>
      <t>8704.10.50</t>
    </r>
  </si>
  <si>
    <t>Mtr. vehicles for transport of goods, complete dumpers designed for off-highway use</t>
  </si>
  <si>
    <r>
      <rPr>
        <sz val="11.5"/>
        <rFont val="Calibri"/>
      </rPr>
      <t>8704.21.00</t>
    </r>
  </si>
  <si>
    <t>Mtr. vehicles for transport of goods, w/compress.-ign. int. combust. recip. piston engine, w/G.V.W. not over 5 metric tons</t>
  </si>
  <si>
    <r>
      <rPr>
        <sz val="11.5"/>
        <rFont val="Calibri"/>
      </rPr>
      <t xml:space="preserve">8704.22.10 </t>
    </r>
  </si>
  <si>
    <t>Mtr. vehicles for transport of goods, cab chassis, w/compress.-ign. int. combust. recip. piston engine, w/G.V.W. o/5 but n/o 20 metric tons</t>
  </si>
  <si>
    <r>
      <rPr>
        <sz val="11.5"/>
        <rFont val="Calibri"/>
      </rPr>
      <t xml:space="preserve">8704.22.50 </t>
    </r>
  </si>
  <si>
    <t>Mtr. vehicl. for transport of goods (o/than cab chassis), w/compress.-ign. int. combust. recip. piston engine, w/G.V.W. o/5 but n/o 20 mtons</t>
  </si>
  <si>
    <r>
      <rPr>
        <sz val="11.5"/>
        <rFont val="Calibri"/>
      </rPr>
      <t xml:space="preserve">8704.23.00 </t>
    </r>
  </si>
  <si>
    <t>Mtr. vehicles for transport of goods, w/compress.-ign. int. combust. recip. piston engine, w/G.V.W. over 20 metric tons</t>
  </si>
  <si>
    <r>
      <rPr>
        <sz val="11.5"/>
        <rFont val="Calibri"/>
      </rPr>
      <t xml:space="preserve">8704.31.00 </t>
    </r>
  </si>
  <si>
    <t>Mtr. vehicles for transport of goods, w/spark.-ign. int. combust. recip. piston engine, w/G.V.W. not over 5 metric tons</t>
  </si>
  <si>
    <r>
      <rPr>
        <sz val="11.5"/>
        <rFont val="Calibri"/>
      </rPr>
      <t>8704.32.00</t>
    </r>
  </si>
  <si>
    <t>Mtr. vehicles for transport of goods, w/spark.-ign. int. combust. recip. piston engine, w/G.V.W. over 5 metric tons</t>
  </si>
  <si>
    <r>
      <rPr>
        <sz val="11.5"/>
        <rFont val="Calibri"/>
      </rPr>
      <t xml:space="preserve">8705.30.00 </t>
    </r>
  </si>
  <si>
    <t>Mtr. vehicles (o/than for transport of persons or of goods), fire fighting vehicles</t>
  </si>
  <si>
    <r>
      <rPr>
        <sz val="11.5"/>
        <rFont val="Calibri"/>
      </rPr>
      <t xml:space="preserve">8705.40.00 </t>
    </r>
  </si>
  <si>
    <t>Mtr. vehicles (o/than for transport of persons or of goods), concrete mixers</t>
  </si>
  <si>
    <r>
      <rPr>
        <sz val="11.5"/>
        <rFont val="Calibri"/>
      </rPr>
      <t xml:space="preserve">8706.00.25 </t>
    </r>
  </si>
  <si>
    <t>Chassis fitted w/engines, for mtr. vehicles of heading 8705</t>
  </si>
  <si>
    <r>
      <rPr>
        <sz val="11.5"/>
        <rFont val="Calibri"/>
      </rPr>
      <t xml:space="preserve">8706.00.30 </t>
    </r>
  </si>
  <si>
    <t>Chassis fitted w/engines, for tractors suitable for agricultural use</t>
  </si>
  <si>
    <r>
      <rPr>
        <sz val="11.5"/>
        <rFont val="Calibri"/>
      </rPr>
      <t>8709.11.00</t>
    </r>
  </si>
  <si>
    <t>Electrical, self-propelled, works trucks, not fitted w/lift. equip. and tractors of type used on railway station platforms</t>
  </si>
  <si>
    <r>
      <rPr>
        <sz val="11.5"/>
        <rFont val="Calibri"/>
      </rPr>
      <t>8709.19.00</t>
    </r>
  </si>
  <si>
    <t>Non-electrical, self-propelled, works trucks, not fitted w/lift. equip. and tractors of type used on railway station platforms</t>
  </si>
  <si>
    <r>
      <rPr>
        <sz val="11.5"/>
        <rFont val="Calibri"/>
      </rPr>
      <t>8709.90.00</t>
    </r>
  </si>
  <si>
    <t>Parts of self-propelled works trucks, not fitted w/lift. equip. and tractors of the type used on railway station platforms</t>
  </si>
  <si>
    <r>
      <rPr>
        <sz val="11.5"/>
        <rFont val="Calibri"/>
      </rPr>
      <t>8711.50.00</t>
    </r>
  </si>
  <si>
    <t>Motorcycles (incl. mopeds) and cycles, fitted w/recip. internal-combustion piston engine w/capacity o/800 cc</t>
  </si>
  <si>
    <r>
      <rPr>
        <sz val="11.5"/>
        <rFont val="Calibri"/>
      </rPr>
      <t xml:space="preserve">8802.11.00 </t>
    </r>
  </si>
  <si>
    <t>Helicopters, with an unladen weight not over 2,000 kg</t>
  </si>
  <si>
    <r>
      <rPr>
        <sz val="11.5"/>
        <rFont val="Calibri"/>
      </rPr>
      <t xml:space="preserve">8802.12.00 </t>
    </r>
  </si>
  <si>
    <t>Helicopters, with an unladen weight over 2,000 kg</t>
  </si>
  <si>
    <r>
      <rPr>
        <sz val="11.5"/>
        <rFont val="Calibri"/>
      </rPr>
      <t xml:space="preserve">8802.20.00 </t>
    </r>
  </si>
  <si>
    <t>Airplanes and other powered aircraft, nesoi, with an unladen weight not over 2,000 kg</t>
  </si>
  <si>
    <r>
      <rPr>
        <sz val="11.5"/>
        <rFont val="Calibri"/>
      </rPr>
      <t>8802.30.00</t>
    </r>
  </si>
  <si>
    <t>Airplanes and other powered aircraft, nesoi, with an unladen weight over 2,000 kg but not over 15,000 kg</t>
  </si>
  <si>
    <r>
      <rPr>
        <sz val="11.5"/>
        <rFont val="Calibri"/>
      </rPr>
      <t>8802.40.00</t>
    </r>
  </si>
  <si>
    <t>Airplanes and other powered aircraft, nesoi, with an unladen weight over 15,000 kg</t>
  </si>
  <si>
    <r>
      <rPr>
        <sz val="11.5"/>
        <rFont val="Calibri"/>
      </rPr>
      <t>8802.60.30</t>
    </r>
  </si>
  <si>
    <t>Communication satellites</t>
  </si>
  <si>
    <r>
      <rPr>
        <sz val="11.5"/>
        <rFont val="Calibri"/>
      </rPr>
      <t xml:space="preserve">8802.60.90 </t>
    </r>
  </si>
  <si>
    <t>Spacecraft, including satellites (o/than communication satellites), and suborbital and spacecraft launch vehicles</t>
  </si>
  <si>
    <r>
      <rPr>
        <sz val="11.5"/>
        <rFont val="Calibri"/>
      </rPr>
      <t xml:space="preserve">8803.10.00 </t>
    </r>
  </si>
  <si>
    <t>Parts of airplanes and other aircraft, propellers and rotors and parts thereof</t>
  </si>
  <si>
    <r>
      <rPr>
        <sz val="11.5"/>
        <rFont val="Calibri"/>
      </rPr>
      <t xml:space="preserve">8803.20.00 </t>
    </r>
  </si>
  <si>
    <t>Parts of airplanes and other aircraft, undercarriages and parts thereof</t>
  </si>
  <si>
    <r>
      <rPr>
        <sz val="11.5"/>
        <rFont val="Calibri"/>
      </rPr>
      <t xml:space="preserve">8803.30.00 </t>
    </r>
  </si>
  <si>
    <t>Parts of airplanes and helicopters, nesoi</t>
  </si>
  <si>
    <r>
      <rPr>
        <sz val="11.5"/>
        <rFont val="Calibri"/>
      </rPr>
      <t xml:space="preserve">8803.90.30 </t>
    </r>
  </si>
  <si>
    <t>Parts of communication satellites</t>
  </si>
  <si>
    <r>
      <rPr>
        <sz val="11.5"/>
        <rFont val="Calibri"/>
      </rPr>
      <t>8803.90.90</t>
    </r>
  </si>
  <si>
    <t>Parts of aircraft (o/than airplanes and helicopters), spacecraft (o/than comm. satell.) and suborbital and launch vehicles, nesoi</t>
  </si>
  <si>
    <r>
      <rPr>
        <sz val="11.5"/>
        <rFont val="Calibri"/>
      </rPr>
      <t>8805.10.00</t>
    </r>
  </si>
  <si>
    <t>Aircraft launching gear and parts thereof; deck-arrestors or similar gear and parts thereof</t>
  </si>
  <si>
    <r>
      <rPr>
        <sz val="11.5"/>
        <rFont val="Calibri"/>
      </rPr>
      <t>8805.21.00</t>
    </r>
  </si>
  <si>
    <t>Air combat ground flying simulators and parts thereof</t>
  </si>
  <si>
    <r>
      <rPr>
        <sz val="11.5"/>
        <rFont val="Calibri"/>
      </rPr>
      <t>8805.29.00</t>
    </r>
  </si>
  <si>
    <t>Ground flying trainers and parts thereof, other than air combat simulators</t>
  </si>
  <si>
    <r>
      <rPr>
        <sz val="11.5"/>
        <rFont val="Calibri"/>
      </rPr>
      <t>8901.10.00</t>
    </r>
  </si>
  <si>
    <t>Vessels, designed for the transport of persons, cruise ships, excursion boats and similar vessels; ferry boats of all kinds</t>
  </si>
  <si>
    <r>
      <rPr>
        <sz val="11.5"/>
        <rFont val="Calibri"/>
      </rPr>
      <t>8901.20.00</t>
    </r>
  </si>
  <si>
    <t>Vessels, designed for the transport of goods, tankers</t>
  </si>
  <si>
    <r>
      <rPr>
        <sz val="11.5"/>
        <rFont val="Calibri"/>
      </rPr>
      <t>8901.90.00</t>
    </r>
  </si>
  <si>
    <t>Vessels, designed for the transport of goods or for the transport of both persons and goods, nesoi</t>
  </si>
  <si>
    <r>
      <rPr>
        <sz val="11.5"/>
        <rFont val="Calibri"/>
      </rPr>
      <t>8902.00.00</t>
    </r>
  </si>
  <si>
    <t>Vessels, fishing; factory ships and other vessels for processing or preserving fishery products</t>
  </si>
  <si>
    <r>
      <rPr>
        <sz val="11.5"/>
        <rFont val="Calibri"/>
      </rPr>
      <t xml:space="preserve">8904.00.00 </t>
    </r>
  </si>
  <si>
    <t>Vessels, tugs and pusher craft</t>
  </si>
  <si>
    <r>
      <rPr>
        <sz val="11.5"/>
        <rFont val="Calibri"/>
      </rPr>
      <t xml:space="preserve">8905.10.00 </t>
    </r>
  </si>
  <si>
    <t>Vessels, dredgers</t>
  </si>
  <si>
    <r>
      <rPr>
        <sz val="11.5"/>
        <rFont val="Calibri"/>
      </rPr>
      <t xml:space="preserve">8905.20.00 </t>
    </r>
  </si>
  <si>
    <t>Floating or submersible drilling or production platforms</t>
  </si>
  <si>
    <r>
      <rPr>
        <sz val="11.5"/>
        <rFont val="Calibri"/>
      </rPr>
      <t>8905.90.50</t>
    </r>
  </si>
  <si>
    <t>Vessels, light-vessels, fire-floats, floating cranes, &amp; other vessels nesoi, the navigability of which is subsidiary to their main function</t>
  </si>
  <si>
    <r>
      <rPr>
        <sz val="11.5"/>
        <rFont val="Calibri"/>
      </rPr>
      <t xml:space="preserve">8906.90.00 </t>
    </r>
  </si>
  <si>
    <t>Vessels (including lifeboats other than row boats), nesoi</t>
  </si>
  <si>
    <r>
      <rPr>
        <sz val="11.5"/>
        <rFont val="Calibri"/>
      </rPr>
      <t xml:space="preserve">8908.00.00 </t>
    </r>
  </si>
  <si>
    <t>Vessels and other floating structures for breaking up (scrapping)</t>
  </si>
  <si>
    <r>
      <rPr>
        <sz val="11.5"/>
        <rFont val="Calibri"/>
      </rPr>
      <t xml:space="preserve">9002.90.20 </t>
    </r>
  </si>
  <si>
    <t>Prisms, mounted, for optical uses</t>
  </si>
  <si>
    <r>
      <rPr>
        <sz val="11.5"/>
        <rFont val="Calibri"/>
      </rPr>
      <t xml:space="preserve">9002.90.40 </t>
    </r>
  </si>
  <si>
    <t>Mirrors, mounted, for optical uses</t>
  </si>
  <si>
    <r>
      <rPr>
        <sz val="11.5"/>
        <rFont val="Calibri"/>
      </rPr>
      <t xml:space="preserve">9002.90.70 </t>
    </r>
  </si>
  <si>
    <t>Half-tone screens, mounted, designed for use in engraving or photographic processes</t>
  </si>
  <si>
    <r>
      <rPr>
        <sz val="11.5"/>
        <rFont val="Calibri"/>
      </rPr>
      <t>9002.90.95</t>
    </r>
  </si>
  <si>
    <t>Mounted optical elements, nesoi; parts and accessories of mounted optical elements, nesoi</t>
  </si>
  <si>
    <r>
      <rPr>
        <sz val="11.5"/>
        <rFont val="Calibri"/>
      </rPr>
      <t>9011.10.40</t>
    </r>
  </si>
  <si>
    <t>Stereoscopic microscopes, provided with a means for photographing the image</t>
  </si>
  <si>
    <r>
      <rPr>
        <sz val="11.5"/>
        <rFont val="Calibri"/>
      </rPr>
      <t>9011.10.80</t>
    </r>
  </si>
  <si>
    <t>Stereoscopic microscopes, other than those provided with a means for photographing the image</t>
  </si>
  <si>
    <r>
      <rPr>
        <sz val="11.5"/>
        <rFont val="Calibri"/>
      </rPr>
      <t>9011.20.40</t>
    </r>
  </si>
  <si>
    <t>Microscopes for microphotography, microcinematography or microprojection, provided with a means for photographing the image</t>
  </si>
  <si>
    <r>
      <rPr>
        <sz val="11.5"/>
        <rFont val="Calibri"/>
      </rPr>
      <t>9011.90.00</t>
    </r>
  </si>
  <si>
    <t>Parts and accessories for compound optical microscopes, including those for microphotography, microcinematography or microprojection</t>
  </si>
  <si>
    <r>
      <rPr>
        <sz val="11.5"/>
        <rFont val="Calibri"/>
      </rPr>
      <t>9012.10.00</t>
    </r>
  </si>
  <si>
    <t>Microscopes other than optical microscopes; diffraction apparatus</t>
  </si>
  <si>
    <r>
      <rPr>
        <sz val="11.5"/>
        <rFont val="Calibri"/>
      </rPr>
      <t>9012.90.00</t>
    </r>
  </si>
  <si>
    <t>Parts and accessories for microscopes other than optical microscopes, and for diffraction apparatus</t>
  </si>
  <si>
    <r>
      <rPr>
        <sz val="11.5"/>
        <rFont val="Calibri"/>
      </rPr>
      <t>9013.10.45</t>
    </r>
  </si>
  <si>
    <t>Telescopes as parts of machines, appliances, etc. of chapter 90 or section XVI</t>
  </si>
  <si>
    <r>
      <rPr>
        <sz val="11.5"/>
        <rFont val="Calibri"/>
      </rPr>
      <t>9013.20.00</t>
    </r>
  </si>
  <si>
    <t>Lasers, other than laser diodes</t>
  </si>
  <si>
    <r>
      <rPr>
        <sz val="11.5"/>
        <rFont val="Calibri"/>
      </rPr>
      <t>9013.80.70</t>
    </r>
  </si>
  <si>
    <t>Liquid crystal and other optical flat panel displays other than for articles of heading 8528, nesoi</t>
  </si>
  <si>
    <r>
      <rPr>
        <sz val="10.5"/>
        <rFont val="Calibri"/>
        <family val="2"/>
      </rPr>
      <t>9014.10.70</t>
    </r>
  </si>
  <si>
    <t>Electrical direction finding compasses</t>
  </si>
  <si>
    <r>
      <rPr>
        <sz val="10.5"/>
        <rFont val="Calibri"/>
        <family val="2"/>
      </rPr>
      <t>9014.20.20</t>
    </r>
  </si>
  <si>
    <t>Optical instruments and appliances (other than compasses) for aeronautical or space navigation</t>
  </si>
  <si>
    <r>
      <rPr>
        <sz val="10.5"/>
        <rFont val="Calibri"/>
        <family val="2"/>
      </rPr>
      <t>9014.20.40</t>
    </r>
  </si>
  <si>
    <t>Automatic pilots for aeronautical or space navigation</t>
  </si>
  <si>
    <r>
      <rPr>
        <sz val="10.5"/>
        <rFont val="Calibri"/>
        <family val="2"/>
      </rPr>
      <t>9014.20.60</t>
    </r>
  </si>
  <si>
    <t>Electrical instruments and appliances (other than compasses) for aeronautical or space navigation</t>
  </si>
  <si>
    <r>
      <rPr>
        <sz val="10.5"/>
        <rFont val="Calibri"/>
        <family val="2"/>
      </rPr>
      <t>9014.20.80</t>
    </r>
  </si>
  <si>
    <t>Nonelectrical instruments and appliances (other than compasses) for aeronautical or space navigation</t>
  </si>
  <si>
    <r>
      <rPr>
        <sz val="10.5"/>
        <rFont val="Calibri"/>
        <family val="2"/>
      </rPr>
      <t>9014.80.10</t>
    </r>
  </si>
  <si>
    <t>Optical navigational instruments, nesoi</t>
  </si>
  <si>
    <r>
      <rPr>
        <sz val="10.5"/>
        <rFont val="Calibri"/>
        <family val="2"/>
      </rPr>
      <t>9014.80.20</t>
    </r>
  </si>
  <si>
    <t>Ships' logs and depth-sounding apparatus</t>
  </si>
  <si>
    <r>
      <rPr>
        <sz val="10.5"/>
        <rFont val="Calibri"/>
        <family val="2"/>
      </rPr>
      <t>9014.80.40</t>
    </r>
  </si>
  <si>
    <t>Electrical navigational instruments and appliances, nesoi</t>
  </si>
  <si>
    <r>
      <rPr>
        <sz val="10.5"/>
        <rFont val="Calibri"/>
        <family val="2"/>
      </rPr>
      <t>9014.80.50</t>
    </r>
  </si>
  <si>
    <t>Nonelectrical navigational instruments and appliances, nesoi</t>
  </si>
  <si>
    <r>
      <rPr>
        <sz val="10.5"/>
        <rFont val="Calibri"/>
        <family val="2"/>
      </rPr>
      <t>9014.90.10</t>
    </r>
  </si>
  <si>
    <t>Parts and accessories of automatic pilots for aeronautical or space navigation of subheading 9014.20.40</t>
  </si>
  <si>
    <r>
      <rPr>
        <sz val="10.5"/>
        <rFont val="Calibri"/>
        <family val="2"/>
      </rPr>
      <t>9014.90.20</t>
    </r>
  </si>
  <si>
    <t>Parts and accessories of nonelectrical instruments and appliances for aeronautical or space navigation of subheading 9014.20.80</t>
  </si>
  <si>
    <r>
      <rPr>
        <sz val="10.5"/>
        <rFont val="Calibri"/>
        <family val="2"/>
      </rPr>
      <t>9014.90.40</t>
    </r>
  </si>
  <si>
    <t>Parts and accessories of nonelectrical navigational instruments and appliances nesoi of subheading 9014.80.50</t>
  </si>
  <si>
    <r>
      <rPr>
        <sz val="10.5"/>
        <rFont val="Calibri"/>
        <family val="2"/>
      </rPr>
      <t>9014.90.60</t>
    </r>
  </si>
  <si>
    <t>Parts and accessories of navigational instruments and appliances, nesoi</t>
  </si>
  <si>
    <r>
      <rPr>
        <sz val="10.5"/>
        <rFont val="Calibri"/>
        <family val="2"/>
      </rPr>
      <t>9015.10.80</t>
    </r>
  </si>
  <si>
    <t>Rangefinders, other than electrical</t>
  </si>
  <si>
    <r>
      <rPr>
        <sz val="10.5"/>
        <rFont val="Calibri"/>
        <family val="2"/>
      </rPr>
      <t>9015.20.40</t>
    </r>
  </si>
  <si>
    <t>Electrical theodolites and tachymeters</t>
  </si>
  <si>
    <r>
      <rPr>
        <sz val="10.5"/>
        <rFont val="Calibri"/>
        <family val="2"/>
      </rPr>
      <t>9015.20.80</t>
    </r>
  </si>
  <si>
    <t>Theodolites and tachymeters, other than electrical</t>
  </si>
  <si>
    <r>
      <rPr>
        <sz val="10.5"/>
        <rFont val="Calibri"/>
        <family val="2"/>
      </rPr>
      <t>9015.40.40</t>
    </r>
  </si>
  <si>
    <t>Electrical photogrammetrical surveying instruments and appliances</t>
  </si>
  <si>
    <r>
      <rPr>
        <sz val="10.5"/>
        <rFont val="Calibri"/>
        <family val="2"/>
      </rPr>
      <t>9015.40.80</t>
    </r>
  </si>
  <si>
    <t>Photogrammetrical surveying instruments and appliances, other than electrical</t>
  </si>
  <si>
    <r>
      <rPr>
        <sz val="10.5"/>
        <rFont val="Calibri"/>
        <family val="2"/>
      </rPr>
      <t>9015.80.20</t>
    </r>
  </si>
  <si>
    <t>Optical surveying, hydrographic, oceanographic, hydrological, meteorological or geophysical instruments and appliances, nesoi</t>
  </si>
  <si>
    <r>
      <rPr>
        <sz val="10.5"/>
        <rFont val="Calibri"/>
        <family val="2"/>
      </rPr>
      <t>9015.80.60</t>
    </r>
  </si>
  <si>
    <t>Seismographs</t>
  </si>
  <si>
    <r>
      <rPr>
        <sz val="10.5"/>
        <rFont val="Calibri"/>
        <family val="2"/>
      </rPr>
      <t>9015.80.80</t>
    </r>
  </si>
  <si>
    <t>Surveying, hydrographic, oceanographic, hydrological, meteorological or geophysical instruments and appliances, nesoi, nonoptical</t>
  </si>
  <si>
    <r>
      <rPr>
        <sz val="10.5"/>
        <rFont val="Calibri"/>
        <family val="2"/>
      </rPr>
      <t>9018.11.30</t>
    </r>
  </si>
  <si>
    <t>Electrocardiographs</t>
  </si>
  <si>
    <r>
      <rPr>
        <sz val="10.5"/>
        <rFont val="Calibri"/>
        <family val="2"/>
      </rPr>
      <t>9018.11.60</t>
    </r>
  </si>
  <si>
    <t>Printed circuit assemblies for electrocardiographs</t>
  </si>
  <si>
    <r>
      <rPr>
        <sz val="10.5"/>
        <rFont val="Calibri"/>
        <family val="2"/>
      </rPr>
      <t>9018.11.90</t>
    </r>
  </si>
  <si>
    <t>Parts and accessories of electrocardiographs, other than printed circuit assemblies</t>
  </si>
  <si>
    <r>
      <rPr>
        <sz val="10.5"/>
        <rFont val="Calibri"/>
        <family val="2"/>
      </rPr>
      <t>9018.12.00</t>
    </r>
  </si>
  <si>
    <t>Ultrasonic scanning electro-diagnostic apparatus used in medical, surgical, dental or veterinary sciences</t>
  </si>
  <si>
    <r>
      <rPr>
        <sz val="10.5"/>
        <rFont val="Calibri"/>
        <family val="2"/>
      </rPr>
      <t>9018.13.00</t>
    </r>
  </si>
  <si>
    <t>Magnetic resonance imaging electro-diagnostic apparatus used in medical, surgical, dental or veterinary sciences</t>
  </si>
  <si>
    <r>
      <rPr>
        <sz val="10.5"/>
        <rFont val="Calibri"/>
        <family val="2"/>
      </rPr>
      <t>9018.14.00</t>
    </r>
  </si>
  <si>
    <t>Scintigraphic electro-diagnostic apparatus used in medical, surgical, dental or veterinary sciences</t>
  </si>
  <si>
    <r>
      <rPr>
        <sz val="10.5"/>
        <rFont val="Calibri"/>
        <family val="2"/>
      </rPr>
      <t>9018.19.40</t>
    </r>
  </si>
  <si>
    <t>Electro-diagnostic apparatus for functional exploratory examination, and parts and accessories thereof</t>
  </si>
  <si>
    <r>
      <rPr>
        <sz val="10.5"/>
        <rFont val="Calibri"/>
        <family val="2"/>
      </rPr>
      <t>9018.19.55</t>
    </r>
  </si>
  <si>
    <t>Electro-diagnostic patient monitoring systems</t>
  </si>
  <si>
    <r>
      <rPr>
        <sz val="10.5"/>
        <rFont val="Calibri"/>
        <family val="2"/>
      </rPr>
      <t>9018.19.75</t>
    </r>
  </si>
  <si>
    <t>Printed circuit assemblies for electro-diagnostic parameter acquisition modules</t>
  </si>
  <si>
    <r>
      <rPr>
        <sz val="10.5"/>
        <rFont val="Calibri"/>
        <family val="2"/>
      </rPr>
      <t xml:space="preserve">9018.19.95  </t>
    </r>
  </si>
  <si>
    <t>Electro-diagnostic apparatus nesoi, and parts and accessories thereof nesoi</t>
  </si>
  <si>
    <r>
      <rPr>
        <sz val="11.5"/>
        <rFont val="Calibri"/>
      </rPr>
      <t xml:space="preserve">9018.20.00 </t>
    </r>
  </si>
  <si>
    <t>Ultraviolet or infrared ray apparatus used in medical, surgical, dental or veterinary sciences, and parts and accessories thereof</t>
  </si>
  <si>
    <r>
      <rPr>
        <sz val="11.5"/>
        <rFont val="Calibri"/>
      </rPr>
      <t xml:space="preserve">9018.90.20 </t>
    </r>
  </si>
  <si>
    <t>Optical instruments and appliances nesoi, used in medical, surgical, dental or veterinary sciences, and parts and accessories thereof</t>
  </si>
  <si>
    <r>
      <rPr>
        <sz val="11.5"/>
        <rFont val="Calibri"/>
      </rPr>
      <t xml:space="preserve">9018.90.30 </t>
    </r>
  </si>
  <si>
    <t>Anesthetic instruments and appliances nesoi, used in medical, surgical, dental or veterinary sciences, and parts and accessories thereof</t>
  </si>
  <si>
    <r>
      <rPr>
        <sz val="11.5"/>
        <rFont val="Calibri"/>
      </rPr>
      <t>9018.90.60</t>
    </r>
  </si>
  <si>
    <t>Electro-surgical instruments and appliances nesoi, other than extracorporeal shock wave lithotripters and parts and accessories thereof</t>
  </si>
  <si>
    <r>
      <rPr>
        <sz val="11.5"/>
        <rFont val="Calibri"/>
      </rPr>
      <t xml:space="preserve">9018.90.75 </t>
    </r>
  </si>
  <si>
    <t>Electro-medical instruments and appliances nesoi, and parts and accessories thereof</t>
  </si>
  <si>
    <r>
      <rPr>
        <sz val="11.5"/>
        <rFont val="Calibri"/>
      </rPr>
      <t xml:space="preserve">9021.50.00 </t>
    </r>
  </si>
  <si>
    <t>Pacemakers for stimulating heart muscles, excluding parts and accessories thereof</t>
  </si>
  <si>
    <r>
      <rPr>
        <sz val="11.5"/>
        <rFont val="Calibri"/>
      </rPr>
      <t xml:space="preserve">9022.12.00 </t>
    </r>
  </si>
  <si>
    <t>Computed tomography apparatus based on the use of X-rays</t>
  </si>
  <si>
    <r>
      <rPr>
        <sz val="11.5"/>
        <rFont val="Calibri"/>
      </rPr>
      <t>9022.13.00</t>
    </r>
  </si>
  <si>
    <t>Apparatus based on the use of X-rays for dental uses (other than computed tomography apparatus)</t>
  </si>
  <si>
    <r>
      <rPr>
        <sz val="11.5"/>
        <rFont val="Calibri"/>
      </rPr>
      <t xml:space="preserve">9022.14.00 </t>
    </r>
  </si>
  <si>
    <t>Apparatus based on the use of X-rays for medical, surgical or veterinary uses (other than computed tomography apparatus)</t>
  </si>
  <si>
    <r>
      <rPr>
        <sz val="11.5"/>
        <rFont val="Calibri"/>
      </rPr>
      <t xml:space="preserve">9022.19.00 </t>
    </r>
  </si>
  <si>
    <t>Apparatus based on the use of X-rays other than for medical, surgical, dental or veterinary use</t>
  </si>
  <si>
    <r>
      <rPr>
        <sz val="11.5"/>
        <rFont val="Calibri"/>
      </rPr>
      <t xml:space="preserve">9022.21.00 </t>
    </r>
  </si>
  <si>
    <t>Apparatus based on the use of alpha, beta or gamma radiations, for medical, surgical, dental or veterinary use</t>
  </si>
  <si>
    <r>
      <rPr>
        <sz val="11.5"/>
        <rFont val="Calibri"/>
      </rPr>
      <t>9022.29.80</t>
    </r>
  </si>
  <si>
    <t>Apparatus based on the use of alpha, beta or gamma radiations, other than for medical, surgical, dental or veterinary use, nesoi</t>
  </si>
  <si>
    <r>
      <rPr>
        <sz val="11.5"/>
        <rFont val="Calibri"/>
      </rPr>
      <t xml:space="preserve">9022.30.00  </t>
    </r>
  </si>
  <si>
    <t>X-ray tubes</t>
  </si>
  <si>
    <r>
      <rPr>
        <sz val="11.5"/>
        <rFont val="Calibri"/>
      </rPr>
      <t>9022.90.05</t>
    </r>
  </si>
  <si>
    <t>Radiation generator units</t>
  </si>
  <si>
    <r>
      <rPr>
        <sz val="11.5"/>
        <rFont val="Calibri"/>
      </rPr>
      <t>9022.90.15</t>
    </r>
  </si>
  <si>
    <t>Radiation beam delivery units</t>
  </si>
  <si>
    <r>
      <rPr>
        <sz val="11.5"/>
        <rFont val="Calibri"/>
      </rPr>
      <t>9022.90.25</t>
    </r>
  </si>
  <si>
    <t>X-ray generators, high tension generators, desks, screens, examination or treatment tables, chairs and similar apparatus, nesoi</t>
  </si>
  <si>
    <r>
      <rPr>
        <sz val="11.5"/>
        <rFont val="Calibri"/>
      </rPr>
      <t>9022.90.40</t>
    </r>
  </si>
  <si>
    <t>Parts and accessories of X-ray tubes</t>
  </si>
  <si>
    <r>
      <rPr>
        <sz val="11.5"/>
        <rFont val="Calibri"/>
      </rPr>
      <t>9022.90.60</t>
    </r>
  </si>
  <si>
    <t>Parts and accessories of apparatus based on the use of X-rays</t>
  </si>
  <si>
    <r>
      <rPr>
        <sz val="11.5"/>
        <rFont val="Calibri"/>
      </rPr>
      <t>9022.90.95</t>
    </r>
  </si>
  <si>
    <t>Parts and accessories of apparatus based on the use of alpha, beta or gamma radiations</t>
  </si>
  <si>
    <r>
      <rPr>
        <sz val="11.5"/>
        <rFont val="Calibri"/>
      </rPr>
      <t>9024.10.00</t>
    </r>
  </si>
  <si>
    <t>Machines and appliances for testing the mechanical properties of metals</t>
  </si>
  <si>
    <r>
      <rPr>
        <sz val="11.5"/>
        <rFont val="Calibri"/>
      </rPr>
      <t>9024.80.00</t>
    </r>
  </si>
  <si>
    <t>Machines and appliances for testing the mechanical properties of materials other than metals</t>
  </si>
  <si>
    <r>
      <rPr>
        <sz val="11.5"/>
        <rFont val="Calibri"/>
      </rPr>
      <t xml:space="preserve">9024.90.00 </t>
    </r>
  </si>
  <si>
    <t>Parts and accessories of machines and appliances for testing the hardness, strength, compressibility, or other properties of materials</t>
  </si>
  <si>
    <r>
      <rPr>
        <sz val="11.5"/>
        <rFont val="Calibri"/>
      </rPr>
      <t xml:space="preserve">9026.10.20 </t>
    </r>
  </si>
  <si>
    <t>Electrical instruments and apparatus for measuring or checking the flow or level of liquids</t>
  </si>
  <si>
    <r>
      <rPr>
        <sz val="11.5"/>
        <rFont val="Calibri"/>
      </rPr>
      <t xml:space="preserve">9026.20.40 </t>
    </r>
  </si>
  <si>
    <t>Electrical instruments and apparatus for measuring or checking the pressure of liquids or gases</t>
  </si>
  <si>
    <r>
      <rPr>
        <sz val="11.5"/>
        <rFont val="Calibri"/>
      </rPr>
      <t xml:space="preserve">9026.80.20 </t>
    </r>
  </si>
  <si>
    <t>Electrical instruments and apparatus for measuring or checking variables of liquids or gases, nesoi</t>
  </si>
  <si>
    <r>
      <rPr>
        <sz val="11.5"/>
        <rFont val="Calibri"/>
      </rPr>
      <t xml:space="preserve">9026.90.20 </t>
    </r>
  </si>
  <si>
    <t>Parts and accessories of electrical instruments and apparatus for measuring or checking variables of liquids or gases</t>
  </si>
  <si>
    <r>
      <rPr>
        <sz val="11.5"/>
        <rFont val="Calibri"/>
      </rPr>
      <t xml:space="preserve">9026.90.40 </t>
    </r>
  </si>
  <si>
    <t>Parts and accessories of nonelectrical flow meters, heat meters incorporating liquid supply meters and anemometers</t>
  </si>
  <si>
    <r>
      <rPr>
        <sz val="11.5"/>
        <rFont val="Calibri"/>
      </rPr>
      <t>9026.90.60</t>
    </r>
  </si>
  <si>
    <t>Parts and accessories of nonelectrical instruments and apparatus for measuring or checking variables of liquids or gases, nesoi</t>
  </si>
  <si>
    <r>
      <rPr>
        <sz val="11.5"/>
        <rFont val="Calibri"/>
      </rPr>
      <t>9027.20.50</t>
    </r>
  </si>
  <si>
    <t xml:space="preserve">Electrical chromatographs and electrical electrophoresis instruments </t>
  </si>
  <si>
    <r>
      <rPr>
        <sz val="11.5"/>
        <rFont val="Calibri"/>
      </rPr>
      <t>9027.20.80</t>
    </r>
  </si>
  <si>
    <t>Nonelectrical chromatographs</t>
  </si>
  <si>
    <r>
      <rPr>
        <sz val="11.5"/>
        <rFont val="Calibri"/>
      </rPr>
      <t>9027.30.40</t>
    </r>
  </si>
  <si>
    <t>Electrical spectrometers, spectrophotometers and spectrographs using optical radiations (ultraviolet, visible, infrared)</t>
  </si>
  <si>
    <r>
      <rPr>
        <sz val="11.5"/>
        <rFont val="Calibri"/>
      </rPr>
      <t>9027.30.80</t>
    </r>
  </si>
  <si>
    <t>Nonelectrical spectrometers, spectrophotometers and spectrographs using optical radiations (ultraviolet, visible, infrared)</t>
  </si>
  <si>
    <r>
      <rPr>
        <sz val="11.5"/>
        <rFont val="Calibri"/>
      </rPr>
      <t>9027.50.10</t>
    </r>
  </si>
  <si>
    <t>Exposure meters</t>
  </si>
  <si>
    <r>
      <rPr>
        <sz val="11.5"/>
        <rFont val="Calibri"/>
      </rPr>
      <t>9027.50.40</t>
    </r>
  </si>
  <si>
    <t>Electrical instruments and apparatus using optical radiations (ultraviolet, visible, infrared), nesoi</t>
  </si>
  <si>
    <r>
      <rPr>
        <sz val="11.5"/>
        <rFont val="Calibri"/>
      </rPr>
      <t>9027.50.80</t>
    </r>
  </si>
  <si>
    <t>Nonelectrical instruments and apparatus using optical radiations (ultraviolet, visible, infrared), nesoi</t>
  </si>
  <si>
    <r>
      <rPr>
        <sz val="11.5"/>
        <rFont val="Calibri"/>
      </rPr>
      <t>9027.80.25</t>
    </r>
  </si>
  <si>
    <t>Nuclear magnetic resonance instruments</t>
  </si>
  <si>
    <r>
      <rPr>
        <sz val="11.5"/>
        <rFont val="Calibri"/>
      </rPr>
      <t>9027.80.45</t>
    </r>
  </si>
  <si>
    <t>Electrical instruments and apparatus for physical or chemical analysis, measuring viscosity, checking heat, sound, light, etc., nesoi</t>
  </si>
  <si>
    <r>
      <rPr>
        <sz val="11.5"/>
        <rFont val="Calibri"/>
      </rPr>
      <t>9027.80.80</t>
    </r>
  </si>
  <si>
    <t>Nonelectrical instruments and apparatus for physical or chemical analysis, measuring viscosity, checking heat, sound or light, nesoi</t>
  </si>
  <si>
    <r>
      <rPr>
        <sz val="11.5"/>
        <rFont val="Calibri"/>
      </rPr>
      <t>9027.90.45</t>
    </r>
  </si>
  <si>
    <t>Printed circuit assemblies for instruments and apparatus of subheading 9027.80</t>
  </si>
  <si>
    <r>
      <rPr>
        <sz val="11.5"/>
        <rFont val="Calibri"/>
      </rPr>
      <t>9027.90.54</t>
    </r>
  </si>
  <si>
    <t>Parts and accessories of electrophoresis instruments not incorporating an optical or other measuring device</t>
  </si>
  <si>
    <r>
      <rPr>
        <sz val="11.5"/>
        <rFont val="Calibri"/>
      </rPr>
      <t xml:space="preserve">9027.90.56 </t>
    </r>
  </si>
  <si>
    <t>Parts and accessories of electrical instruments and apparatus of subheading 9027.20, 9027.30, 9027.50 or 9027.80</t>
  </si>
  <si>
    <r>
      <rPr>
        <sz val="11.5"/>
        <rFont val="Calibri"/>
      </rPr>
      <t xml:space="preserve">9027.90.59 </t>
    </r>
  </si>
  <si>
    <t>Other parts and accessories of other electrical instruments and apparatus of heading 9027, nesoi</t>
  </si>
  <si>
    <r>
      <rPr>
        <sz val="11.5"/>
        <rFont val="Calibri"/>
      </rPr>
      <t xml:space="preserve">9027.90.64 </t>
    </r>
  </si>
  <si>
    <t>Parts and accessories of nonelectrical optical instruments and apparatus of subheading 9027.20, 9027.30, 9027.40, 9027.50 or 9027.80</t>
  </si>
  <si>
    <r>
      <rPr>
        <sz val="11.5"/>
        <rFont val="Calibri"/>
      </rPr>
      <t xml:space="preserve">9027.90.84 </t>
    </r>
  </si>
  <si>
    <t>Parts and accessories of nonelectrical nonoptical instruments and apparatus of heading 9027.20, 9027.30, 9027.40, 9027.50 or 9027.80</t>
  </si>
  <si>
    <r>
      <rPr>
        <sz val="11.5"/>
        <rFont val="Calibri"/>
      </rPr>
      <t>9027.90.88</t>
    </r>
  </si>
  <si>
    <t>Parts and accessories of nonelectrical instruments and apparatus of heading 9027, nesoi</t>
  </si>
  <si>
    <r>
      <rPr>
        <sz val="11.5"/>
        <rFont val="Calibri"/>
      </rPr>
      <t xml:space="preserve">9028.90.00 </t>
    </r>
  </si>
  <si>
    <t>Parts and accessories for gas, liquid or electricity supply or production meters</t>
  </si>
  <si>
    <r>
      <rPr>
        <sz val="11.5"/>
        <rFont val="Calibri"/>
      </rPr>
      <t xml:space="preserve">9030.10.00 </t>
    </r>
  </si>
  <si>
    <t>Instruments and apparatus for measuring or detecting ionizing radiations</t>
  </si>
  <si>
    <r>
      <rPr>
        <sz val="11.5"/>
        <rFont val="Calibri"/>
      </rPr>
      <t xml:space="preserve">9030.20.05 </t>
    </r>
  </si>
  <si>
    <t>Oscilloscopes and oscillographs, specially designed for telecommunications</t>
  </si>
  <si>
    <r>
      <rPr>
        <sz val="11.5"/>
        <rFont val="Calibri"/>
      </rPr>
      <t xml:space="preserve">9030.33.34 </t>
    </r>
  </si>
  <si>
    <t>Resistance measuring instruments</t>
  </si>
  <si>
    <r>
      <rPr>
        <sz val="11.5"/>
        <rFont val="Calibri"/>
      </rPr>
      <t>9030.33.38</t>
    </r>
  </si>
  <si>
    <t>Other instruments and apparatus, nesoi, for measuring or checking electrical voltage, current, resistance or power, without a recording device</t>
  </si>
  <si>
    <r>
      <rPr>
        <sz val="11.5"/>
        <rFont val="Calibri"/>
      </rPr>
      <t>9030.39.01</t>
    </r>
  </si>
  <si>
    <t>Instruments and apparatus, nesoi, for measuring or checking electrical voltage, current, resistance or power, with a recording device</t>
  </si>
  <si>
    <r>
      <rPr>
        <sz val="11.5"/>
        <rFont val="Calibri"/>
      </rPr>
      <t>9030.40.00</t>
    </r>
  </si>
  <si>
    <t>Instruments and apparatus specially designed for telecommunications</t>
  </si>
  <si>
    <r>
      <rPr>
        <sz val="11.5"/>
        <rFont val="Calibri"/>
      </rPr>
      <t>9030.82.00</t>
    </r>
  </si>
  <si>
    <t>Instruments and apparatus for measuring or checking electrical quantities, nesoi: for measuring or checking semiconductor wafers or devices</t>
  </si>
  <si>
    <r>
      <rPr>
        <sz val="11.5"/>
        <rFont val="Calibri"/>
      </rPr>
      <t xml:space="preserve">9030.90.25 </t>
    </r>
  </si>
  <si>
    <t>Printed circuit assemblies for instruments and apparatus for measuring or detecting ionizing radiation</t>
  </si>
  <si>
    <r>
      <rPr>
        <sz val="11.5"/>
        <rFont val="Calibri"/>
      </rPr>
      <t>9030.90.46</t>
    </r>
  </si>
  <si>
    <t>Parts and accessories for instruments and apparatus for measuring or detecting ionizing radiation, nesoi</t>
  </si>
  <si>
    <r>
      <rPr>
        <sz val="11.5"/>
        <rFont val="Calibri"/>
      </rPr>
      <t>9030.90.66</t>
    </r>
  </si>
  <si>
    <t>Printed circuit assemblies for subheadings and apparatus of 9030.40 &amp; 9030.82</t>
  </si>
  <si>
    <r>
      <rPr>
        <sz val="11.5"/>
        <rFont val="Calibri"/>
      </rPr>
      <t>9030.90.68</t>
    </r>
  </si>
  <si>
    <t>Printed circuit assemblies, NESOI</t>
  </si>
  <si>
    <r>
      <rPr>
        <sz val="11.5"/>
        <rFont val="Calibri"/>
      </rPr>
      <t>9030.90.84</t>
    </r>
  </si>
  <si>
    <t>Parts and accessories for instruments and apparatus for measuring or checking semiconductor wafers or devices, nesoi</t>
  </si>
  <si>
    <r>
      <rPr>
        <sz val="11.5"/>
        <rFont val="Calibri"/>
      </rPr>
      <t>9030.90.89</t>
    </r>
  </si>
  <si>
    <t>Parts and accessories for articles of subheadings 9030.20 to 9030.40, 9030.83 and 9030.89, nesoi</t>
  </si>
  <si>
    <r>
      <rPr>
        <sz val="11.5"/>
        <rFont val="Calibri"/>
      </rPr>
      <t>9031.10.00</t>
    </r>
  </si>
  <si>
    <t>Machines for balancing mechanical parts</t>
  </si>
  <si>
    <r>
      <rPr>
        <sz val="11.5"/>
        <rFont val="Calibri"/>
      </rPr>
      <t xml:space="preserve">9031.20.00  </t>
    </r>
  </si>
  <si>
    <t>Test benches</t>
  </si>
  <si>
    <r>
      <rPr>
        <sz val="11.5"/>
        <rFont val="Calibri"/>
      </rPr>
      <t>9031.41.00</t>
    </r>
  </si>
  <si>
    <t>Optical measuring/checking instruments/appliances for inspecting semiconductor wafers/devices or photomasks/reticle used to mfg such devices</t>
  </si>
  <si>
    <r>
      <rPr>
        <sz val="11.5"/>
        <rFont val="Calibri"/>
      </rPr>
      <t>9031.49.10</t>
    </r>
  </si>
  <si>
    <t>Profile projectors</t>
  </si>
  <si>
    <r>
      <rPr>
        <sz val="11.5"/>
        <rFont val="Calibri"/>
      </rPr>
      <t>9031.49.40</t>
    </r>
  </si>
  <si>
    <t>Optical coordinate-measuring machines, nesoi</t>
  </si>
  <si>
    <r>
      <rPr>
        <sz val="11.5"/>
        <rFont val="Calibri"/>
      </rPr>
      <t>9031.49.70</t>
    </r>
  </si>
  <si>
    <t>Optical instrument &amp; appliance: to inspect masks (not photomask) used to mfg semiconductor devices; to measure contamination on such devices</t>
  </si>
  <si>
    <r>
      <rPr>
        <sz val="11.5"/>
        <rFont val="Calibri"/>
      </rPr>
      <t>9031.49.90</t>
    </r>
  </si>
  <si>
    <t>Other optical measuring or checking instruments, appliances and machines, nesoi</t>
  </si>
  <si>
    <r>
      <rPr>
        <sz val="11.5"/>
        <rFont val="Calibri"/>
      </rPr>
      <t>9031.80.40</t>
    </r>
  </si>
  <si>
    <t>Electron beam microscopes fitted with equipment specifically designed for the handling and transport of semiconductor devices or reticles</t>
  </si>
  <si>
    <r>
      <rPr>
        <sz val="11.5"/>
        <rFont val="Calibri"/>
      </rPr>
      <t>9031.80.80</t>
    </r>
  </si>
  <si>
    <t>Measuring and checking instruments, appliances and machines, nesoi</t>
  </si>
  <si>
    <r>
      <rPr>
        <sz val="11.5"/>
        <rFont val="Calibri"/>
      </rPr>
      <t>9031.90.21</t>
    </r>
  </si>
  <si>
    <t>Parts and accessories of profile projectors</t>
  </si>
  <si>
    <r>
      <rPr>
        <sz val="11.5"/>
        <rFont val="Calibri"/>
      </rPr>
      <t>9031.90.54</t>
    </r>
  </si>
  <si>
    <t>Parts &amp; accessories of measuring &amp; checking optical instruments &amp; appliances of subheading 9031.41 or 9031.49.70</t>
  </si>
  <si>
    <r>
      <rPr>
        <sz val="11.5"/>
        <rFont val="Calibri"/>
      </rPr>
      <t>9031.90.59</t>
    </r>
  </si>
  <si>
    <t>Parts &amp; accessories of measuring &amp; checking optical instruments &amp; appliances, other than test benches or profile projectors, nesoi</t>
  </si>
  <si>
    <r>
      <rPr>
        <sz val="11.5"/>
        <rFont val="Calibri"/>
      </rPr>
      <t>9031.90.70</t>
    </r>
  </si>
  <si>
    <t>Parts and accessories of articles of subheading 9031.80.40</t>
  </si>
  <si>
    <r>
      <rPr>
        <sz val="11.5"/>
        <rFont val="Calibri"/>
      </rPr>
      <t>9031.90.91</t>
    </r>
  </si>
  <si>
    <t>Parts and accessories of measuring or checking instruments, appliances and machines, nesoi</t>
  </si>
  <si>
    <r>
      <rPr>
        <sz val="11.5"/>
        <rFont val="Calibri"/>
      </rPr>
      <t>9032.10.00</t>
    </r>
  </si>
  <si>
    <t>Automatic thermostats</t>
  </si>
  <si>
    <r>
      <rPr>
        <sz val="11.5"/>
        <rFont val="Calibri"/>
      </rPr>
      <t>9032.20.00</t>
    </r>
  </si>
  <si>
    <t>Automatic manostats</t>
  </si>
  <si>
    <r>
      <rPr>
        <sz val="11.5"/>
        <rFont val="Calibri"/>
      </rPr>
      <t>9032.81.00</t>
    </r>
  </si>
  <si>
    <t>Hydraulic and pneumatic automatic regulating or controlling instruments and apparatus</t>
  </si>
  <si>
    <r>
      <rPr>
        <sz val="11.5"/>
        <rFont val="Calibri"/>
      </rPr>
      <t>9032.89.20</t>
    </r>
  </si>
  <si>
    <t>Automatic voltage and voltage-current regulators, designed for use in a 6, 12, or 24 V system</t>
  </si>
  <si>
    <r>
      <rPr>
        <sz val="11.5"/>
        <rFont val="Calibri"/>
      </rPr>
      <t>9032.89.40</t>
    </r>
  </si>
  <si>
    <t>Automatic voltage and voltage-current regulators, not designed for use in a 6, 12, or 24 V system</t>
  </si>
  <si>
    <r>
      <rPr>
        <sz val="11.5"/>
        <rFont val="Calibri"/>
      </rPr>
      <t>9032.89.60</t>
    </r>
  </si>
  <si>
    <t>Automatic regulating or controlling instruments and apparatus, nesoi</t>
  </si>
  <si>
    <r>
      <rPr>
        <sz val="11.5"/>
        <rFont val="Calibri"/>
      </rPr>
      <t>9032.90.21</t>
    </r>
  </si>
  <si>
    <t>Parts and accessories of automatic voltage and voltage-current regulators designed for use in a 6, 12, or 24 V system, nesoi</t>
  </si>
  <si>
    <r>
      <rPr>
        <sz val="11.5"/>
        <rFont val="Calibri"/>
      </rPr>
      <t>9032.90.41</t>
    </r>
  </si>
  <si>
    <t>Parts and accessories of automatic voltage and voltage-current regulators, not designed for use in a 6, 12, or 24 V system, nesoi</t>
  </si>
  <si>
    <r>
      <rPr>
        <sz val="11.5"/>
        <rFont val="Calibri"/>
      </rPr>
      <t>9032.90.61</t>
    </r>
  </si>
  <si>
    <t>Parts and accessories for automatic regulating or controlling instruments and apparatus, nesoi</t>
  </si>
  <si>
    <r>
      <rPr>
        <sz val="11.5"/>
        <rFont val="Calibri"/>
      </rPr>
      <t xml:space="preserve">9033.00.20  </t>
    </r>
  </si>
  <si>
    <r>
      <rPr>
        <sz val="11.5"/>
        <rFont val="Calibri"/>
      </rPr>
      <t>9033.00.30</t>
    </r>
  </si>
  <si>
    <r>
      <rPr>
        <sz val="11.5"/>
        <rFont val="Calibri"/>
      </rPr>
      <t>9033.00.90</t>
    </r>
  </si>
  <si>
    <t>Other parts and accessories for machines, appliances, instruments or apparatus of chapter 90, nesoi</t>
  </si>
  <si>
    <t>8462.39.00</t>
  </si>
  <si>
    <t>8505.19.10</t>
  </si>
  <si>
    <t>8505.20.00</t>
  </si>
  <si>
    <t>8505.90.30</t>
  </si>
  <si>
    <t>8505.90.40</t>
  </si>
  <si>
    <t>8505.90.70</t>
  </si>
  <si>
    <t>8505.90.75</t>
  </si>
  <si>
    <t>8506.40.10</t>
  </si>
  <si>
    <t>8525.60.10</t>
  </si>
  <si>
    <t>8526.10.00</t>
  </si>
  <si>
    <t>8526.91.00</t>
  </si>
  <si>
    <t>8526.92.50</t>
  </si>
  <si>
    <t>8527.99.15</t>
  </si>
  <si>
    <t>8527.99.40</t>
  </si>
  <si>
    <t>8532.21.00</t>
  </si>
  <si>
    <t>8532.22.00</t>
  </si>
  <si>
    <t>8532.23.00</t>
  </si>
  <si>
    <t>8532.24.00</t>
  </si>
  <si>
    <t>8532.25.00</t>
  </si>
  <si>
    <t>8532.29.00</t>
  </si>
  <si>
    <t>8532.30.00</t>
  </si>
  <si>
    <t>8532.90.00</t>
  </si>
  <si>
    <t>8533.10.00</t>
  </si>
  <si>
    <t>8533.90.80</t>
  </si>
  <si>
    <t>8535.10.00</t>
  </si>
  <si>
    <t>8535.21.00</t>
  </si>
  <si>
    <t>8535.29.00</t>
  </si>
  <si>
    <t>8535.30.00</t>
  </si>
  <si>
    <t>8536.10.00</t>
  </si>
  <si>
    <t>8536.20.00</t>
  </si>
  <si>
    <t>8536.30.40</t>
  </si>
  <si>
    <t>8539.41.00</t>
  </si>
  <si>
    <t>8536.90.40</t>
  </si>
  <si>
    <t>8536.90.85</t>
  </si>
  <si>
    <t>8537.10.60</t>
  </si>
  <si>
    <t>8537.10.80</t>
  </si>
  <si>
    <t>8537.20.00</t>
  </si>
  <si>
    <t>8538.10.00</t>
  </si>
  <si>
    <t>8538.90.40</t>
  </si>
  <si>
    <t>8538.90.60</t>
  </si>
  <si>
    <t>8543.70.42</t>
  </si>
  <si>
    <t>8544.49.30</t>
  </si>
  <si>
    <t>8544.49.90</t>
  </si>
  <si>
    <t>8544.60.20</t>
  </si>
  <si>
    <t>8607.21.10</t>
  </si>
  <si>
    <t>8701.10.01</t>
  </si>
  <si>
    <t xml:space="preserve">8701.30.10 </t>
  </si>
  <si>
    <t>HTSnodot</t>
  </si>
  <si>
    <t>HTS</t>
  </si>
  <si>
    <t>ion-exchangers based on polymers of headings 3901 to 3913, in primary forms, nesoi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</si>
</sst>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  <family val="2"/>
      <scheme val="minor"/>
    </font>
    <font>
      <sz val="11.5"/>
      <name val="Calibri"/>
    </font>
    <font>
      <sz val="11"/>
      <name val="Calibri"/>
    </font>
    <font>
      <sz val="11.5"/>
      <name val="Calibri"/>
      <family val="2"/>
    </font>
    <font>
      <sz val="10.5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05206"/>
        <bgColor indexed="64"/>
      </patternFill>
    </fill>
  </fills>
  <borders count="1">
    <border>
      <left/>
      <right/>
      <top/>
      <bottom/>
      <diagonal/>
    </border>
  </borders>
  <cellStyleXfs count="1">
    <xf numFmtId="49" fontId="0" fillId="0" borderId="0">
      <alignment vertical="top" wrapText="1"/>
    </xf>
  </cellStyleXfs>
  <cellXfs count="20">
    <xf numFmtId="49" fontId="0" fillId="0" borderId="0" xfId="0">
      <alignment vertical="top" wrapText="1"/>
    </xf>
    <xf numFmtId="49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2" borderId="0" xfId="0" applyNumberFormat="1" applyFill="1" applyAlignment="1">
      <alignment vertical="top" wrapText="1"/>
    </xf>
    <xf numFmtId="49" fontId="0" fillId="2" borderId="0" xfId="0" applyFill="1" applyAlignment="1">
      <alignment vertical="top" wrapText="1"/>
    </xf>
    <xf numFmtId="49" fontId="1" fillId="0" borderId="0" xfId="0" applyFont="1" applyBorder="1" applyAlignment="1">
      <alignment horizontal="left" vertical="top" wrapText="1" readingOrder="1"/>
    </xf>
    <xf numFmtId="49" fontId="0" fillId="0" borderId="0" xfId="0" applyAlignment="1">
      <alignment vertical="top" wrapText="1" readingOrder="1"/>
    </xf>
    <xf numFmtId="49" fontId="3" fillId="0" borderId="0" xfId="0" applyFont="1" applyBorder="1" applyAlignment="1">
      <alignment horizontal="left" vertical="top" wrapText="1" readingOrder="1"/>
    </xf>
    <xf numFmtId="49" fontId="1" fillId="0" borderId="0" xfId="0" applyFont="1" applyFill="1" applyBorder="1" applyAlignment="1">
      <alignment horizontal="left" vertical="top" wrapText="1" readingOrder="1"/>
    </xf>
    <xf numFmtId="0" fontId="1" fillId="0" borderId="0" xfId="0" applyNumberFormat="1" applyFont="1" applyBorder="1" applyAlignment="1">
      <alignment horizontal="left" vertical="top" wrapText="1" readingOrder="1"/>
    </xf>
    <xf numFmtId="0" fontId="0" fillId="0" borderId="0" xfId="0" applyNumberFormat="1" applyAlignment="1">
      <alignment horizontal="center" vertical="top" wrapText="1"/>
    </xf>
    <xf numFmtId="0" fontId="0" fillId="2" borderId="0" xfId="0" applyNumberFormat="1" applyFill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Border="1" applyAlignment="1">
      <alignment horizontal="center" vertical="top" wrapText="1"/>
    </xf>
    <xf numFmtId="49" fontId="4" fillId="0" borderId="0" xfId="0" applyFont="1" applyBorder="1" applyAlignment="1">
      <alignment horizontal="left" vertical="top" wrapText="1" readingOrder="1"/>
    </xf>
    <xf numFmtId="49" fontId="2" fillId="0" borderId="0" xfId="0" applyFont="1" applyBorder="1" applyAlignment="1">
      <alignment horizontal="left" vertical="top" wrapText="1" readingOrder="1"/>
    </xf>
    <xf numFmtId="0" fontId="5" fillId="3" borderId="0" xfId="0" applyNumberFormat="1" applyFont="1" applyFill="1" applyAlignment="1">
      <alignment vertical="center" wrapText="1"/>
    </xf>
    <xf numFmtId="0" fontId="5" fillId="3" borderId="0" xfId="0" applyNumberFormat="1" applyFont="1" applyFill="1" applyAlignment="1">
      <alignment horizontal="center" vertical="center" wrapText="1"/>
    </xf>
    <xf numFmtId="49" fontId="5" fillId="3" borderId="0" xfId="0" applyFont="1" applyFill="1" applyAlignment="1">
      <alignment vertical="center" wrapText="1"/>
    </xf>
    <xf numFmtId="0" fontId="6" fillId="3" borderId="0" xfId="0" applyNumberFormat="1" applyFont="1" applyFill="1" applyAlignment="1">
      <alignment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E052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29"/>
  <sheetViews>
    <sheetView tabSelected="1" zoomScale="110" zoomScaleNormal="110" zoomScaleSheetLayoutView="90" workbookViewId="0">
      <selection sqref="A1:A1048576"/>
    </sheetView>
  </sheetViews>
  <sheetFormatPr defaultColWidth="9.1796875" defaultRowHeight="14.5"/>
  <cols>
    <col min="1" max="1" width="16.08984375" style="2" customWidth="1"/>
    <col min="2" max="2" width="12.1796875" style="10" bestFit="1" customWidth="1"/>
    <col min="3" max="3" width="137.54296875" style="1" bestFit="1" customWidth="1"/>
    <col min="4" max="5" width="10.6328125" style="1" bestFit="1" customWidth="1"/>
    <col min="6" max="6" width="7.36328125" style="2" bestFit="1" customWidth="1"/>
    <col min="7" max="10" width="2.81640625" style="2" bestFit="1" customWidth="1"/>
    <col min="11" max="11" width="4.81640625" style="2" bestFit="1" customWidth="1"/>
    <col min="12" max="12" width="124.81640625" style="2" bestFit="1" customWidth="1"/>
    <col min="13" max="16384" width="9.1796875" style="1"/>
  </cols>
  <sheetData>
    <row r="1" spans="1:14" ht="29">
      <c r="A1" s="16" t="s">
        <v>12064</v>
      </c>
      <c r="B1" s="17" t="s">
        <v>12065</v>
      </c>
      <c r="C1" s="18" t="s">
        <v>1</v>
      </c>
      <c r="D1" s="18" t="s">
        <v>0</v>
      </c>
      <c r="E1" s="18"/>
      <c r="F1" s="19"/>
      <c r="G1" s="19"/>
      <c r="H1" s="19"/>
      <c r="I1" s="19"/>
      <c r="J1" s="19"/>
      <c r="K1" s="19"/>
      <c r="M1" s="2"/>
      <c r="N1" s="2"/>
    </row>
    <row r="2" spans="1:14" ht="16" customHeight="1">
      <c r="A2" s="2" t="str">
        <f t="shared" ref="A2:A65" si="0">CONCATENATE(LEFT(F2,4),RIGHT(F2,2),G2)</f>
        <v>28459000</v>
      </c>
      <c r="B2" s="13">
        <v>1</v>
      </c>
      <c r="C2" s="6" t="s">
        <v>12904</v>
      </c>
      <c r="D2" s="5" t="s">
        <v>12903</v>
      </c>
      <c r="E2" s="9" t="str">
        <f t="shared" ref="E2:E65" si="1">LEFT(D2,10)</f>
        <v>2845.90.00</v>
      </c>
      <c r="F2" s="2" t="str">
        <f t="shared" ref="F2:F65" si="2">LEFT(E2,7)</f>
        <v>2845.90</v>
      </c>
      <c r="G2" s="2" t="str">
        <f t="shared" ref="G2:G65" si="3">RIGHT(E2,2)</f>
        <v>00</v>
      </c>
      <c r="I2" s="1" t="str">
        <f t="shared" ref="I2:I65" si="4">RIGHT(G2,2)</f>
        <v>00</v>
      </c>
      <c r="J2" s="1" t="str">
        <f t="shared" ref="J2:J65" si="5">RIGHT(D2,2)</f>
        <v>00</v>
      </c>
      <c r="K2" s="1" t="str">
        <f t="shared" ref="K2:K65" si="6">CONCATENATE(H2,I2,J2)</f>
        <v>0000</v>
      </c>
      <c r="L2" s="2">
        <f>IF(B2=2,VLOOKUP(A2,'List 2 Final'!A$1:C$280,3,FALSE),B2)</f>
        <v>1</v>
      </c>
    </row>
    <row r="3" spans="1:14" ht="16" customHeight="1">
      <c r="A3" s="2" t="str">
        <f t="shared" si="0"/>
        <v>40113000</v>
      </c>
      <c r="B3" s="13">
        <v>1</v>
      </c>
      <c r="C3" s="6" t="s">
        <v>12906</v>
      </c>
      <c r="D3" s="5" t="s">
        <v>12905</v>
      </c>
      <c r="E3" s="9" t="str">
        <f t="shared" si="1"/>
        <v>4011.30.00</v>
      </c>
      <c r="F3" s="2" t="str">
        <f t="shared" si="2"/>
        <v>4011.30</v>
      </c>
      <c r="G3" s="2" t="str">
        <f t="shared" si="3"/>
        <v>00</v>
      </c>
      <c r="I3" s="1" t="str">
        <f t="shared" si="4"/>
        <v>00</v>
      </c>
      <c r="J3" s="1" t="str">
        <f t="shared" si="5"/>
        <v>00</v>
      </c>
      <c r="K3" s="1" t="str">
        <f t="shared" si="6"/>
        <v>0000</v>
      </c>
      <c r="L3" s="2">
        <f>IF(B3=2,VLOOKUP(A3,'List 2 Final'!A$1:C$280,3,FALSE),B3)</f>
        <v>1</v>
      </c>
    </row>
    <row r="4" spans="1:14" ht="16" customHeight="1">
      <c r="A4" s="2" t="str">
        <f t="shared" si="0"/>
        <v>40121300</v>
      </c>
      <c r="B4" s="13">
        <v>1</v>
      </c>
      <c r="C4" s="6" t="s">
        <v>12908</v>
      </c>
      <c r="D4" s="5" t="s">
        <v>12907</v>
      </c>
      <c r="E4" s="9" t="str">
        <f t="shared" si="1"/>
        <v>4012.13.00</v>
      </c>
      <c r="F4" s="2" t="str">
        <f t="shared" si="2"/>
        <v>4012.13</v>
      </c>
      <c r="G4" s="2" t="str">
        <f t="shared" si="3"/>
        <v>00</v>
      </c>
      <c r="I4" s="1" t="str">
        <f t="shared" si="4"/>
        <v>00</v>
      </c>
      <c r="J4" s="1" t="str">
        <f t="shared" si="5"/>
        <v>00</v>
      </c>
      <c r="K4" s="1" t="str">
        <f t="shared" si="6"/>
        <v>0000</v>
      </c>
      <c r="L4" s="2">
        <f>IF(B4=2,VLOOKUP(A4,'List 2 Final'!A$1:C$280,3,FALSE),B4)</f>
        <v>1</v>
      </c>
    </row>
    <row r="5" spans="1:14" ht="16" customHeight="1">
      <c r="A5" s="2" t="str">
        <f t="shared" si="0"/>
        <v>84011000</v>
      </c>
      <c r="B5" s="13">
        <v>1</v>
      </c>
      <c r="C5" s="6" t="s">
        <v>12910</v>
      </c>
      <c r="D5" s="5" t="s">
        <v>12909</v>
      </c>
      <c r="E5" s="9" t="str">
        <f t="shared" si="1"/>
        <v>8401.10.00</v>
      </c>
      <c r="F5" s="2" t="str">
        <f t="shared" si="2"/>
        <v>8401.10</v>
      </c>
      <c r="G5" s="2" t="str">
        <f t="shared" si="3"/>
        <v>00</v>
      </c>
      <c r="I5" s="1" t="str">
        <f t="shared" si="4"/>
        <v>00</v>
      </c>
      <c r="J5" s="1" t="str">
        <f t="shared" si="5"/>
        <v>00</v>
      </c>
      <c r="K5" s="1" t="str">
        <f t="shared" si="6"/>
        <v>0000</v>
      </c>
      <c r="L5" s="2">
        <f>IF(B5=2,VLOOKUP(A5,'List 2 Final'!A$1:C$280,3,FALSE),B5)</f>
        <v>1</v>
      </c>
    </row>
    <row r="6" spans="1:14" ht="16" customHeight="1">
      <c r="A6" s="2" t="str">
        <f t="shared" si="0"/>
        <v>84012000</v>
      </c>
      <c r="B6" s="13">
        <v>1</v>
      </c>
      <c r="C6" s="6" t="s">
        <v>12912</v>
      </c>
      <c r="D6" s="5" t="s">
        <v>12911</v>
      </c>
      <c r="E6" s="9" t="str">
        <f t="shared" si="1"/>
        <v>8401.20.00</v>
      </c>
      <c r="F6" s="2" t="str">
        <f t="shared" si="2"/>
        <v>8401.20</v>
      </c>
      <c r="G6" s="2" t="str">
        <f t="shared" si="3"/>
        <v>00</v>
      </c>
      <c r="I6" s="1" t="str">
        <f t="shared" si="4"/>
        <v>00</v>
      </c>
      <c r="J6" s="1" t="str">
        <f t="shared" si="5"/>
        <v>00</v>
      </c>
      <c r="K6" s="1" t="str">
        <f t="shared" si="6"/>
        <v>0000</v>
      </c>
      <c r="L6" s="2">
        <f>IF(B6=2,VLOOKUP(A6,'List 2 Final'!A$1:C$280,3,FALSE),B6)</f>
        <v>1</v>
      </c>
    </row>
    <row r="7" spans="1:14" ht="16" customHeight="1">
      <c r="A7" s="2" t="str">
        <f t="shared" si="0"/>
        <v>84013000</v>
      </c>
      <c r="B7" s="13">
        <v>1</v>
      </c>
      <c r="C7" s="6" t="s">
        <v>12914</v>
      </c>
      <c r="D7" s="5" t="s">
        <v>12913</v>
      </c>
      <c r="E7" s="9" t="str">
        <f t="shared" si="1"/>
        <v>8401.30.00</v>
      </c>
      <c r="F7" s="2" t="str">
        <f t="shared" si="2"/>
        <v>8401.30</v>
      </c>
      <c r="G7" s="2" t="str">
        <f t="shared" si="3"/>
        <v>00</v>
      </c>
      <c r="I7" s="1" t="str">
        <f t="shared" si="4"/>
        <v>00</v>
      </c>
      <c r="J7" s="1" t="str">
        <f t="shared" si="5"/>
        <v>00</v>
      </c>
      <c r="K7" s="1" t="str">
        <f t="shared" si="6"/>
        <v>0000</v>
      </c>
      <c r="L7" s="2">
        <f>IF(B7=2,VLOOKUP(A7,'List 2 Final'!A$1:C$280,3,FALSE),B7)</f>
        <v>1</v>
      </c>
    </row>
    <row r="8" spans="1:14" ht="16" customHeight="1">
      <c r="A8" s="2" t="str">
        <f t="shared" si="0"/>
        <v>84014000</v>
      </c>
      <c r="B8" s="13">
        <v>1</v>
      </c>
      <c r="C8" s="6" t="s">
        <v>12916</v>
      </c>
      <c r="D8" s="5" t="s">
        <v>12915</v>
      </c>
      <c r="E8" s="9" t="str">
        <f t="shared" si="1"/>
        <v>8401.40.00</v>
      </c>
      <c r="F8" s="2" t="str">
        <f t="shared" si="2"/>
        <v>8401.40</v>
      </c>
      <c r="G8" s="2" t="str">
        <f t="shared" si="3"/>
        <v>00</v>
      </c>
      <c r="I8" s="1" t="str">
        <f t="shared" si="4"/>
        <v>00</v>
      </c>
      <c r="J8" s="1" t="str">
        <f t="shared" si="5"/>
        <v>00</v>
      </c>
      <c r="K8" s="1" t="str">
        <f t="shared" si="6"/>
        <v>0000</v>
      </c>
      <c r="L8" s="2">
        <f>IF(B8=2,VLOOKUP(A8,'List 2 Final'!A$1:C$280,3,FALSE),B8)</f>
        <v>1</v>
      </c>
    </row>
    <row r="9" spans="1:14" ht="16" customHeight="1">
      <c r="A9" s="2" t="str">
        <f t="shared" si="0"/>
        <v>84021100</v>
      </c>
      <c r="B9" s="13">
        <v>1</v>
      </c>
      <c r="C9" s="6" t="s">
        <v>12918</v>
      </c>
      <c r="D9" s="5" t="s">
        <v>12917</v>
      </c>
      <c r="E9" s="9" t="str">
        <f t="shared" si="1"/>
        <v>8402.11.00</v>
      </c>
      <c r="F9" s="2" t="str">
        <f t="shared" si="2"/>
        <v>8402.11</v>
      </c>
      <c r="G9" s="2" t="str">
        <f t="shared" si="3"/>
        <v>00</v>
      </c>
      <c r="I9" s="1" t="str">
        <f t="shared" si="4"/>
        <v>00</v>
      </c>
      <c r="J9" s="1" t="str">
        <f t="shared" si="5"/>
        <v>00</v>
      </c>
      <c r="K9" s="1" t="str">
        <f t="shared" si="6"/>
        <v>0000</v>
      </c>
      <c r="L9" s="2">
        <f>IF(B9=2,VLOOKUP(A9,'List 2 Final'!A$1:C$280,3,FALSE),B9)</f>
        <v>1</v>
      </c>
    </row>
    <row r="10" spans="1:14" ht="16" customHeight="1">
      <c r="A10" s="2" t="str">
        <f t="shared" si="0"/>
        <v>84021200</v>
      </c>
      <c r="B10" s="13">
        <v>1</v>
      </c>
      <c r="C10" s="6" t="s">
        <v>12920</v>
      </c>
      <c r="D10" s="5" t="s">
        <v>12919</v>
      </c>
      <c r="E10" s="9" t="str">
        <f t="shared" si="1"/>
        <v>8402.12.00</v>
      </c>
      <c r="F10" s="2" t="str">
        <f t="shared" si="2"/>
        <v>8402.12</v>
      </c>
      <c r="G10" s="2" t="str">
        <f t="shared" si="3"/>
        <v>00</v>
      </c>
      <c r="I10" s="1" t="str">
        <f t="shared" si="4"/>
        <v>00</v>
      </c>
      <c r="J10" s="1" t="str">
        <f t="shared" si="5"/>
        <v>00</v>
      </c>
      <c r="K10" s="1" t="str">
        <f t="shared" si="6"/>
        <v>0000</v>
      </c>
      <c r="L10" s="2">
        <f>IF(B10=2,VLOOKUP(A10,'List 2 Final'!A$1:C$280,3,FALSE),B10)</f>
        <v>1</v>
      </c>
    </row>
    <row r="11" spans="1:14" ht="16" customHeight="1">
      <c r="A11" s="2" t="str">
        <f t="shared" si="0"/>
        <v>84021900</v>
      </c>
      <c r="B11" s="13">
        <v>1</v>
      </c>
      <c r="C11" s="6" t="s">
        <v>12922</v>
      </c>
      <c r="D11" s="5" t="s">
        <v>12921</v>
      </c>
      <c r="E11" s="9" t="str">
        <f t="shared" si="1"/>
        <v>8402.19.00</v>
      </c>
      <c r="F11" s="2" t="str">
        <f t="shared" si="2"/>
        <v>8402.19</v>
      </c>
      <c r="G11" s="2" t="str">
        <f t="shared" si="3"/>
        <v>00</v>
      </c>
      <c r="I11" s="1" t="str">
        <f t="shared" si="4"/>
        <v>00</v>
      </c>
      <c r="J11" s="1" t="str">
        <f t="shared" si="5"/>
        <v>00</v>
      </c>
      <c r="K11" s="1" t="str">
        <f t="shared" si="6"/>
        <v>0000</v>
      </c>
      <c r="L11" s="2">
        <f>IF(B11=2,VLOOKUP(A11,'List 2 Final'!A$1:C$280,3,FALSE),B11)</f>
        <v>1</v>
      </c>
    </row>
    <row r="12" spans="1:14" ht="16" customHeight="1">
      <c r="A12" s="2" t="str">
        <f t="shared" si="0"/>
        <v>84022000</v>
      </c>
      <c r="B12" s="13">
        <v>1</v>
      </c>
      <c r="C12" s="6" t="s">
        <v>12924</v>
      </c>
      <c r="D12" s="5" t="s">
        <v>12923</v>
      </c>
      <c r="E12" s="9" t="str">
        <f t="shared" si="1"/>
        <v>8402.20.00</v>
      </c>
      <c r="F12" s="2" t="str">
        <f t="shared" si="2"/>
        <v>8402.20</v>
      </c>
      <c r="G12" s="2" t="str">
        <f t="shared" si="3"/>
        <v>00</v>
      </c>
      <c r="I12" s="1" t="str">
        <f t="shared" si="4"/>
        <v>00</v>
      </c>
      <c r="J12" s="1" t="str">
        <f t="shared" si="5"/>
        <v>00</v>
      </c>
      <c r="K12" s="1" t="str">
        <f t="shared" si="6"/>
        <v>0000</v>
      </c>
      <c r="L12" s="2">
        <f>IF(B12=2,VLOOKUP(A12,'List 2 Final'!A$1:C$280,3,FALSE),B12)</f>
        <v>1</v>
      </c>
    </row>
    <row r="13" spans="1:14" ht="16" customHeight="1">
      <c r="A13" s="2" t="str">
        <f t="shared" si="0"/>
        <v>84029000</v>
      </c>
      <c r="B13" s="13">
        <v>1</v>
      </c>
      <c r="C13" s="6" t="s">
        <v>12926</v>
      </c>
      <c r="D13" s="5" t="s">
        <v>12925</v>
      </c>
      <c r="E13" s="9" t="str">
        <f t="shared" si="1"/>
        <v>8402.90.00</v>
      </c>
      <c r="F13" s="2" t="str">
        <f t="shared" si="2"/>
        <v>8402.90</v>
      </c>
      <c r="G13" s="2" t="str">
        <f t="shared" si="3"/>
        <v>00</v>
      </c>
      <c r="I13" s="1" t="str">
        <f t="shared" si="4"/>
        <v>00</v>
      </c>
      <c r="J13" s="1" t="str">
        <f t="shared" si="5"/>
        <v>00</v>
      </c>
      <c r="K13" s="1" t="str">
        <f t="shared" si="6"/>
        <v>0000</v>
      </c>
      <c r="L13" s="2">
        <f>IF(B13=2,VLOOKUP(A13,'List 2 Final'!A$1:C$280,3,FALSE),B13)</f>
        <v>1</v>
      </c>
    </row>
    <row r="14" spans="1:14" ht="16" customHeight="1">
      <c r="A14" s="2" t="str">
        <f t="shared" si="0"/>
        <v>84042000</v>
      </c>
      <c r="B14" s="13">
        <v>1</v>
      </c>
      <c r="C14" s="6" t="s">
        <v>12928</v>
      </c>
      <c r="D14" s="5" t="s">
        <v>12927</v>
      </c>
      <c r="E14" s="9" t="str">
        <f t="shared" si="1"/>
        <v>8404.20.00</v>
      </c>
      <c r="F14" s="2" t="str">
        <f t="shared" si="2"/>
        <v>8404.20</v>
      </c>
      <c r="G14" s="2" t="str">
        <f t="shared" si="3"/>
        <v>00</v>
      </c>
      <c r="I14" s="1" t="str">
        <f t="shared" si="4"/>
        <v>00</v>
      </c>
      <c r="J14" s="1" t="str">
        <f t="shared" si="5"/>
        <v>00</v>
      </c>
      <c r="K14" s="1" t="str">
        <f t="shared" si="6"/>
        <v>0000</v>
      </c>
      <c r="L14" s="2">
        <f>IF(B14=2,VLOOKUP(A14,'List 2 Final'!A$1:C$280,3,FALSE),B14)</f>
        <v>1</v>
      </c>
    </row>
    <row r="15" spans="1:14" ht="16" customHeight="1">
      <c r="A15" s="2" t="str">
        <f t="shared" si="0"/>
        <v>84049000</v>
      </c>
      <c r="B15" s="13">
        <v>1</v>
      </c>
      <c r="C15" s="6" t="s">
        <v>12930</v>
      </c>
      <c r="D15" s="5" t="s">
        <v>12929</v>
      </c>
      <c r="E15" s="9" t="str">
        <f t="shared" si="1"/>
        <v>8404.90.00</v>
      </c>
      <c r="F15" s="2" t="str">
        <f t="shared" si="2"/>
        <v>8404.90</v>
      </c>
      <c r="G15" s="2" t="str">
        <f t="shared" si="3"/>
        <v>00</v>
      </c>
      <c r="I15" s="1" t="str">
        <f t="shared" si="4"/>
        <v>00</v>
      </c>
      <c r="J15" s="1" t="str">
        <f t="shared" si="5"/>
        <v>00</v>
      </c>
      <c r="K15" s="1" t="str">
        <f t="shared" si="6"/>
        <v>0000</v>
      </c>
      <c r="L15" s="2">
        <f>IF(B15=2,VLOOKUP(A15,'List 2 Final'!A$1:C$280,3,FALSE),B15)</f>
        <v>1</v>
      </c>
    </row>
    <row r="16" spans="1:14" ht="16" customHeight="1">
      <c r="A16" s="2" t="str">
        <f t="shared" si="0"/>
        <v>84051000</v>
      </c>
      <c r="B16" s="13">
        <v>1</v>
      </c>
      <c r="C16" s="6" t="s">
        <v>12932</v>
      </c>
      <c r="D16" s="5" t="s">
        <v>12931</v>
      </c>
      <c r="E16" s="9" t="str">
        <f t="shared" si="1"/>
        <v>8405.10.00</v>
      </c>
      <c r="F16" s="2" t="str">
        <f t="shared" si="2"/>
        <v>8405.10</v>
      </c>
      <c r="G16" s="2" t="str">
        <f t="shared" si="3"/>
        <v>00</v>
      </c>
      <c r="I16" s="1" t="str">
        <f t="shared" si="4"/>
        <v>00</v>
      </c>
      <c r="J16" s="1" t="str">
        <f t="shared" si="5"/>
        <v>00</v>
      </c>
      <c r="K16" s="1" t="str">
        <f t="shared" si="6"/>
        <v>0000</v>
      </c>
      <c r="L16" s="2">
        <f>IF(B16=2,VLOOKUP(A16,'List 2 Final'!A$1:C$280,3,FALSE),B16)</f>
        <v>1</v>
      </c>
    </row>
    <row r="17" spans="1:12" ht="16" customHeight="1">
      <c r="A17" s="2" t="str">
        <f t="shared" si="0"/>
        <v>84059000</v>
      </c>
      <c r="B17" s="13">
        <v>1</v>
      </c>
      <c r="C17" s="6" t="s">
        <v>12934</v>
      </c>
      <c r="D17" s="5" t="s">
        <v>12933</v>
      </c>
      <c r="E17" s="9" t="str">
        <f t="shared" si="1"/>
        <v>8405.90.00</v>
      </c>
      <c r="F17" s="2" t="str">
        <f t="shared" si="2"/>
        <v>8405.90</v>
      </c>
      <c r="G17" s="2" t="str">
        <f t="shared" si="3"/>
        <v>00</v>
      </c>
      <c r="I17" s="1" t="str">
        <f t="shared" si="4"/>
        <v>00</v>
      </c>
      <c r="J17" s="1" t="str">
        <f t="shared" si="5"/>
        <v>00</v>
      </c>
      <c r="K17" s="1" t="str">
        <f t="shared" si="6"/>
        <v>0000</v>
      </c>
      <c r="L17" s="2">
        <f>IF(B17=2,VLOOKUP(A17,'List 2 Final'!A$1:C$280,3,FALSE),B17)</f>
        <v>1</v>
      </c>
    </row>
    <row r="18" spans="1:12" ht="16" customHeight="1">
      <c r="A18" s="2" t="str">
        <f t="shared" si="0"/>
        <v>84061010</v>
      </c>
      <c r="B18" s="13">
        <v>1</v>
      </c>
      <c r="C18" s="6" t="s">
        <v>12936</v>
      </c>
      <c r="D18" s="5" t="s">
        <v>12935</v>
      </c>
      <c r="E18" s="9" t="str">
        <f t="shared" si="1"/>
        <v>8406.10.10</v>
      </c>
      <c r="F18" s="2" t="str">
        <f t="shared" si="2"/>
        <v>8406.10</v>
      </c>
      <c r="G18" s="2" t="str">
        <f t="shared" si="3"/>
        <v>10</v>
      </c>
      <c r="I18" s="1" t="str">
        <f t="shared" si="4"/>
        <v>10</v>
      </c>
      <c r="J18" s="1" t="str">
        <f t="shared" si="5"/>
        <v>10</v>
      </c>
      <c r="K18" s="1" t="str">
        <f t="shared" si="6"/>
        <v>1010</v>
      </c>
      <c r="L18" s="2">
        <f>IF(B18=2,VLOOKUP(A18,'List 2 Final'!A$1:C$280,3,FALSE),B18)</f>
        <v>1</v>
      </c>
    </row>
    <row r="19" spans="1:12" ht="16" customHeight="1">
      <c r="A19" s="2" t="str">
        <f t="shared" si="0"/>
        <v>84061090</v>
      </c>
      <c r="B19" s="13">
        <v>1</v>
      </c>
      <c r="C19" s="6" t="s">
        <v>12938</v>
      </c>
      <c r="D19" s="5" t="s">
        <v>12937</v>
      </c>
      <c r="E19" s="9" t="str">
        <f t="shared" si="1"/>
        <v>8406.10.90</v>
      </c>
      <c r="F19" s="2" t="str">
        <f t="shared" si="2"/>
        <v>8406.10</v>
      </c>
      <c r="G19" s="2" t="str">
        <f t="shared" si="3"/>
        <v>90</v>
      </c>
      <c r="I19" s="1" t="str">
        <f t="shared" si="4"/>
        <v>90</v>
      </c>
      <c r="J19" s="1" t="str">
        <f t="shared" si="5"/>
        <v>90</v>
      </c>
      <c r="K19" s="1" t="str">
        <f t="shared" si="6"/>
        <v>9090</v>
      </c>
      <c r="L19" s="2">
        <f>IF(B19=2,VLOOKUP(A19,'List 2 Final'!A$1:C$280,3,FALSE),B19)</f>
        <v>1</v>
      </c>
    </row>
    <row r="20" spans="1:12" ht="16" customHeight="1">
      <c r="A20" s="2" t="str">
        <f t="shared" si="0"/>
        <v>84068190</v>
      </c>
      <c r="B20" s="13">
        <v>1</v>
      </c>
      <c r="C20" s="6" t="s">
        <v>12940</v>
      </c>
      <c r="D20" s="5" t="s">
        <v>12939</v>
      </c>
      <c r="E20" s="9" t="str">
        <f t="shared" si="1"/>
        <v>8406.81.90</v>
      </c>
      <c r="F20" s="2" t="str">
        <f t="shared" si="2"/>
        <v>8406.81</v>
      </c>
      <c r="G20" s="2" t="str">
        <f t="shared" si="3"/>
        <v>90</v>
      </c>
      <c r="I20" s="1" t="str">
        <f t="shared" si="4"/>
        <v>90</v>
      </c>
      <c r="J20" s="1" t="str">
        <f t="shared" si="5"/>
        <v>90</v>
      </c>
      <c r="K20" s="1" t="str">
        <f t="shared" si="6"/>
        <v>9090</v>
      </c>
      <c r="L20" s="2">
        <f>IF(B20=2,VLOOKUP(A20,'List 2 Final'!A$1:C$280,3,FALSE),B20)</f>
        <v>1</v>
      </c>
    </row>
    <row r="21" spans="1:12" ht="16" customHeight="1">
      <c r="A21" s="2" t="str">
        <f t="shared" si="0"/>
        <v>84068290</v>
      </c>
      <c r="B21" s="13">
        <v>1</v>
      </c>
      <c r="C21" s="6" t="s">
        <v>12942</v>
      </c>
      <c r="D21" s="5" t="s">
        <v>12941</v>
      </c>
      <c r="E21" s="9" t="str">
        <f t="shared" si="1"/>
        <v>8406.82.90</v>
      </c>
      <c r="F21" s="2" t="str">
        <f t="shared" si="2"/>
        <v>8406.82</v>
      </c>
      <c r="G21" s="2" t="str">
        <f t="shared" si="3"/>
        <v>90</v>
      </c>
      <c r="I21" s="1" t="str">
        <f t="shared" si="4"/>
        <v>90</v>
      </c>
      <c r="J21" s="1" t="str">
        <f t="shared" si="5"/>
        <v>90</v>
      </c>
      <c r="K21" s="1" t="str">
        <f t="shared" si="6"/>
        <v>9090</v>
      </c>
      <c r="L21" s="2">
        <f>IF(B21=2,VLOOKUP(A21,'List 2 Final'!A$1:C$280,3,FALSE),B21)</f>
        <v>1</v>
      </c>
    </row>
    <row r="22" spans="1:12" ht="16" customHeight="1">
      <c r="A22" s="2" t="str">
        <f t="shared" si="0"/>
        <v>84071000</v>
      </c>
      <c r="B22" s="13">
        <v>1</v>
      </c>
      <c r="C22" s="6" t="s">
        <v>12944</v>
      </c>
      <c r="D22" s="5" t="s">
        <v>12943</v>
      </c>
      <c r="E22" s="9" t="str">
        <f t="shared" si="1"/>
        <v>8407.10.00</v>
      </c>
      <c r="F22" s="2" t="str">
        <f t="shared" si="2"/>
        <v>8407.10</v>
      </c>
      <c r="G22" s="2" t="str">
        <f t="shared" si="3"/>
        <v>00</v>
      </c>
      <c r="I22" s="1" t="str">
        <f t="shared" si="4"/>
        <v>00</v>
      </c>
      <c r="J22" s="1" t="str">
        <f t="shared" si="5"/>
        <v>00</v>
      </c>
      <c r="K22" s="1" t="str">
        <f t="shared" si="6"/>
        <v>0000</v>
      </c>
      <c r="L22" s="2">
        <f>IF(B22=2,VLOOKUP(A22,'List 2 Final'!A$1:C$280,3,FALSE),B22)</f>
        <v>1</v>
      </c>
    </row>
    <row r="23" spans="1:12" ht="16" customHeight="1">
      <c r="A23" s="2" t="str">
        <f t="shared" si="0"/>
        <v>84072100</v>
      </c>
      <c r="B23" s="13">
        <v>1</v>
      </c>
      <c r="C23" s="6" t="s">
        <v>12946</v>
      </c>
      <c r="D23" s="5" t="s">
        <v>12945</v>
      </c>
      <c r="E23" s="9" t="str">
        <f t="shared" si="1"/>
        <v>8407.21.00</v>
      </c>
      <c r="F23" s="2" t="str">
        <f t="shared" si="2"/>
        <v>8407.21</v>
      </c>
      <c r="G23" s="2" t="str">
        <f t="shared" si="3"/>
        <v>00</v>
      </c>
      <c r="I23" s="1" t="str">
        <f t="shared" si="4"/>
        <v>00</v>
      </c>
      <c r="J23" s="1" t="str">
        <f t="shared" si="5"/>
        <v>00</v>
      </c>
      <c r="K23" s="1" t="str">
        <f t="shared" si="6"/>
        <v>0000</v>
      </c>
      <c r="L23" s="2">
        <f>IF(B23=2,VLOOKUP(A23,'List 2 Final'!A$1:C$280,3,FALSE),B23)</f>
        <v>1</v>
      </c>
    </row>
    <row r="24" spans="1:12" ht="16" customHeight="1">
      <c r="A24" s="2" t="str">
        <f t="shared" si="0"/>
        <v>84072900</v>
      </c>
      <c r="B24" s="13">
        <v>1</v>
      </c>
      <c r="C24" s="6" t="s">
        <v>12948</v>
      </c>
      <c r="D24" s="5" t="s">
        <v>12947</v>
      </c>
      <c r="E24" s="9" t="str">
        <f t="shared" si="1"/>
        <v>8407.29.00</v>
      </c>
      <c r="F24" s="2" t="str">
        <f t="shared" si="2"/>
        <v>8407.29</v>
      </c>
      <c r="G24" s="2" t="str">
        <f t="shared" si="3"/>
        <v>00</v>
      </c>
      <c r="I24" s="1" t="str">
        <f t="shared" si="4"/>
        <v>00</v>
      </c>
      <c r="J24" s="1" t="str">
        <f t="shared" si="5"/>
        <v>00</v>
      </c>
      <c r="K24" s="1" t="str">
        <f t="shared" si="6"/>
        <v>0000</v>
      </c>
      <c r="L24" s="2">
        <f>IF(B24=2,VLOOKUP(A24,'List 2 Final'!A$1:C$280,3,FALSE),B24)</f>
        <v>1</v>
      </c>
    </row>
    <row r="25" spans="1:12" ht="16" customHeight="1">
      <c r="A25" s="2" t="str">
        <f t="shared" si="0"/>
        <v>84081000</v>
      </c>
      <c r="B25" s="13">
        <v>1</v>
      </c>
      <c r="C25" s="6" t="s">
        <v>12950</v>
      </c>
      <c r="D25" s="5" t="s">
        <v>12949</v>
      </c>
      <c r="E25" s="9" t="str">
        <f t="shared" si="1"/>
        <v>8408.10.00</v>
      </c>
      <c r="F25" s="2" t="str">
        <f t="shared" si="2"/>
        <v>8408.10</v>
      </c>
      <c r="G25" s="2" t="str">
        <f t="shared" si="3"/>
        <v>00</v>
      </c>
      <c r="I25" s="1" t="str">
        <f t="shared" si="4"/>
        <v>00</v>
      </c>
      <c r="J25" s="1" t="str">
        <f t="shared" si="5"/>
        <v>00</v>
      </c>
      <c r="K25" s="1" t="str">
        <f t="shared" si="6"/>
        <v>0000</v>
      </c>
      <c r="L25" s="2">
        <f>IF(B25=2,VLOOKUP(A25,'List 2 Final'!A$1:C$280,3,FALSE),B25)</f>
        <v>1</v>
      </c>
    </row>
    <row r="26" spans="1:12" ht="16" customHeight="1">
      <c r="A26" s="2" t="str">
        <f t="shared" si="0"/>
        <v>84089010</v>
      </c>
      <c r="B26" s="13">
        <v>1</v>
      </c>
      <c r="C26" s="6" t="s">
        <v>12952</v>
      </c>
      <c r="D26" s="5" t="s">
        <v>12951</v>
      </c>
      <c r="E26" s="9" t="str">
        <f t="shared" si="1"/>
        <v>8408.90.10</v>
      </c>
      <c r="F26" s="2" t="str">
        <f t="shared" si="2"/>
        <v>8408.90</v>
      </c>
      <c r="G26" s="2" t="str">
        <f t="shared" si="3"/>
        <v>10</v>
      </c>
      <c r="I26" s="1" t="str">
        <f t="shared" si="4"/>
        <v>10</v>
      </c>
      <c r="J26" s="1" t="str">
        <f t="shared" si="5"/>
        <v>10</v>
      </c>
      <c r="K26" s="1" t="str">
        <f t="shared" si="6"/>
        <v>1010</v>
      </c>
      <c r="L26" s="2">
        <f>IF(B26=2,VLOOKUP(A26,'List 2 Final'!A$1:C$280,3,FALSE),B26)</f>
        <v>1</v>
      </c>
    </row>
    <row r="27" spans="1:12" ht="16" customHeight="1">
      <c r="A27" s="2" t="str">
        <f t="shared" si="0"/>
        <v>84089090</v>
      </c>
      <c r="B27" s="13">
        <v>1</v>
      </c>
      <c r="C27" s="6" t="s">
        <v>12954</v>
      </c>
      <c r="D27" s="5" t="s">
        <v>12953</v>
      </c>
      <c r="E27" s="9" t="str">
        <f t="shared" si="1"/>
        <v>8408.90.90</v>
      </c>
      <c r="F27" s="2" t="str">
        <f t="shared" si="2"/>
        <v>8408.90</v>
      </c>
      <c r="G27" s="2" t="str">
        <f t="shared" si="3"/>
        <v>90</v>
      </c>
      <c r="I27" s="1" t="str">
        <f t="shared" si="4"/>
        <v>90</v>
      </c>
      <c r="J27" s="1" t="str">
        <f t="shared" si="5"/>
        <v>90</v>
      </c>
      <c r="K27" s="1" t="str">
        <f t="shared" si="6"/>
        <v>9090</v>
      </c>
      <c r="L27" s="2">
        <f>IF(B27=2,VLOOKUP(A27,'List 2 Final'!A$1:C$280,3,FALSE),B27)</f>
        <v>1</v>
      </c>
    </row>
    <row r="28" spans="1:12" ht="16" customHeight="1">
      <c r="A28" s="2" t="str">
        <f t="shared" si="0"/>
        <v>84091000</v>
      </c>
      <c r="B28" s="13">
        <v>1</v>
      </c>
      <c r="C28" s="6" t="s">
        <v>12956</v>
      </c>
      <c r="D28" s="5" t="s">
        <v>12955</v>
      </c>
      <c r="E28" s="9" t="str">
        <f t="shared" si="1"/>
        <v>8409.10.00</v>
      </c>
      <c r="F28" s="2" t="str">
        <f t="shared" si="2"/>
        <v>8409.10</v>
      </c>
      <c r="G28" s="2" t="str">
        <f t="shared" si="3"/>
        <v>00</v>
      </c>
      <c r="I28" s="1" t="str">
        <f t="shared" si="4"/>
        <v>00</v>
      </c>
      <c r="J28" s="1" t="str">
        <f t="shared" si="5"/>
        <v>00</v>
      </c>
      <c r="K28" s="1" t="str">
        <f t="shared" si="6"/>
        <v>0000</v>
      </c>
      <c r="L28" s="2">
        <f>IF(B28=2,VLOOKUP(A28,'List 2 Final'!A$1:C$280,3,FALSE),B28)</f>
        <v>1</v>
      </c>
    </row>
    <row r="29" spans="1:12" ht="16" customHeight="1">
      <c r="A29" s="2" t="str">
        <f t="shared" si="0"/>
        <v>84101100</v>
      </c>
      <c r="B29" s="13">
        <v>1</v>
      </c>
      <c r="C29" s="6" t="s">
        <v>12958</v>
      </c>
      <c r="D29" s="5" t="s">
        <v>12957</v>
      </c>
      <c r="E29" s="9" t="str">
        <f t="shared" si="1"/>
        <v>8410.11.00</v>
      </c>
      <c r="F29" s="2" t="str">
        <f t="shared" si="2"/>
        <v>8410.11</v>
      </c>
      <c r="G29" s="2" t="str">
        <f t="shared" si="3"/>
        <v>00</v>
      </c>
      <c r="I29" s="1" t="str">
        <f t="shared" si="4"/>
        <v>00</v>
      </c>
      <c r="J29" s="1" t="str">
        <f t="shared" si="5"/>
        <v>00</v>
      </c>
      <c r="K29" s="1" t="str">
        <f t="shared" si="6"/>
        <v>0000</v>
      </c>
      <c r="L29" s="2">
        <f>IF(B29=2,VLOOKUP(A29,'List 2 Final'!A$1:C$280,3,FALSE),B29)</f>
        <v>1</v>
      </c>
    </row>
    <row r="30" spans="1:12" ht="16" customHeight="1">
      <c r="A30" s="2" t="str">
        <f t="shared" si="0"/>
        <v>84101200</v>
      </c>
      <c r="B30" s="13">
        <v>1</v>
      </c>
      <c r="C30" s="6" t="s">
        <v>12960</v>
      </c>
      <c r="D30" s="5" t="s">
        <v>12959</v>
      </c>
      <c r="E30" s="9" t="str">
        <f t="shared" si="1"/>
        <v>8410.12.00</v>
      </c>
      <c r="F30" s="2" t="str">
        <f t="shared" si="2"/>
        <v>8410.12</v>
      </c>
      <c r="G30" s="2" t="str">
        <f t="shared" si="3"/>
        <v>00</v>
      </c>
      <c r="I30" s="1" t="str">
        <f t="shared" si="4"/>
        <v>00</v>
      </c>
      <c r="J30" s="1" t="str">
        <f t="shared" si="5"/>
        <v>00</v>
      </c>
      <c r="K30" s="1" t="str">
        <f t="shared" si="6"/>
        <v>0000</v>
      </c>
      <c r="L30" s="2">
        <f>IF(B30=2,VLOOKUP(A30,'List 2 Final'!A$1:C$280,3,FALSE),B30)</f>
        <v>1</v>
      </c>
    </row>
    <row r="31" spans="1:12" ht="16" customHeight="1">
      <c r="A31" s="2" t="str">
        <f t="shared" si="0"/>
        <v>84101300</v>
      </c>
      <c r="B31" s="13">
        <v>1</v>
      </c>
      <c r="C31" s="6" t="s">
        <v>12962</v>
      </c>
      <c r="D31" s="5" t="s">
        <v>12961</v>
      </c>
      <c r="E31" s="9" t="str">
        <f t="shared" si="1"/>
        <v>8410.13.00</v>
      </c>
      <c r="F31" s="2" t="str">
        <f t="shared" si="2"/>
        <v>8410.13</v>
      </c>
      <c r="G31" s="2" t="str">
        <f t="shared" si="3"/>
        <v>00</v>
      </c>
      <c r="I31" s="1" t="str">
        <f t="shared" si="4"/>
        <v>00</v>
      </c>
      <c r="J31" s="1" t="str">
        <f t="shared" si="5"/>
        <v>00</v>
      </c>
      <c r="K31" s="1" t="str">
        <f t="shared" si="6"/>
        <v>0000</v>
      </c>
      <c r="L31" s="2">
        <f>IF(B31=2,VLOOKUP(A31,'List 2 Final'!A$1:C$280,3,FALSE),B31)</f>
        <v>1</v>
      </c>
    </row>
    <row r="32" spans="1:12" ht="16" customHeight="1">
      <c r="A32" s="2" t="str">
        <f t="shared" si="0"/>
        <v>84109000</v>
      </c>
      <c r="B32" s="13">
        <v>1</v>
      </c>
      <c r="C32" s="6" t="s">
        <v>12964</v>
      </c>
      <c r="D32" s="5" t="s">
        <v>12963</v>
      </c>
      <c r="E32" s="9" t="str">
        <f t="shared" si="1"/>
        <v>8410.90.00</v>
      </c>
      <c r="F32" s="2" t="str">
        <f t="shared" si="2"/>
        <v>8410.90</v>
      </c>
      <c r="G32" s="2" t="str">
        <f t="shared" si="3"/>
        <v>00</v>
      </c>
      <c r="I32" s="1" t="str">
        <f t="shared" si="4"/>
        <v>00</v>
      </c>
      <c r="J32" s="1" t="str">
        <f t="shared" si="5"/>
        <v>00</v>
      </c>
      <c r="K32" s="1" t="str">
        <f t="shared" si="6"/>
        <v>0000</v>
      </c>
      <c r="L32" s="2">
        <f>IF(B32=2,VLOOKUP(A32,'List 2 Final'!A$1:C$280,3,FALSE),B32)</f>
        <v>1</v>
      </c>
    </row>
    <row r="33" spans="1:12" ht="16" customHeight="1">
      <c r="A33" s="2" t="str">
        <f t="shared" si="0"/>
        <v>84111140</v>
      </c>
      <c r="B33" s="13">
        <v>1</v>
      </c>
      <c r="C33" s="6" t="s">
        <v>12966</v>
      </c>
      <c r="D33" s="5" t="s">
        <v>12965</v>
      </c>
      <c r="E33" s="9" t="str">
        <f t="shared" si="1"/>
        <v>8411.11.40</v>
      </c>
      <c r="F33" s="2" t="str">
        <f t="shared" si="2"/>
        <v>8411.11</v>
      </c>
      <c r="G33" s="2" t="str">
        <f t="shared" si="3"/>
        <v>40</v>
      </c>
      <c r="I33" s="1" t="str">
        <f t="shared" si="4"/>
        <v>40</v>
      </c>
      <c r="J33" s="1" t="str">
        <f t="shared" si="5"/>
        <v>40</v>
      </c>
      <c r="K33" s="1" t="str">
        <f t="shared" si="6"/>
        <v>4040</v>
      </c>
      <c r="L33" s="2">
        <f>IF(B33=2,VLOOKUP(A33,'List 2 Final'!A$1:C$280,3,FALSE),B33)</f>
        <v>1</v>
      </c>
    </row>
    <row r="34" spans="1:12" ht="16" customHeight="1">
      <c r="A34" s="2" t="str">
        <f t="shared" si="0"/>
        <v>84111180</v>
      </c>
      <c r="B34" s="13">
        <v>1</v>
      </c>
      <c r="C34" s="6" t="s">
        <v>12968</v>
      </c>
      <c r="D34" s="5" t="s">
        <v>12967</v>
      </c>
      <c r="E34" s="9" t="str">
        <f t="shared" si="1"/>
        <v>8411.11.80</v>
      </c>
      <c r="F34" s="2" t="str">
        <f t="shared" si="2"/>
        <v>8411.11</v>
      </c>
      <c r="G34" s="2" t="str">
        <f t="shared" si="3"/>
        <v>80</v>
      </c>
      <c r="I34" s="1" t="str">
        <f t="shared" si="4"/>
        <v>80</v>
      </c>
      <c r="J34" s="1" t="str">
        <f t="shared" si="5"/>
        <v>80</v>
      </c>
      <c r="K34" s="1" t="str">
        <f t="shared" si="6"/>
        <v>8080</v>
      </c>
      <c r="L34" s="2">
        <f>IF(B34=2,VLOOKUP(A34,'List 2 Final'!A$1:C$280,3,FALSE),B34)</f>
        <v>1</v>
      </c>
    </row>
    <row r="35" spans="1:12" ht="16" customHeight="1">
      <c r="A35" s="2" t="str">
        <f t="shared" si="0"/>
        <v>84111240</v>
      </c>
      <c r="B35" s="13">
        <v>1</v>
      </c>
      <c r="C35" s="6" t="s">
        <v>12970</v>
      </c>
      <c r="D35" s="5" t="s">
        <v>12969</v>
      </c>
      <c r="E35" s="9" t="str">
        <f t="shared" si="1"/>
        <v>8411.12.40</v>
      </c>
      <c r="F35" s="2" t="str">
        <f t="shared" si="2"/>
        <v>8411.12</v>
      </c>
      <c r="G35" s="2" t="str">
        <f t="shared" si="3"/>
        <v>40</v>
      </c>
      <c r="I35" s="1" t="str">
        <f t="shared" si="4"/>
        <v>40</v>
      </c>
      <c r="J35" s="1" t="str">
        <f t="shared" si="5"/>
        <v>40</v>
      </c>
      <c r="K35" s="1" t="str">
        <f t="shared" si="6"/>
        <v>4040</v>
      </c>
      <c r="L35" s="2">
        <f>IF(B35=2,VLOOKUP(A35,'List 2 Final'!A$1:C$280,3,FALSE),B35)</f>
        <v>1</v>
      </c>
    </row>
    <row r="36" spans="1:12" ht="16" customHeight="1">
      <c r="A36" s="2" t="str">
        <f t="shared" si="0"/>
        <v>84111280</v>
      </c>
      <c r="B36" s="13">
        <v>1</v>
      </c>
      <c r="C36" s="6" t="s">
        <v>12972</v>
      </c>
      <c r="D36" s="5" t="s">
        <v>12971</v>
      </c>
      <c r="E36" s="9" t="str">
        <f t="shared" si="1"/>
        <v>8411.12.80</v>
      </c>
      <c r="F36" s="2" t="str">
        <f t="shared" si="2"/>
        <v>8411.12</v>
      </c>
      <c r="G36" s="2" t="str">
        <f t="shared" si="3"/>
        <v>80</v>
      </c>
      <c r="I36" s="1" t="str">
        <f t="shared" si="4"/>
        <v>80</v>
      </c>
      <c r="J36" s="1" t="str">
        <f t="shared" si="5"/>
        <v>80</v>
      </c>
      <c r="K36" s="1" t="str">
        <f t="shared" si="6"/>
        <v>8080</v>
      </c>
      <c r="L36" s="2">
        <f>IF(B36=2,VLOOKUP(A36,'List 2 Final'!A$1:C$280,3,FALSE),B36)</f>
        <v>1</v>
      </c>
    </row>
    <row r="37" spans="1:12" ht="16" customHeight="1">
      <c r="A37" s="2" t="str">
        <f t="shared" si="0"/>
        <v>84112140</v>
      </c>
      <c r="B37" s="13">
        <v>1</v>
      </c>
      <c r="C37" s="6" t="s">
        <v>12974</v>
      </c>
      <c r="D37" s="5" t="s">
        <v>12973</v>
      </c>
      <c r="E37" s="9" t="str">
        <f t="shared" si="1"/>
        <v>8411.21.40</v>
      </c>
      <c r="F37" s="2" t="str">
        <f t="shared" si="2"/>
        <v>8411.21</v>
      </c>
      <c r="G37" s="2" t="str">
        <f t="shared" si="3"/>
        <v>40</v>
      </c>
      <c r="I37" s="1" t="str">
        <f t="shared" si="4"/>
        <v>40</v>
      </c>
      <c r="J37" s="1" t="str">
        <f t="shared" si="5"/>
        <v>40</v>
      </c>
      <c r="K37" s="1" t="str">
        <f t="shared" si="6"/>
        <v>4040</v>
      </c>
      <c r="L37" s="2">
        <f>IF(B37=2,VLOOKUP(A37,'List 2 Final'!A$1:C$280,3,FALSE),B37)</f>
        <v>1</v>
      </c>
    </row>
    <row r="38" spans="1:12" ht="16" customHeight="1">
      <c r="A38" s="2" t="str">
        <f t="shared" si="0"/>
        <v>84112180</v>
      </c>
      <c r="B38" s="13">
        <v>1</v>
      </c>
      <c r="C38" s="6" t="s">
        <v>12976</v>
      </c>
      <c r="D38" s="5" t="s">
        <v>12975</v>
      </c>
      <c r="E38" s="9" t="str">
        <f t="shared" si="1"/>
        <v>8411.21.80</v>
      </c>
      <c r="F38" s="2" t="str">
        <f t="shared" si="2"/>
        <v>8411.21</v>
      </c>
      <c r="G38" s="2" t="str">
        <f t="shared" si="3"/>
        <v>80</v>
      </c>
      <c r="I38" s="1" t="str">
        <f t="shared" si="4"/>
        <v>80</v>
      </c>
      <c r="J38" s="1" t="str">
        <f t="shared" si="5"/>
        <v>80</v>
      </c>
      <c r="K38" s="1" t="str">
        <f t="shared" si="6"/>
        <v>8080</v>
      </c>
      <c r="L38" s="2">
        <f>IF(B38=2,VLOOKUP(A38,'List 2 Final'!A$1:C$280,3,FALSE),B38)</f>
        <v>1</v>
      </c>
    </row>
    <row r="39" spans="1:12" ht="16" customHeight="1">
      <c r="A39" s="2" t="str">
        <f t="shared" si="0"/>
        <v>84112240</v>
      </c>
      <c r="B39" s="13">
        <v>1</v>
      </c>
      <c r="C39" s="6" t="s">
        <v>12978</v>
      </c>
      <c r="D39" s="5" t="s">
        <v>12977</v>
      </c>
      <c r="E39" s="9" t="str">
        <f t="shared" si="1"/>
        <v>8411.22.40</v>
      </c>
      <c r="F39" s="2" t="str">
        <f t="shared" si="2"/>
        <v>8411.22</v>
      </c>
      <c r="G39" s="2" t="str">
        <f t="shared" si="3"/>
        <v>40</v>
      </c>
      <c r="I39" s="1" t="str">
        <f t="shared" si="4"/>
        <v>40</v>
      </c>
      <c r="J39" s="1" t="str">
        <f t="shared" si="5"/>
        <v>40</v>
      </c>
      <c r="K39" s="1" t="str">
        <f t="shared" si="6"/>
        <v>4040</v>
      </c>
      <c r="L39" s="2">
        <f>IF(B39=2,VLOOKUP(A39,'List 2 Final'!A$1:C$280,3,FALSE),B39)</f>
        <v>1</v>
      </c>
    </row>
    <row r="40" spans="1:12" ht="16" customHeight="1">
      <c r="A40" s="2" t="str">
        <f t="shared" si="0"/>
        <v>84112280</v>
      </c>
      <c r="B40" s="13">
        <v>1</v>
      </c>
      <c r="C40" s="6" t="s">
        <v>12980</v>
      </c>
      <c r="D40" s="5" t="s">
        <v>12979</v>
      </c>
      <c r="E40" s="9" t="str">
        <f t="shared" si="1"/>
        <v>8411.22.80</v>
      </c>
      <c r="F40" s="2" t="str">
        <f t="shared" si="2"/>
        <v>8411.22</v>
      </c>
      <c r="G40" s="2" t="str">
        <f t="shared" si="3"/>
        <v>80</v>
      </c>
      <c r="I40" s="1" t="str">
        <f t="shared" si="4"/>
        <v>80</v>
      </c>
      <c r="J40" s="1" t="str">
        <f t="shared" si="5"/>
        <v>80</v>
      </c>
      <c r="K40" s="1" t="str">
        <f t="shared" si="6"/>
        <v>8080</v>
      </c>
      <c r="L40" s="2">
        <f>IF(B40=2,VLOOKUP(A40,'List 2 Final'!A$1:C$280,3,FALSE),B40)</f>
        <v>1</v>
      </c>
    </row>
    <row r="41" spans="1:12" ht="16" customHeight="1">
      <c r="A41" s="2" t="str">
        <f t="shared" si="0"/>
        <v>84118140</v>
      </c>
      <c r="B41" s="13">
        <v>1</v>
      </c>
      <c r="C41" s="6" t="s">
        <v>12982</v>
      </c>
      <c r="D41" s="5" t="s">
        <v>12981</v>
      </c>
      <c r="E41" s="9" t="str">
        <f t="shared" si="1"/>
        <v>8411.81.40</v>
      </c>
      <c r="F41" s="2" t="str">
        <f t="shared" si="2"/>
        <v>8411.81</v>
      </c>
      <c r="G41" s="2" t="str">
        <f t="shared" si="3"/>
        <v>40</v>
      </c>
      <c r="I41" s="1" t="str">
        <f t="shared" si="4"/>
        <v>40</v>
      </c>
      <c r="J41" s="1" t="str">
        <f t="shared" si="5"/>
        <v>40</v>
      </c>
      <c r="K41" s="1" t="str">
        <f t="shared" si="6"/>
        <v>4040</v>
      </c>
      <c r="L41" s="2">
        <f>IF(B41=2,VLOOKUP(A41,'List 2 Final'!A$1:C$280,3,FALSE),B41)</f>
        <v>1</v>
      </c>
    </row>
    <row r="42" spans="1:12" ht="16" customHeight="1">
      <c r="A42" s="2" t="str">
        <f t="shared" si="0"/>
        <v>84118180</v>
      </c>
      <c r="B42" s="13">
        <v>1</v>
      </c>
      <c r="C42" s="6" t="s">
        <v>12984</v>
      </c>
      <c r="D42" s="5" t="s">
        <v>12983</v>
      </c>
      <c r="E42" s="9" t="str">
        <f t="shared" si="1"/>
        <v>8411.81.80</v>
      </c>
      <c r="F42" s="2" t="str">
        <f t="shared" si="2"/>
        <v>8411.81</v>
      </c>
      <c r="G42" s="2" t="str">
        <f t="shared" si="3"/>
        <v>80</v>
      </c>
      <c r="I42" s="1" t="str">
        <f t="shared" si="4"/>
        <v>80</v>
      </c>
      <c r="J42" s="1" t="str">
        <f t="shared" si="5"/>
        <v>80</v>
      </c>
      <c r="K42" s="1" t="str">
        <f t="shared" si="6"/>
        <v>8080</v>
      </c>
      <c r="L42" s="2">
        <f>IF(B42=2,VLOOKUP(A42,'List 2 Final'!A$1:C$280,3,FALSE),B42)</f>
        <v>1</v>
      </c>
    </row>
    <row r="43" spans="1:12" ht="16" customHeight="1">
      <c r="A43" s="2" t="str">
        <f t="shared" si="0"/>
        <v>84118240</v>
      </c>
      <c r="B43" s="13">
        <v>1</v>
      </c>
      <c r="C43" s="6" t="s">
        <v>12986</v>
      </c>
      <c r="D43" s="5" t="s">
        <v>12985</v>
      </c>
      <c r="E43" s="9" t="str">
        <f t="shared" si="1"/>
        <v>8411.82.40</v>
      </c>
      <c r="F43" s="2" t="str">
        <f t="shared" si="2"/>
        <v>8411.82</v>
      </c>
      <c r="G43" s="2" t="str">
        <f t="shared" si="3"/>
        <v>40</v>
      </c>
      <c r="I43" s="1" t="str">
        <f t="shared" si="4"/>
        <v>40</v>
      </c>
      <c r="J43" s="1" t="str">
        <f t="shared" si="5"/>
        <v>40</v>
      </c>
      <c r="K43" s="1" t="str">
        <f t="shared" si="6"/>
        <v>4040</v>
      </c>
      <c r="L43" s="2">
        <f>IF(B43=2,VLOOKUP(A43,'List 2 Final'!A$1:C$280,3,FALSE),B43)</f>
        <v>1</v>
      </c>
    </row>
    <row r="44" spans="1:12" ht="16" customHeight="1">
      <c r="A44" s="2" t="str">
        <f t="shared" si="0"/>
        <v>84118280</v>
      </c>
      <c r="B44" s="13">
        <v>1</v>
      </c>
      <c r="C44" s="6" t="s">
        <v>12988</v>
      </c>
      <c r="D44" s="5" t="s">
        <v>12987</v>
      </c>
      <c r="E44" s="9" t="str">
        <f t="shared" si="1"/>
        <v>8411.82.80</v>
      </c>
      <c r="F44" s="2" t="str">
        <f t="shared" si="2"/>
        <v>8411.82</v>
      </c>
      <c r="G44" s="2" t="str">
        <f t="shared" si="3"/>
        <v>80</v>
      </c>
      <c r="I44" s="1" t="str">
        <f t="shared" si="4"/>
        <v>80</v>
      </c>
      <c r="J44" s="1" t="str">
        <f t="shared" si="5"/>
        <v>80</v>
      </c>
      <c r="K44" s="1" t="str">
        <f t="shared" si="6"/>
        <v>8080</v>
      </c>
      <c r="L44" s="2">
        <f>IF(B44=2,VLOOKUP(A44,'List 2 Final'!A$1:C$280,3,FALSE),B44)</f>
        <v>1</v>
      </c>
    </row>
    <row r="45" spans="1:12" ht="16" customHeight="1">
      <c r="A45" s="2" t="str">
        <f t="shared" si="0"/>
        <v>84119110</v>
      </c>
      <c r="B45" s="13">
        <v>1</v>
      </c>
      <c r="C45" s="6" t="s">
        <v>12990</v>
      </c>
      <c r="D45" s="5" t="s">
        <v>12989</v>
      </c>
      <c r="E45" s="9" t="str">
        <f t="shared" si="1"/>
        <v>8411.91.10</v>
      </c>
      <c r="F45" s="2" t="str">
        <f t="shared" si="2"/>
        <v>8411.91</v>
      </c>
      <c r="G45" s="2" t="str">
        <f t="shared" si="3"/>
        <v>10</v>
      </c>
      <c r="I45" s="1" t="str">
        <f t="shared" si="4"/>
        <v>10</v>
      </c>
      <c r="J45" s="1" t="str">
        <f t="shared" si="5"/>
        <v>10</v>
      </c>
      <c r="K45" s="1" t="str">
        <f t="shared" si="6"/>
        <v>1010</v>
      </c>
      <c r="L45" s="2">
        <f>IF(B45=2,VLOOKUP(A45,'List 2 Final'!A$1:C$280,3,FALSE),B45)</f>
        <v>1</v>
      </c>
    </row>
    <row r="46" spans="1:12" ht="16" customHeight="1">
      <c r="A46" s="2" t="str">
        <f t="shared" si="0"/>
        <v>84119190</v>
      </c>
      <c r="B46" s="13">
        <v>1</v>
      </c>
      <c r="C46" s="6" t="s">
        <v>12992</v>
      </c>
      <c r="D46" s="5" t="s">
        <v>12991</v>
      </c>
      <c r="E46" s="9" t="str">
        <f t="shared" si="1"/>
        <v>8411.91.90</v>
      </c>
      <c r="F46" s="2" t="str">
        <f t="shared" si="2"/>
        <v>8411.91</v>
      </c>
      <c r="G46" s="2" t="str">
        <f t="shared" si="3"/>
        <v>90</v>
      </c>
      <c r="I46" s="1" t="str">
        <f t="shared" si="4"/>
        <v>90</v>
      </c>
      <c r="J46" s="1" t="str">
        <f t="shared" si="5"/>
        <v>90</v>
      </c>
      <c r="K46" s="1" t="str">
        <f t="shared" si="6"/>
        <v>9090</v>
      </c>
      <c r="L46" s="2">
        <f>IF(B46=2,VLOOKUP(A46,'List 2 Final'!A$1:C$280,3,FALSE),B46)</f>
        <v>1</v>
      </c>
    </row>
    <row r="47" spans="1:12" ht="16" customHeight="1">
      <c r="A47" s="2" t="str">
        <f t="shared" si="0"/>
        <v>84119910</v>
      </c>
      <c r="B47" s="13">
        <v>1</v>
      </c>
      <c r="C47" s="6" t="s">
        <v>12994</v>
      </c>
      <c r="D47" s="5" t="s">
        <v>12993</v>
      </c>
      <c r="E47" s="9" t="str">
        <f t="shared" si="1"/>
        <v>8411.99.10</v>
      </c>
      <c r="F47" s="2" t="str">
        <f t="shared" si="2"/>
        <v>8411.99</v>
      </c>
      <c r="G47" s="2" t="str">
        <f t="shared" si="3"/>
        <v>10</v>
      </c>
      <c r="I47" s="1" t="str">
        <f t="shared" si="4"/>
        <v>10</v>
      </c>
      <c r="J47" s="1" t="str">
        <f t="shared" si="5"/>
        <v>10</v>
      </c>
      <c r="K47" s="1" t="str">
        <f t="shared" si="6"/>
        <v>1010</v>
      </c>
      <c r="L47" s="2">
        <f>IF(B47=2,VLOOKUP(A47,'List 2 Final'!A$1:C$280,3,FALSE),B47)</f>
        <v>1</v>
      </c>
    </row>
    <row r="48" spans="1:12" ht="16" customHeight="1">
      <c r="A48" s="2" t="str">
        <f t="shared" si="0"/>
        <v>84119990</v>
      </c>
      <c r="B48" s="13">
        <v>1</v>
      </c>
      <c r="C48" s="6" t="s">
        <v>12996</v>
      </c>
      <c r="D48" s="5" t="s">
        <v>12995</v>
      </c>
      <c r="E48" s="9" t="str">
        <f t="shared" si="1"/>
        <v>8411.99.90</v>
      </c>
      <c r="F48" s="2" t="str">
        <f t="shared" si="2"/>
        <v>8411.99</v>
      </c>
      <c r="G48" s="2" t="str">
        <f t="shared" si="3"/>
        <v>90</v>
      </c>
      <c r="I48" s="1" t="str">
        <f t="shared" si="4"/>
        <v>90</v>
      </c>
      <c r="J48" s="1" t="str">
        <f t="shared" si="5"/>
        <v>90</v>
      </c>
      <c r="K48" s="1" t="str">
        <f t="shared" si="6"/>
        <v>9090</v>
      </c>
      <c r="L48" s="2">
        <f>IF(B48=2,VLOOKUP(A48,'List 2 Final'!A$1:C$280,3,FALSE),B48)</f>
        <v>1</v>
      </c>
    </row>
    <row r="49" spans="1:12" ht="16" customHeight="1">
      <c r="A49" s="2" t="str">
        <f t="shared" si="0"/>
        <v>84121000</v>
      </c>
      <c r="B49" s="13">
        <v>1</v>
      </c>
      <c r="C49" s="6" t="s">
        <v>12998</v>
      </c>
      <c r="D49" s="5" t="s">
        <v>12997</v>
      </c>
      <c r="E49" s="9" t="str">
        <f t="shared" si="1"/>
        <v>8412.10.00</v>
      </c>
      <c r="F49" s="2" t="str">
        <f t="shared" si="2"/>
        <v>8412.10</v>
      </c>
      <c r="G49" s="2" t="str">
        <f t="shared" si="3"/>
        <v>00</v>
      </c>
      <c r="I49" s="1" t="str">
        <f t="shared" si="4"/>
        <v>00</v>
      </c>
      <c r="J49" s="1" t="str">
        <f t="shared" si="5"/>
        <v>00</v>
      </c>
      <c r="K49" s="1" t="str">
        <f t="shared" si="6"/>
        <v>0000</v>
      </c>
      <c r="L49" s="2">
        <f>IF(B49=2,VLOOKUP(A49,'List 2 Final'!A$1:C$280,3,FALSE),B49)</f>
        <v>1</v>
      </c>
    </row>
    <row r="50" spans="1:12" ht="16" customHeight="1">
      <c r="A50" s="2" t="str">
        <f t="shared" si="0"/>
        <v>84122100</v>
      </c>
      <c r="B50" s="13">
        <v>1</v>
      </c>
      <c r="C50" s="6" t="s">
        <v>13000</v>
      </c>
      <c r="D50" s="5" t="s">
        <v>12999</v>
      </c>
      <c r="E50" s="9" t="str">
        <f t="shared" si="1"/>
        <v>8412.21.00</v>
      </c>
      <c r="F50" s="2" t="str">
        <f t="shared" si="2"/>
        <v>8412.21</v>
      </c>
      <c r="G50" s="2" t="str">
        <f t="shared" si="3"/>
        <v>00</v>
      </c>
      <c r="I50" s="1" t="str">
        <f t="shared" si="4"/>
        <v>00</v>
      </c>
      <c r="J50" s="1" t="str">
        <f t="shared" si="5"/>
        <v>00</v>
      </c>
      <c r="K50" s="1" t="str">
        <f t="shared" si="6"/>
        <v>0000</v>
      </c>
      <c r="L50" s="2">
        <f>IF(B50=2,VLOOKUP(A50,'List 2 Final'!A$1:C$280,3,FALSE),B50)</f>
        <v>1</v>
      </c>
    </row>
    <row r="51" spans="1:12" ht="16" customHeight="1">
      <c r="A51" s="2" t="str">
        <f t="shared" si="0"/>
        <v>84122940</v>
      </c>
      <c r="B51" s="13">
        <v>1</v>
      </c>
      <c r="C51" s="6" t="s">
        <v>13002</v>
      </c>
      <c r="D51" s="5" t="s">
        <v>13001</v>
      </c>
      <c r="E51" s="9" t="str">
        <f t="shared" si="1"/>
        <v>8412.29.40</v>
      </c>
      <c r="F51" s="2" t="str">
        <f t="shared" si="2"/>
        <v>8412.29</v>
      </c>
      <c r="G51" s="2" t="str">
        <f t="shared" si="3"/>
        <v>40</v>
      </c>
      <c r="I51" s="1" t="str">
        <f t="shared" si="4"/>
        <v>40</v>
      </c>
      <c r="J51" s="1" t="str">
        <f t="shared" si="5"/>
        <v>40</v>
      </c>
      <c r="K51" s="1" t="str">
        <f t="shared" si="6"/>
        <v>4040</v>
      </c>
      <c r="L51" s="2">
        <f>IF(B51=2,VLOOKUP(A51,'List 2 Final'!A$1:C$280,3,FALSE),B51)</f>
        <v>1</v>
      </c>
    </row>
    <row r="52" spans="1:12" ht="16" customHeight="1">
      <c r="A52" s="2" t="str">
        <f t="shared" si="0"/>
        <v>84122980</v>
      </c>
      <c r="B52" s="13">
        <v>1</v>
      </c>
      <c r="C52" s="6" t="s">
        <v>13004</v>
      </c>
      <c r="D52" s="5" t="s">
        <v>13003</v>
      </c>
      <c r="E52" s="9" t="str">
        <f t="shared" si="1"/>
        <v>8412.29.80</v>
      </c>
      <c r="F52" s="2" t="str">
        <f t="shared" si="2"/>
        <v>8412.29</v>
      </c>
      <c r="G52" s="2" t="str">
        <f t="shared" si="3"/>
        <v>80</v>
      </c>
      <c r="I52" s="1" t="str">
        <f t="shared" si="4"/>
        <v>80</v>
      </c>
      <c r="J52" s="1" t="str">
        <f t="shared" si="5"/>
        <v>80</v>
      </c>
      <c r="K52" s="1" t="str">
        <f t="shared" si="6"/>
        <v>8080</v>
      </c>
      <c r="L52" s="2">
        <f>IF(B52=2,VLOOKUP(A52,'List 2 Final'!A$1:C$280,3,FALSE),B52)</f>
        <v>1</v>
      </c>
    </row>
    <row r="53" spans="1:12" ht="16" customHeight="1">
      <c r="A53" s="2" t="str">
        <f t="shared" si="0"/>
        <v>84123100</v>
      </c>
      <c r="B53" s="13">
        <v>1</v>
      </c>
      <c r="C53" s="6" t="s">
        <v>13006</v>
      </c>
      <c r="D53" s="5" t="s">
        <v>13005</v>
      </c>
      <c r="E53" s="9" t="str">
        <f t="shared" si="1"/>
        <v>8412.31.00</v>
      </c>
      <c r="F53" s="2" t="str">
        <f t="shared" si="2"/>
        <v>8412.31</v>
      </c>
      <c r="G53" s="2" t="str">
        <f t="shared" si="3"/>
        <v>00</v>
      </c>
      <c r="I53" s="1" t="str">
        <f t="shared" si="4"/>
        <v>00</v>
      </c>
      <c r="J53" s="1" t="str">
        <f t="shared" si="5"/>
        <v>00</v>
      </c>
      <c r="K53" s="1" t="str">
        <f t="shared" si="6"/>
        <v>0000</v>
      </c>
      <c r="L53" s="2">
        <f>IF(B53=2,VLOOKUP(A53,'List 2 Final'!A$1:C$280,3,FALSE),B53)</f>
        <v>1</v>
      </c>
    </row>
    <row r="54" spans="1:12" ht="16" customHeight="1">
      <c r="A54" s="2" t="str">
        <f t="shared" si="0"/>
        <v>84123900</v>
      </c>
      <c r="B54" s="13">
        <v>1</v>
      </c>
      <c r="C54" s="6" t="s">
        <v>13008</v>
      </c>
      <c r="D54" s="5" t="s">
        <v>13007</v>
      </c>
      <c r="E54" s="9" t="str">
        <f t="shared" si="1"/>
        <v>8412.39.00</v>
      </c>
      <c r="F54" s="2" t="str">
        <f t="shared" si="2"/>
        <v>8412.39</v>
      </c>
      <c r="G54" s="2" t="str">
        <f t="shared" si="3"/>
        <v>00</v>
      </c>
      <c r="I54" s="1" t="str">
        <f t="shared" si="4"/>
        <v>00</v>
      </c>
      <c r="J54" s="1" t="str">
        <f t="shared" si="5"/>
        <v>00</v>
      </c>
      <c r="K54" s="1" t="str">
        <f t="shared" si="6"/>
        <v>0000</v>
      </c>
      <c r="L54" s="2">
        <f>IF(B54=2,VLOOKUP(A54,'List 2 Final'!A$1:C$280,3,FALSE),B54)</f>
        <v>1</v>
      </c>
    </row>
    <row r="55" spans="1:12" ht="16" customHeight="1">
      <c r="A55" s="2" t="str">
        <f t="shared" si="0"/>
        <v>84128010</v>
      </c>
      <c r="B55" s="13">
        <v>1</v>
      </c>
      <c r="C55" s="6" t="s">
        <v>13010</v>
      </c>
      <c r="D55" s="5" t="s">
        <v>13009</v>
      </c>
      <c r="E55" s="9" t="str">
        <f t="shared" si="1"/>
        <v>8412.80.10</v>
      </c>
      <c r="F55" s="2" t="str">
        <f t="shared" si="2"/>
        <v>8412.80</v>
      </c>
      <c r="G55" s="2" t="str">
        <f t="shared" si="3"/>
        <v>10</v>
      </c>
      <c r="I55" s="1" t="str">
        <f t="shared" si="4"/>
        <v>10</v>
      </c>
      <c r="J55" s="1" t="str">
        <f t="shared" si="5"/>
        <v>10</v>
      </c>
      <c r="K55" s="1" t="str">
        <f t="shared" si="6"/>
        <v>1010</v>
      </c>
      <c r="L55" s="2">
        <f>IF(B55=2,VLOOKUP(A55,'List 2 Final'!A$1:C$280,3,FALSE),B55)</f>
        <v>1</v>
      </c>
    </row>
    <row r="56" spans="1:12" ht="16" customHeight="1">
      <c r="A56" s="2" t="str">
        <f t="shared" si="0"/>
        <v>84128090</v>
      </c>
      <c r="B56" s="13">
        <v>1</v>
      </c>
      <c r="C56" s="6" t="s">
        <v>13012</v>
      </c>
      <c r="D56" s="5" t="s">
        <v>13011</v>
      </c>
      <c r="E56" s="9" t="str">
        <f t="shared" si="1"/>
        <v>8412.80.90</v>
      </c>
      <c r="F56" s="2" t="str">
        <f t="shared" si="2"/>
        <v>8412.80</v>
      </c>
      <c r="G56" s="2" t="str">
        <f t="shared" si="3"/>
        <v>90</v>
      </c>
      <c r="I56" s="1" t="str">
        <f t="shared" si="4"/>
        <v>90</v>
      </c>
      <c r="J56" s="1" t="str">
        <f t="shared" si="5"/>
        <v>90</v>
      </c>
      <c r="K56" s="1" t="str">
        <f t="shared" si="6"/>
        <v>9090</v>
      </c>
      <c r="L56" s="2">
        <f>IF(B56=2,VLOOKUP(A56,'List 2 Final'!A$1:C$280,3,FALSE),B56)</f>
        <v>1</v>
      </c>
    </row>
    <row r="57" spans="1:12" ht="16" customHeight="1">
      <c r="A57" s="2" t="str">
        <f t="shared" si="0"/>
        <v>84129010</v>
      </c>
      <c r="B57" s="13">
        <v>1</v>
      </c>
      <c r="C57" s="6" t="s">
        <v>13014</v>
      </c>
      <c r="D57" s="5" t="s">
        <v>13013</v>
      </c>
      <c r="E57" s="9" t="str">
        <f t="shared" si="1"/>
        <v>8412.90.10</v>
      </c>
      <c r="F57" s="2" t="str">
        <f t="shared" si="2"/>
        <v>8412.90</v>
      </c>
      <c r="G57" s="2" t="str">
        <f t="shared" si="3"/>
        <v>10</v>
      </c>
      <c r="I57" s="1" t="str">
        <f t="shared" si="4"/>
        <v>10</v>
      </c>
      <c r="J57" s="1" t="str">
        <f t="shared" si="5"/>
        <v>10</v>
      </c>
      <c r="K57" s="1" t="str">
        <f t="shared" si="6"/>
        <v>1010</v>
      </c>
      <c r="L57" s="2">
        <f>IF(B57=2,VLOOKUP(A57,'List 2 Final'!A$1:C$280,3,FALSE),B57)</f>
        <v>1</v>
      </c>
    </row>
    <row r="58" spans="1:12" ht="16" customHeight="1">
      <c r="A58" s="2" t="str">
        <f t="shared" si="0"/>
        <v>84131900</v>
      </c>
      <c r="B58" s="13">
        <v>1</v>
      </c>
      <c r="C58" s="6" t="s">
        <v>13016</v>
      </c>
      <c r="D58" s="5" t="s">
        <v>13015</v>
      </c>
      <c r="E58" s="9" t="str">
        <f t="shared" si="1"/>
        <v>8413.19.00</v>
      </c>
      <c r="F58" s="2" t="str">
        <f t="shared" si="2"/>
        <v>8413.19</v>
      </c>
      <c r="G58" s="2" t="str">
        <f t="shared" si="3"/>
        <v>00</v>
      </c>
      <c r="I58" s="1" t="str">
        <f t="shared" si="4"/>
        <v>00</v>
      </c>
      <c r="J58" s="1" t="str">
        <f t="shared" si="5"/>
        <v>00</v>
      </c>
      <c r="K58" s="1" t="str">
        <f t="shared" si="6"/>
        <v>0000</v>
      </c>
      <c r="L58" s="2">
        <f>IF(B58=2,VLOOKUP(A58,'List 2 Final'!A$1:C$280,3,FALSE),B58)</f>
        <v>1</v>
      </c>
    </row>
    <row r="59" spans="1:12" ht="16" customHeight="1">
      <c r="A59" s="2" t="str">
        <f t="shared" si="0"/>
        <v>84134000</v>
      </c>
      <c r="B59" s="13">
        <v>1</v>
      </c>
      <c r="C59" s="6" t="s">
        <v>13018</v>
      </c>
      <c r="D59" s="5" t="s">
        <v>13017</v>
      </c>
      <c r="E59" s="9" t="str">
        <f t="shared" si="1"/>
        <v>8413.40.00</v>
      </c>
      <c r="F59" s="2" t="str">
        <f t="shared" si="2"/>
        <v>8413.40</v>
      </c>
      <c r="G59" s="2" t="str">
        <f t="shared" si="3"/>
        <v>00</v>
      </c>
      <c r="I59" s="1" t="str">
        <f t="shared" si="4"/>
        <v>00</v>
      </c>
      <c r="J59" s="1" t="str">
        <f t="shared" si="5"/>
        <v>00</v>
      </c>
      <c r="K59" s="1" t="str">
        <f t="shared" si="6"/>
        <v>0000</v>
      </c>
      <c r="L59" s="2">
        <f>IF(B59=2,VLOOKUP(A59,'List 2 Final'!A$1:C$280,3,FALSE),B59)</f>
        <v>1</v>
      </c>
    </row>
    <row r="60" spans="1:12" ht="16" customHeight="1">
      <c r="A60" s="2" t="str">
        <f t="shared" si="0"/>
        <v>84135000</v>
      </c>
      <c r="B60" s="13">
        <v>1</v>
      </c>
      <c r="C60" s="6" t="s">
        <v>13020</v>
      </c>
      <c r="D60" s="5" t="s">
        <v>13019</v>
      </c>
      <c r="E60" s="9" t="str">
        <f t="shared" si="1"/>
        <v>8413.50.00</v>
      </c>
      <c r="F60" s="2" t="str">
        <f t="shared" si="2"/>
        <v>8413.50</v>
      </c>
      <c r="G60" s="2" t="str">
        <f t="shared" si="3"/>
        <v>00</v>
      </c>
      <c r="I60" s="1" t="str">
        <f t="shared" si="4"/>
        <v>00</v>
      </c>
      <c r="J60" s="1" t="str">
        <f t="shared" si="5"/>
        <v>00</v>
      </c>
      <c r="K60" s="1" t="str">
        <f t="shared" si="6"/>
        <v>0000</v>
      </c>
      <c r="L60" s="2">
        <f>IF(B60=2,VLOOKUP(A60,'List 2 Final'!A$1:C$280,3,FALSE),B60)</f>
        <v>1</v>
      </c>
    </row>
    <row r="61" spans="1:12" ht="16" customHeight="1">
      <c r="A61" s="2" t="str">
        <f t="shared" si="0"/>
        <v>84136000</v>
      </c>
      <c r="B61" s="13">
        <v>1</v>
      </c>
      <c r="C61" s="6" t="s">
        <v>13022</v>
      </c>
      <c r="D61" s="5" t="s">
        <v>13021</v>
      </c>
      <c r="E61" s="9" t="str">
        <f t="shared" si="1"/>
        <v>8413.60.00</v>
      </c>
      <c r="F61" s="2" t="str">
        <f t="shared" si="2"/>
        <v>8413.60</v>
      </c>
      <c r="G61" s="2" t="str">
        <f t="shared" si="3"/>
        <v>00</v>
      </c>
      <c r="I61" s="1" t="str">
        <f t="shared" si="4"/>
        <v>00</v>
      </c>
      <c r="J61" s="1" t="str">
        <f t="shared" si="5"/>
        <v>00</v>
      </c>
      <c r="K61" s="1" t="str">
        <f t="shared" si="6"/>
        <v>0000</v>
      </c>
      <c r="L61" s="2">
        <f>IF(B61=2,VLOOKUP(A61,'List 2 Final'!A$1:C$280,3,FALSE),B61)</f>
        <v>1</v>
      </c>
    </row>
    <row r="62" spans="1:12" ht="16" customHeight="1">
      <c r="A62" s="2" t="str">
        <f t="shared" si="0"/>
        <v>84137010</v>
      </c>
      <c r="B62" s="13">
        <v>1</v>
      </c>
      <c r="C62" s="6" t="s">
        <v>13024</v>
      </c>
      <c r="D62" s="5" t="s">
        <v>13023</v>
      </c>
      <c r="E62" s="9" t="str">
        <f t="shared" si="1"/>
        <v>8413.70.10</v>
      </c>
      <c r="F62" s="2" t="str">
        <f t="shared" si="2"/>
        <v>8413.70</v>
      </c>
      <c r="G62" s="2" t="str">
        <f t="shared" si="3"/>
        <v>10</v>
      </c>
      <c r="I62" s="1" t="str">
        <f t="shared" si="4"/>
        <v>10</v>
      </c>
      <c r="J62" s="1" t="str">
        <f t="shared" si="5"/>
        <v>10</v>
      </c>
      <c r="K62" s="1" t="str">
        <f t="shared" si="6"/>
        <v>1010</v>
      </c>
      <c r="L62" s="2">
        <f>IF(B62=2,VLOOKUP(A62,'List 2 Final'!A$1:C$280,3,FALSE),B62)</f>
        <v>1</v>
      </c>
    </row>
    <row r="63" spans="1:12" ht="16" customHeight="1">
      <c r="A63" s="2" t="str">
        <f t="shared" si="0"/>
        <v>84137020</v>
      </c>
      <c r="B63" s="13">
        <v>1</v>
      </c>
      <c r="C63" s="6" t="s">
        <v>13026</v>
      </c>
      <c r="D63" s="5" t="s">
        <v>13025</v>
      </c>
      <c r="E63" s="9" t="str">
        <f t="shared" si="1"/>
        <v>8413.70.20</v>
      </c>
      <c r="F63" s="2" t="str">
        <f t="shared" si="2"/>
        <v>8413.70</v>
      </c>
      <c r="G63" s="2" t="str">
        <f t="shared" si="3"/>
        <v>20</v>
      </c>
      <c r="I63" s="1" t="str">
        <f t="shared" si="4"/>
        <v>20</v>
      </c>
      <c r="J63" s="1" t="str">
        <f t="shared" si="5"/>
        <v>20</v>
      </c>
      <c r="K63" s="1" t="str">
        <f t="shared" si="6"/>
        <v>2020</v>
      </c>
      <c r="L63" s="2">
        <f>IF(B63=2,VLOOKUP(A63,'List 2 Final'!A$1:C$280,3,FALSE),B63)</f>
        <v>1</v>
      </c>
    </row>
    <row r="64" spans="1:12" ht="16" customHeight="1">
      <c r="A64" s="2" t="str">
        <f t="shared" si="0"/>
        <v>84138100</v>
      </c>
      <c r="B64" s="13">
        <v>1</v>
      </c>
      <c r="C64" s="6" t="s">
        <v>13028</v>
      </c>
      <c r="D64" s="5" t="s">
        <v>13027</v>
      </c>
      <c r="E64" s="9" t="str">
        <f t="shared" si="1"/>
        <v>8413.81.00</v>
      </c>
      <c r="F64" s="2" t="str">
        <f t="shared" si="2"/>
        <v>8413.81</v>
      </c>
      <c r="G64" s="2" t="str">
        <f t="shared" si="3"/>
        <v>00</v>
      </c>
      <c r="I64" s="1" t="str">
        <f t="shared" si="4"/>
        <v>00</v>
      </c>
      <c r="J64" s="1" t="str">
        <f t="shared" si="5"/>
        <v>00</v>
      </c>
      <c r="K64" s="1" t="str">
        <f t="shared" si="6"/>
        <v>0000</v>
      </c>
      <c r="L64" s="2">
        <f>IF(B64=2,VLOOKUP(A64,'List 2 Final'!A$1:C$280,3,FALSE),B64)</f>
        <v>1</v>
      </c>
    </row>
    <row r="65" spans="1:12" ht="16" customHeight="1">
      <c r="A65" s="2" t="str">
        <f t="shared" si="0"/>
        <v>84138200</v>
      </c>
      <c r="B65" s="13">
        <v>1</v>
      </c>
      <c r="C65" s="6" t="s">
        <v>13030</v>
      </c>
      <c r="D65" s="5" t="s">
        <v>13029</v>
      </c>
      <c r="E65" s="9" t="str">
        <f t="shared" si="1"/>
        <v>8413.82.00</v>
      </c>
      <c r="F65" s="2" t="str">
        <f t="shared" si="2"/>
        <v>8413.82</v>
      </c>
      <c r="G65" s="2" t="str">
        <f t="shared" si="3"/>
        <v>00</v>
      </c>
      <c r="I65" s="1" t="str">
        <f t="shared" si="4"/>
        <v>00</v>
      </c>
      <c r="J65" s="1" t="str">
        <f t="shared" si="5"/>
        <v>00</v>
      </c>
      <c r="K65" s="1" t="str">
        <f t="shared" si="6"/>
        <v>0000</v>
      </c>
      <c r="L65" s="2">
        <f>IF(B65=2,VLOOKUP(A65,'List 2 Final'!A$1:C$280,3,FALSE),B65)</f>
        <v>1</v>
      </c>
    </row>
    <row r="66" spans="1:12" ht="16" customHeight="1">
      <c r="A66" s="2" t="str">
        <f t="shared" ref="A66:A129" si="7">CONCATENATE(LEFT(F66,4),RIGHT(F66,2),G66)</f>
        <v>84139110</v>
      </c>
      <c r="B66" s="13">
        <v>1</v>
      </c>
      <c r="C66" s="6" t="s">
        <v>13032</v>
      </c>
      <c r="D66" s="5" t="s">
        <v>13031</v>
      </c>
      <c r="E66" s="9" t="str">
        <f t="shared" ref="E66:E129" si="8">LEFT(D66,10)</f>
        <v>8413.91.10</v>
      </c>
      <c r="F66" s="2" t="str">
        <f t="shared" ref="F66:F129" si="9">LEFT(E66,7)</f>
        <v>8413.91</v>
      </c>
      <c r="G66" s="2" t="str">
        <f t="shared" ref="G66:G129" si="10">RIGHT(E66,2)</f>
        <v>10</v>
      </c>
      <c r="I66" s="1" t="str">
        <f t="shared" ref="I66:I129" si="11">RIGHT(G66,2)</f>
        <v>10</v>
      </c>
      <c r="J66" s="1" t="str">
        <f t="shared" ref="J66:J129" si="12">RIGHT(D66,2)</f>
        <v>10</v>
      </c>
      <c r="K66" s="1" t="str">
        <f t="shared" ref="K66:K129" si="13">CONCATENATE(H66,I66,J66)</f>
        <v>1010</v>
      </c>
      <c r="L66" s="2">
        <f>IF(B66=2,VLOOKUP(A66,'List 2 Final'!A$1:C$280,3,FALSE),B66)</f>
        <v>1</v>
      </c>
    </row>
    <row r="67" spans="1:12" ht="16" customHeight="1">
      <c r="A67" s="2" t="str">
        <f t="shared" si="7"/>
        <v>84139120</v>
      </c>
      <c r="B67" s="13">
        <v>1</v>
      </c>
      <c r="C67" s="6" t="s">
        <v>13034</v>
      </c>
      <c r="D67" s="5" t="s">
        <v>13033</v>
      </c>
      <c r="E67" s="9" t="str">
        <f t="shared" si="8"/>
        <v>8413.91.20</v>
      </c>
      <c r="F67" s="2" t="str">
        <f t="shared" si="9"/>
        <v>8413.91</v>
      </c>
      <c r="G67" s="2" t="str">
        <f t="shared" si="10"/>
        <v>20</v>
      </c>
      <c r="I67" s="1" t="str">
        <f t="shared" si="11"/>
        <v>20</v>
      </c>
      <c r="J67" s="1" t="str">
        <f t="shared" si="12"/>
        <v>20</v>
      </c>
      <c r="K67" s="1" t="str">
        <f t="shared" si="13"/>
        <v>2020</v>
      </c>
      <c r="L67" s="2">
        <f>IF(B67=2,VLOOKUP(A67,'List 2 Final'!A$1:C$280,3,FALSE),B67)</f>
        <v>1</v>
      </c>
    </row>
    <row r="68" spans="1:12" ht="16" customHeight="1">
      <c r="A68" s="2" t="str">
        <f t="shared" si="7"/>
        <v>84139190</v>
      </c>
      <c r="B68" s="13">
        <v>1</v>
      </c>
      <c r="C68" s="6" t="s">
        <v>13036</v>
      </c>
      <c r="D68" s="5" t="s">
        <v>13035</v>
      </c>
      <c r="E68" s="9" t="str">
        <f t="shared" si="8"/>
        <v>8413.91.90</v>
      </c>
      <c r="F68" s="2" t="str">
        <f t="shared" si="9"/>
        <v>8413.91</v>
      </c>
      <c r="G68" s="2" t="str">
        <f t="shared" si="10"/>
        <v>90</v>
      </c>
      <c r="I68" s="1" t="str">
        <f t="shared" si="11"/>
        <v>90</v>
      </c>
      <c r="J68" s="1" t="str">
        <f t="shared" si="12"/>
        <v>90</v>
      </c>
      <c r="K68" s="1" t="str">
        <f t="shared" si="13"/>
        <v>9090</v>
      </c>
      <c r="L68" s="2">
        <f>IF(B68=2,VLOOKUP(A68,'List 2 Final'!A$1:C$280,3,FALSE),B68)</f>
        <v>1</v>
      </c>
    </row>
    <row r="69" spans="1:12" ht="16" customHeight="1">
      <c r="A69" s="2" t="str">
        <f t="shared" si="7"/>
        <v>84143040</v>
      </c>
      <c r="B69" s="13">
        <v>1</v>
      </c>
      <c r="C69" s="6" t="s">
        <v>13038</v>
      </c>
      <c r="D69" s="5" t="s">
        <v>13037</v>
      </c>
      <c r="E69" s="9" t="str">
        <f t="shared" si="8"/>
        <v>8414.30.40</v>
      </c>
      <c r="F69" s="2" t="str">
        <f t="shared" si="9"/>
        <v>8414.30</v>
      </c>
      <c r="G69" s="2" t="str">
        <f t="shared" si="10"/>
        <v>40</v>
      </c>
      <c r="I69" s="1" t="str">
        <f t="shared" si="11"/>
        <v>40</v>
      </c>
      <c r="J69" s="1" t="str">
        <f t="shared" si="12"/>
        <v>40</v>
      </c>
      <c r="K69" s="1" t="str">
        <f t="shared" si="13"/>
        <v>4040</v>
      </c>
      <c r="L69" s="2">
        <f>IF(B69=2,VLOOKUP(A69,'List 2 Final'!A$1:C$280,3,FALSE),B69)</f>
        <v>1</v>
      </c>
    </row>
    <row r="70" spans="1:12" ht="16" customHeight="1">
      <c r="A70" s="2" t="str">
        <f t="shared" si="7"/>
        <v>84143080</v>
      </c>
      <c r="B70" s="13">
        <v>1</v>
      </c>
      <c r="C70" s="6" t="s">
        <v>13040</v>
      </c>
      <c r="D70" s="5" t="s">
        <v>13039</v>
      </c>
      <c r="E70" s="9" t="str">
        <f t="shared" si="8"/>
        <v>8414.30.80</v>
      </c>
      <c r="F70" s="2" t="str">
        <f t="shared" si="9"/>
        <v>8414.30</v>
      </c>
      <c r="G70" s="2" t="str">
        <f t="shared" si="10"/>
        <v>80</v>
      </c>
      <c r="I70" s="1" t="str">
        <f t="shared" si="11"/>
        <v>80</v>
      </c>
      <c r="J70" s="1" t="str">
        <f t="shared" si="12"/>
        <v>80</v>
      </c>
      <c r="K70" s="1" t="str">
        <f t="shared" si="13"/>
        <v>8080</v>
      </c>
      <c r="L70" s="2">
        <f>IF(B70=2,VLOOKUP(A70,'List 2 Final'!A$1:C$280,3,FALSE),B70)</f>
        <v>1</v>
      </c>
    </row>
    <row r="71" spans="1:12" ht="16" customHeight="1">
      <c r="A71" s="2" t="str">
        <f t="shared" si="7"/>
        <v>84145930</v>
      </c>
      <c r="B71" s="13">
        <v>1</v>
      </c>
      <c r="C71" s="6" t="s">
        <v>13042</v>
      </c>
      <c r="D71" s="5" t="s">
        <v>13041</v>
      </c>
      <c r="E71" s="9" t="str">
        <f t="shared" si="8"/>
        <v>8414.59.30</v>
      </c>
      <c r="F71" s="2" t="str">
        <f t="shared" si="9"/>
        <v>8414.59</v>
      </c>
      <c r="G71" s="2" t="str">
        <f t="shared" si="10"/>
        <v>30</v>
      </c>
      <c r="I71" s="1" t="str">
        <f t="shared" si="11"/>
        <v>30</v>
      </c>
      <c r="J71" s="1" t="str">
        <f t="shared" si="12"/>
        <v xml:space="preserve">0 </v>
      </c>
      <c r="K71" s="1" t="str">
        <f t="shared" si="13"/>
        <v xml:space="preserve">300 </v>
      </c>
      <c r="L71" s="2">
        <f>IF(B71=2,VLOOKUP(A71,'List 2 Final'!A$1:C$280,3,FALSE),B71)</f>
        <v>1</v>
      </c>
    </row>
    <row r="72" spans="1:12" ht="16" customHeight="1">
      <c r="A72" s="2" t="str">
        <f t="shared" si="7"/>
        <v>84148005</v>
      </c>
      <c r="B72" s="13">
        <v>1</v>
      </c>
      <c r="C72" s="6" t="s">
        <v>13044</v>
      </c>
      <c r="D72" s="5" t="s">
        <v>13043</v>
      </c>
      <c r="E72" s="9" t="str">
        <f t="shared" si="8"/>
        <v>8414.80.05</v>
      </c>
      <c r="F72" s="2" t="str">
        <f t="shared" si="9"/>
        <v>8414.80</v>
      </c>
      <c r="G72" s="2" t="str">
        <f t="shared" si="10"/>
        <v>05</v>
      </c>
      <c r="I72" s="1" t="str">
        <f t="shared" si="11"/>
        <v>05</v>
      </c>
      <c r="J72" s="1" t="str">
        <f t="shared" si="12"/>
        <v xml:space="preserve">5 </v>
      </c>
      <c r="K72" s="1" t="str">
        <f t="shared" si="13"/>
        <v xml:space="preserve">055 </v>
      </c>
      <c r="L72" s="2">
        <f>IF(B72=2,VLOOKUP(A72,'List 2 Final'!A$1:C$280,3,FALSE),B72)</f>
        <v>1</v>
      </c>
    </row>
    <row r="73" spans="1:12" ht="16" customHeight="1">
      <c r="A73" s="2" t="str">
        <f t="shared" si="7"/>
        <v>84148020</v>
      </c>
      <c r="B73" s="13">
        <v>1</v>
      </c>
      <c r="C73" s="6" t="s">
        <v>13046</v>
      </c>
      <c r="D73" s="5" t="s">
        <v>13045</v>
      </c>
      <c r="E73" s="9" t="str">
        <f t="shared" si="8"/>
        <v>8414.80.20</v>
      </c>
      <c r="F73" s="2" t="str">
        <f t="shared" si="9"/>
        <v>8414.80</v>
      </c>
      <c r="G73" s="2" t="str">
        <f t="shared" si="10"/>
        <v>20</v>
      </c>
      <c r="I73" s="1" t="str">
        <f t="shared" si="11"/>
        <v>20</v>
      </c>
      <c r="J73" s="1" t="str">
        <f t="shared" si="12"/>
        <v xml:space="preserve">0 </v>
      </c>
      <c r="K73" s="1" t="str">
        <f t="shared" si="13"/>
        <v xml:space="preserve">200 </v>
      </c>
      <c r="L73" s="2">
        <f>IF(B73=2,VLOOKUP(A73,'List 2 Final'!A$1:C$280,3,FALSE),B73)</f>
        <v>1</v>
      </c>
    </row>
    <row r="74" spans="1:12" ht="16" customHeight="1">
      <c r="A74" s="2" t="str">
        <f t="shared" si="7"/>
        <v>84149030</v>
      </c>
      <c r="B74" s="13">
        <v>1</v>
      </c>
      <c r="C74" s="6" t="s">
        <v>13048</v>
      </c>
      <c r="D74" s="5" t="s">
        <v>13047</v>
      </c>
      <c r="E74" s="9" t="str">
        <f t="shared" si="8"/>
        <v>8414.90.30</v>
      </c>
      <c r="F74" s="2" t="str">
        <f t="shared" si="9"/>
        <v>8414.90</v>
      </c>
      <c r="G74" s="2" t="str">
        <f t="shared" si="10"/>
        <v>30</v>
      </c>
      <c r="I74" s="1" t="str">
        <f t="shared" si="11"/>
        <v>30</v>
      </c>
      <c r="J74" s="1" t="str">
        <f t="shared" si="12"/>
        <v xml:space="preserve">0 </v>
      </c>
      <c r="K74" s="1" t="str">
        <f t="shared" si="13"/>
        <v xml:space="preserve">300 </v>
      </c>
      <c r="L74" s="2">
        <f>IF(B74=2,VLOOKUP(A74,'List 2 Final'!A$1:C$280,3,FALSE),B74)</f>
        <v>1</v>
      </c>
    </row>
    <row r="75" spans="1:12" ht="16" customHeight="1">
      <c r="A75" s="2" t="str">
        <f t="shared" si="7"/>
        <v>84149041</v>
      </c>
      <c r="B75" s="13">
        <v>1</v>
      </c>
      <c r="C75" s="6" t="s">
        <v>13050</v>
      </c>
      <c r="D75" s="5" t="s">
        <v>13049</v>
      </c>
      <c r="E75" s="9" t="str">
        <f t="shared" si="8"/>
        <v>8414.90.41</v>
      </c>
      <c r="F75" s="2" t="str">
        <f t="shared" si="9"/>
        <v>8414.90</v>
      </c>
      <c r="G75" s="2" t="str">
        <f t="shared" si="10"/>
        <v>41</v>
      </c>
      <c r="I75" s="1" t="str">
        <f t="shared" si="11"/>
        <v>41</v>
      </c>
      <c r="J75" s="1" t="str">
        <f t="shared" si="12"/>
        <v xml:space="preserve">1 </v>
      </c>
      <c r="K75" s="1" t="str">
        <f t="shared" si="13"/>
        <v xml:space="preserve">411 </v>
      </c>
      <c r="L75" s="2">
        <f>IF(B75=2,VLOOKUP(A75,'List 2 Final'!A$1:C$280,3,FALSE),B75)</f>
        <v>1</v>
      </c>
    </row>
    <row r="76" spans="1:12" ht="16" customHeight="1">
      <c r="A76" s="2" t="str">
        <f t="shared" si="7"/>
        <v>84149090</v>
      </c>
      <c r="B76" s="13">
        <v>1</v>
      </c>
      <c r="C76" s="6" t="s">
        <v>13052</v>
      </c>
      <c r="D76" s="5" t="s">
        <v>13051</v>
      </c>
      <c r="E76" s="9" t="str">
        <f t="shared" si="8"/>
        <v>8414.90.90</v>
      </c>
      <c r="F76" s="2" t="str">
        <f t="shared" si="9"/>
        <v>8414.90</v>
      </c>
      <c r="G76" s="2" t="str">
        <f t="shared" si="10"/>
        <v>90</v>
      </c>
      <c r="I76" s="1" t="str">
        <f t="shared" si="11"/>
        <v>90</v>
      </c>
      <c r="J76" s="1" t="str">
        <f t="shared" si="12"/>
        <v xml:space="preserve">0 </v>
      </c>
      <c r="K76" s="1" t="str">
        <f t="shared" si="13"/>
        <v xml:space="preserve">900 </v>
      </c>
      <c r="L76" s="2">
        <f>IF(B76=2,VLOOKUP(A76,'List 2 Final'!A$1:C$280,3,FALSE),B76)</f>
        <v>1</v>
      </c>
    </row>
    <row r="77" spans="1:12" ht="16" customHeight="1">
      <c r="A77" s="2" t="str">
        <f t="shared" si="7"/>
        <v>84169000</v>
      </c>
      <c r="B77" s="13">
        <v>1</v>
      </c>
      <c r="C77" s="6" t="s">
        <v>13054</v>
      </c>
      <c r="D77" s="5" t="s">
        <v>13053</v>
      </c>
      <c r="E77" s="9" t="str">
        <f t="shared" si="8"/>
        <v>8416.90.00</v>
      </c>
      <c r="F77" s="2" t="str">
        <f t="shared" si="9"/>
        <v>8416.90</v>
      </c>
      <c r="G77" s="2" t="str">
        <f t="shared" si="10"/>
        <v>00</v>
      </c>
      <c r="I77" s="1" t="str">
        <f t="shared" si="11"/>
        <v>00</v>
      </c>
      <c r="J77" s="1" t="str">
        <f t="shared" si="12"/>
        <v>00</v>
      </c>
      <c r="K77" s="1" t="str">
        <f t="shared" si="13"/>
        <v>0000</v>
      </c>
      <c r="L77" s="2">
        <f>IF(B77=2,VLOOKUP(A77,'List 2 Final'!A$1:C$280,3,FALSE),B77)</f>
        <v>1</v>
      </c>
    </row>
    <row r="78" spans="1:12" ht="16" customHeight="1">
      <c r="A78" s="2" t="str">
        <f t="shared" si="7"/>
        <v>84171000</v>
      </c>
      <c r="B78" s="13">
        <v>1</v>
      </c>
      <c r="C78" s="6" t="s">
        <v>13056</v>
      </c>
      <c r="D78" s="5" t="s">
        <v>13055</v>
      </c>
      <c r="E78" s="9" t="str">
        <f t="shared" si="8"/>
        <v>8417.10.00</v>
      </c>
      <c r="F78" s="2" t="str">
        <f t="shared" si="9"/>
        <v>8417.10</v>
      </c>
      <c r="G78" s="2" t="str">
        <f t="shared" si="10"/>
        <v>00</v>
      </c>
      <c r="I78" s="1" t="str">
        <f t="shared" si="11"/>
        <v>00</v>
      </c>
      <c r="J78" s="1" t="str">
        <f t="shared" si="12"/>
        <v>00</v>
      </c>
      <c r="K78" s="1" t="str">
        <f t="shared" si="13"/>
        <v>0000</v>
      </c>
      <c r="L78" s="2">
        <f>IF(B78=2,VLOOKUP(A78,'List 2 Final'!A$1:C$280,3,FALSE),B78)</f>
        <v>1</v>
      </c>
    </row>
    <row r="79" spans="1:12" ht="16" customHeight="1">
      <c r="A79" s="2" t="str">
        <f t="shared" si="7"/>
        <v>84178000</v>
      </c>
      <c r="B79" s="13">
        <v>1</v>
      </c>
      <c r="C79" s="6" t="s">
        <v>13058</v>
      </c>
      <c r="D79" s="5" t="s">
        <v>13057</v>
      </c>
      <c r="E79" s="9" t="str">
        <f t="shared" si="8"/>
        <v>8417.80.00</v>
      </c>
      <c r="F79" s="2" t="str">
        <f t="shared" si="9"/>
        <v>8417.80</v>
      </c>
      <c r="G79" s="2" t="str">
        <f t="shared" si="10"/>
        <v>00</v>
      </c>
      <c r="I79" s="1" t="str">
        <f t="shared" si="11"/>
        <v>00</v>
      </c>
      <c r="J79" s="1" t="str">
        <f t="shared" si="12"/>
        <v>00</v>
      </c>
      <c r="K79" s="1" t="str">
        <f t="shared" si="13"/>
        <v>0000</v>
      </c>
      <c r="L79" s="2">
        <f>IF(B79=2,VLOOKUP(A79,'List 2 Final'!A$1:C$280,3,FALSE),B79)</f>
        <v>1</v>
      </c>
    </row>
    <row r="80" spans="1:12" ht="16" customHeight="1">
      <c r="A80" s="2" t="str">
        <f t="shared" si="7"/>
        <v>84179000</v>
      </c>
      <c r="B80" s="13">
        <v>1</v>
      </c>
      <c r="C80" s="6" t="s">
        <v>13060</v>
      </c>
      <c r="D80" s="5" t="s">
        <v>13059</v>
      </c>
      <c r="E80" s="9" t="str">
        <f t="shared" si="8"/>
        <v>8417.90.00</v>
      </c>
      <c r="F80" s="2" t="str">
        <f t="shared" si="9"/>
        <v>8417.90</v>
      </c>
      <c r="G80" s="2" t="str">
        <f t="shared" si="10"/>
        <v>00</v>
      </c>
      <c r="I80" s="1" t="str">
        <f t="shared" si="11"/>
        <v>00</v>
      </c>
      <c r="J80" s="1" t="str">
        <f t="shared" si="12"/>
        <v>00</v>
      </c>
      <c r="K80" s="1" t="str">
        <f t="shared" si="13"/>
        <v>0000</v>
      </c>
      <c r="L80" s="2">
        <f>IF(B80=2,VLOOKUP(A80,'List 2 Final'!A$1:C$280,3,FALSE),B80)</f>
        <v>1</v>
      </c>
    </row>
    <row r="81" spans="1:12" ht="16" customHeight="1">
      <c r="A81" s="2" t="str">
        <f t="shared" si="7"/>
        <v>84186901</v>
      </c>
      <c r="B81" s="13">
        <v>1</v>
      </c>
      <c r="C81" s="6" t="s">
        <v>13062</v>
      </c>
      <c r="D81" s="5" t="s">
        <v>13061</v>
      </c>
      <c r="E81" s="9" t="str">
        <f t="shared" si="8"/>
        <v>8418.69.01</v>
      </c>
      <c r="F81" s="2" t="str">
        <f t="shared" si="9"/>
        <v>8418.69</v>
      </c>
      <c r="G81" s="2" t="str">
        <f t="shared" si="10"/>
        <v>01</v>
      </c>
      <c r="I81" s="1" t="str">
        <f t="shared" si="11"/>
        <v>01</v>
      </c>
      <c r="J81" s="1" t="str">
        <f t="shared" si="12"/>
        <v xml:space="preserve">1 </v>
      </c>
      <c r="K81" s="1" t="str">
        <f t="shared" si="13"/>
        <v xml:space="preserve">011 </v>
      </c>
      <c r="L81" s="2">
        <f>IF(B81=2,VLOOKUP(A81,'List 2 Final'!A$1:C$280,3,FALSE),B81)</f>
        <v>1</v>
      </c>
    </row>
    <row r="82" spans="1:12" ht="16" customHeight="1">
      <c r="A82" s="2" t="str">
        <f t="shared" si="7"/>
        <v>84191100</v>
      </c>
      <c r="B82" s="13">
        <v>1</v>
      </c>
      <c r="C82" s="6" t="s">
        <v>13064</v>
      </c>
      <c r="D82" s="5" t="s">
        <v>13063</v>
      </c>
      <c r="E82" s="9" t="str">
        <f t="shared" si="8"/>
        <v>8419.11.00</v>
      </c>
      <c r="F82" s="2" t="str">
        <f t="shared" si="9"/>
        <v>8419.11</v>
      </c>
      <c r="G82" s="2" t="str">
        <f t="shared" si="10"/>
        <v>00</v>
      </c>
      <c r="I82" s="1" t="str">
        <f t="shared" si="11"/>
        <v>00</v>
      </c>
      <c r="J82" s="1" t="str">
        <f t="shared" si="12"/>
        <v xml:space="preserve">0 </v>
      </c>
      <c r="K82" s="1" t="str">
        <f t="shared" si="13"/>
        <v xml:space="preserve">000 </v>
      </c>
      <c r="L82" s="2">
        <f>IF(B82=2,VLOOKUP(A82,'List 2 Final'!A$1:C$280,3,FALSE),B82)</f>
        <v>1</v>
      </c>
    </row>
    <row r="83" spans="1:12" ht="16" customHeight="1">
      <c r="A83" s="2" t="str">
        <f t="shared" si="7"/>
        <v>84191900</v>
      </c>
      <c r="B83" s="13">
        <v>1</v>
      </c>
      <c r="C83" s="6" t="s">
        <v>13066</v>
      </c>
      <c r="D83" s="5" t="s">
        <v>13065</v>
      </c>
      <c r="E83" s="9" t="str">
        <f t="shared" si="8"/>
        <v>8419.19.00</v>
      </c>
      <c r="F83" s="2" t="str">
        <f t="shared" si="9"/>
        <v>8419.19</v>
      </c>
      <c r="G83" s="2" t="str">
        <f t="shared" si="10"/>
        <v>00</v>
      </c>
      <c r="I83" s="1" t="str">
        <f t="shared" si="11"/>
        <v>00</v>
      </c>
      <c r="J83" s="1" t="str">
        <f t="shared" si="12"/>
        <v xml:space="preserve">0 </v>
      </c>
      <c r="K83" s="1" t="str">
        <f t="shared" si="13"/>
        <v xml:space="preserve">000 </v>
      </c>
      <c r="L83" s="2">
        <f>IF(B83=2,VLOOKUP(A83,'List 2 Final'!A$1:C$280,3,FALSE),B83)</f>
        <v>1</v>
      </c>
    </row>
    <row r="84" spans="1:12" ht="16" customHeight="1">
      <c r="A84" s="2" t="str">
        <f t="shared" si="7"/>
        <v>84193100</v>
      </c>
      <c r="B84" s="13">
        <v>1</v>
      </c>
      <c r="C84" s="6" t="s">
        <v>13068</v>
      </c>
      <c r="D84" s="5" t="s">
        <v>13067</v>
      </c>
      <c r="E84" s="9" t="str">
        <f t="shared" si="8"/>
        <v>8419.31.00</v>
      </c>
      <c r="F84" s="2" t="str">
        <f t="shared" si="9"/>
        <v>8419.31</v>
      </c>
      <c r="G84" s="2" t="str">
        <f t="shared" si="10"/>
        <v>00</v>
      </c>
      <c r="I84" s="1" t="str">
        <f t="shared" si="11"/>
        <v>00</v>
      </c>
      <c r="J84" s="1" t="str">
        <f t="shared" si="12"/>
        <v xml:space="preserve">0 </v>
      </c>
      <c r="K84" s="1" t="str">
        <f t="shared" si="13"/>
        <v xml:space="preserve">000 </v>
      </c>
      <c r="L84" s="2">
        <f>IF(B84=2,VLOOKUP(A84,'List 2 Final'!A$1:C$280,3,FALSE),B84)</f>
        <v>1</v>
      </c>
    </row>
    <row r="85" spans="1:12" ht="16" customHeight="1">
      <c r="A85" s="2" t="str">
        <f t="shared" si="7"/>
        <v>84193210</v>
      </c>
      <c r="B85" s="13">
        <v>1</v>
      </c>
      <c r="C85" s="6" t="s">
        <v>13070</v>
      </c>
      <c r="D85" s="5" t="s">
        <v>13069</v>
      </c>
      <c r="E85" s="9" t="str">
        <f t="shared" si="8"/>
        <v>8419.32.10</v>
      </c>
      <c r="F85" s="2" t="str">
        <f t="shared" si="9"/>
        <v>8419.32</v>
      </c>
      <c r="G85" s="2" t="str">
        <f t="shared" si="10"/>
        <v>10</v>
      </c>
      <c r="I85" s="1" t="str">
        <f t="shared" si="11"/>
        <v>10</v>
      </c>
      <c r="J85" s="1" t="str">
        <f t="shared" si="12"/>
        <v xml:space="preserve">0 </v>
      </c>
      <c r="K85" s="1" t="str">
        <f t="shared" si="13"/>
        <v xml:space="preserve">100 </v>
      </c>
      <c r="L85" s="2">
        <f>IF(B85=2,VLOOKUP(A85,'List 2 Final'!A$1:C$280,3,FALSE),B85)</f>
        <v>1</v>
      </c>
    </row>
    <row r="86" spans="1:12" ht="16" customHeight="1">
      <c r="A86" s="2" t="str">
        <f t="shared" si="7"/>
        <v>84193250</v>
      </c>
      <c r="B86" s="13">
        <v>1</v>
      </c>
      <c r="C86" s="6" t="s">
        <v>13072</v>
      </c>
      <c r="D86" s="5" t="s">
        <v>13071</v>
      </c>
      <c r="E86" s="9" t="str">
        <f t="shared" si="8"/>
        <v>8419.32.50</v>
      </c>
      <c r="F86" s="2" t="str">
        <f t="shared" si="9"/>
        <v>8419.32</v>
      </c>
      <c r="G86" s="2" t="str">
        <f t="shared" si="10"/>
        <v>50</v>
      </c>
      <c r="I86" s="1" t="str">
        <f t="shared" si="11"/>
        <v>50</v>
      </c>
      <c r="J86" s="1" t="str">
        <f t="shared" si="12"/>
        <v xml:space="preserve">0 </v>
      </c>
      <c r="K86" s="1" t="str">
        <f t="shared" si="13"/>
        <v xml:space="preserve">500 </v>
      </c>
      <c r="L86" s="2">
        <f>IF(B86=2,VLOOKUP(A86,'List 2 Final'!A$1:C$280,3,FALSE),B86)</f>
        <v>1</v>
      </c>
    </row>
    <row r="87" spans="1:12" ht="16" customHeight="1">
      <c r="A87" s="2" t="str">
        <f t="shared" si="7"/>
        <v>84193901</v>
      </c>
      <c r="B87" s="13">
        <v>1</v>
      </c>
      <c r="C87" s="6" t="s">
        <v>13074</v>
      </c>
      <c r="D87" s="5" t="s">
        <v>13073</v>
      </c>
      <c r="E87" s="9" t="str">
        <f t="shared" si="8"/>
        <v>8419.39.01</v>
      </c>
      <c r="F87" s="2" t="str">
        <f t="shared" si="9"/>
        <v>8419.39</v>
      </c>
      <c r="G87" s="2" t="str">
        <f t="shared" si="10"/>
        <v>01</v>
      </c>
      <c r="I87" s="1" t="str">
        <f t="shared" si="11"/>
        <v>01</v>
      </c>
      <c r="J87" s="1" t="str">
        <f t="shared" si="12"/>
        <v xml:space="preserve">1 </v>
      </c>
      <c r="K87" s="1" t="str">
        <f t="shared" si="13"/>
        <v xml:space="preserve">011 </v>
      </c>
      <c r="L87" s="2">
        <f>IF(B87=2,VLOOKUP(A87,'List 2 Final'!A$1:C$280,3,FALSE),B87)</f>
        <v>1</v>
      </c>
    </row>
    <row r="88" spans="1:12" ht="16" customHeight="1">
      <c r="A88" s="2" t="str">
        <f t="shared" si="7"/>
        <v>84194000</v>
      </c>
      <c r="B88" s="13">
        <v>1</v>
      </c>
      <c r="C88" s="6" t="s">
        <v>13076</v>
      </c>
      <c r="D88" s="5" t="s">
        <v>13075</v>
      </c>
      <c r="E88" s="9" t="str">
        <f t="shared" si="8"/>
        <v>8419.40.00</v>
      </c>
      <c r="F88" s="2" t="str">
        <f t="shared" si="9"/>
        <v>8419.40</v>
      </c>
      <c r="G88" s="2" t="str">
        <f t="shared" si="10"/>
        <v>00</v>
      </c>
      <c r="I88" s="1" t="str">
        <f t="shared" si="11"/>
        <v>00</v>
      </c>
      <c r="J88" s="1" t="str">
        <f t="shared" si="12"/>
        <v xml:space="preserve">0 </v>
      </c>
      <c r="K88" s="1" t="str">
        <f t="shared" si="13"/>
        <v xml:space="preserve">000 </v>
      </c>
      <c r="L88" s="2">
        <f>IF(B88=2,VLOOKUP(A88,'List 2 Final'!A$1:C$280,3,FALSE),B88)</f>
        <v>1</v>
      </c>
    </row>
    <row r="89" spans="1:12" ht="16" customHeight="1">
      <c r="A89" s="2" t="str">
        <f t="shared" si="7"/>
        <v>84195010</v>
      </c>
      <c r="B89" s="13">
        <v>1</v>
      </c>
      <c r="C89" s="6" t="s">
        <v>13078</v>
      </c>
      <c r="D89" s="5" t="s">
        <v>13077</v>
      </c>
      <c r="E89" s="9" t="str">
        <f t="shared" si="8"/>
        <v>8419.50.10</v>
      </c>
      <c r="F89" s="2" t="str">
        <f t="shared" si="9"/>
        <v>8419.50</v>
      </c>
      <c r="G89" s="2" t="str">
        <f t="shared" si="10"/>
        <v>10</v>
      </c>
      <c r="I89" s="1" t="str">
        <f t="shared" si="11"/>
        <v>10</v>
      </c>
      <c r="J89" s="1" t="str">
        <f t="shared" si="12"/>
        <v xml:space="preserve">0 </v>
      </c>
      <c r="K89" s="1" t="str">
        <f t="shared" si="13"/>
        <v xml:space="preserve">100 </v>
      </c>
      <c r="L89" s="2">
        <f>IF(B89=2,VLOOKUP(A89,'List 2 Final'!A$1:C$280,3,FALSE),B89)</f>
        <v>1</v>
      </c>
    </row>
    <row r="90" spans="1:12" ht="16" customHeight="1">
      <c r="A90" s="2" t="str">
        <f t="shared" si="7"/>
        <v>84195050</v>
      </c>
      <c r="B90" s="13">
        <v>1</v>
      </c>
      <c r="C90" s="6" t="s">
        <v>13080</v>
      </c>
      <c r="D90" s="5" t="s">
        <v>13079</v>
      </c>
      <c r="E90" s="9" t="str">
        <f t="shared" si="8"/>
        <v>8419.50.50</v>
      </c>
      <c r="F90" s="2" t="str">
        <f t="shared" si="9"/>
        <v>8419.50</v>
      </c>
      <c r="G90" s="2" t="str">
        <f t="shared" si="10"/>
        <v>50</v>
      </c>
      <c r="I90" s="1" t="str">
        <f t="shared" si="11"/>
        <v>50</v>
      </c>
      <c r="J90" s="1" t="str">
        <f t="shared" si="12"/>
        <v xml:space="preserve">0 </v>
      </c>
      <c r="K90" s="1" t="str">
        <f t="shared" si="13"/>
        <v xml:space="preserve">500 </v>
      </c>
      <c r="L90" s="2">
        <f>IF(B90=2,VLOOKUP(A90,'List 2 Final'!A$1:C$280,3,FALSE),B90)</f>
        <v>1</v>
      </c>
    </row>
    <row r="91" spans="1:12" ht="16" customHeight="1">
      <c r="A91" s="2" t="str">
        <f t="shared" si="7"/>
        <v>84196050</v>
      </c>
      <c r="B91" s="13">
        <v>1</v>
      </c>
      <c r="C91" s="6" t="s">
        <v>13082</v>
      </c>
      <c r="D91" s="5" t="s">
        <v>13081</v>
      </c>
      <c r="E91" s="9" t="str">
        <f t="shared" si="8"/>
        <v>8419.60.50</v>
      </c>
      <c r="F91" s="2" t="str">
        <f t="shared" si="9"/>
        <v>8419.60</v>
      </c>
      <c r="G91" s="2" t="str">
        <f t="shared" si="10"/>
        <v>50</v>
      </c>
      <c r="I91" s="1" t="str">
        <f t="shared" si="11"/>
        <v>50</v>
      </c>
      <c r="J91" s="1" t="str">
        <f t="shared" si="12"/>
        <v xml:space="preserve">0 </v>
      </c>
      <c r="K91" s="1" t="str">
        <f t="shared" si="13"/>
        <v xml:space="preserve">500 </v>
      </c>
      <c r="L91" s="2">
        <f>IF(B91=2,VLOOKUP(A91,'List 2 Final'!A$1:C$280,3,FALSE),B91)</f>
        <v>1</v>
      </c>
    </row>
    <row r="92" spans="1:12" ht="16" customHeight="1">
      <c r="A92" s="2" t="str">
        <f t="shared" si="7"/>
        <v>84198960</v>
      </c>
      <c r="B92" s="13">
        <v>1</v>
      </c>
      <c r="C92" s="6" t="s">
        <v>13084</v>
      </c>
      <c r="D92" s="5" t="s">
        <v>13083</v>
      </c>
      <c r="E92" s="9" t="str">
        <f t="shared" si="8"/>
        <v>8419.89.60</v>
      </c>
      <c r="F92" s="2" t="str">
        <f t="shared" si="9"/>
        <v>8419.89</v>
      </c>
      <c r="G92" s="2" t="str">
        <f t="shared" si="10"/>
        <v>60</v>
      </c>
      <c r="I92" s="1" t="str">
        <f t="shared" si="11"/>
        <v>60</v>
      </c>
      <c r="J92" s="1" t="str">
        <f t="shared" si="12"/>
        <v>60</v>
      </c>
      <c r="K92" s="1" t="str">
        <f t="shared" si="13"/>
        <v>6060</v>
      </c>
      <c r="L92" s="2">
        <f>IF(B92=2,VLOOKUP(A92,'List 2 Final'!A$1:C$280,3,FALSE),B92)</f>
        <v>1</v>
      </c>
    </row>
    <row r="93" spans="1:12" ht="16" customHeight="1">
      <c r="A93" s="2" t="str">
        <f t="shared" si="7"/>
        <v>84199010</v>
      </c>
      <c r="B93" s="13">
        <v>1</v>
      </c>
      <c r="C93" s="6" t="s">
        <v>13086</v>
      </c>
      <c r="D93" s="5" t="s">
        <v>13085</v>
      </c>
      <c r="E93" s="9" t="str">
        <f t="shared" si="8"/>
        <v>8419.90.10</v>
      </c>
      <c r="F93" s="2" t="str">
        <f t="shared" si="9"/>
        <v>8419.90</v>
      </c>
      <c r="G93" s="2" t="str">
        <f t="shared" si="10"/>
        <v>10</v>
      </c>
      <c r="I93" s="1" t="str">
        <f t="shared" si="11"/>
        <v>10</v>
      </c>
      <c r="J93" s="1" t="str">
        <f t="shared" si="12"/>
        <v xml:space="preserve">0 </v>
      </c>
      <c r="K93" s="1" t="str">
        <f t="shared" si="13"/>
        <v xml:space="preserve">100 </v>
      </c>
      <c r="L93" s="2">
        <f>IF(B93=2,VLOOKUP(A93,'List 2 Final'!A$1:C$280,3,FALSE),B93)</f>
        <v>1</v>
      </c>
    </row>
    <row r="94" spans="1:12" ht="16" customHeight="1">
      <c r="A94" s="2" t="str">
        <f t="shared" si="7"/>
        <v>84199020</v>
      </c>
      <c r="B94" s="13">
        <v>1</v>
      </c>
      <c r="C94" s="6" t="s">
        <v>13088</v>
      </c>
      <c r="D94" s="5" t="s">
        <v>13087</v>
      </c>
      <c r="E94" s="9" t="str">
        <f t="shared" si="8"/>
        <v>8419.90.20</v>
      </c>
      <c r="F94" s="2" t="str">
        <f t="shared" si="9"/>
        <v>8419.90</v>
      </c>
      <c r="G94" s="2" t="str">
        <f t="shared" si="10"/>
        <v>20</v>
      </c>
      <c r="I94" s="1" t="str">
        <f t="shared" si="11"/>
        <v>20</v>
      </c>
      <c r="J94" s="1" t="str">
        <f t="shared" si="12"/>
        <v xml:space="preserve">0 </v>
      </c>
      <c r="K94" s="1" t="str">
        <f t="shared" si="13"/>
        <v xml:space="preserve">200 </v>
      </c>
      <c r="L94" s="2">
        <f>IF(B94=2,VLOOKUP(A94,'List 2 Final'!A$1:C$280,3,FALSE),B94)</f>
        <v>1</v>
      </c>
    </row>
    <row r="95" spans="1:12" ht="16" customHeight="1">
      <c r="A95" s="2" t="str">
        <f t="shared" si="7"/>
        <v>84199030</v>
      </c>
      <c r="B95" s="13">
        <v>1</v>
      </c>
      <c r="C95" s="6" t="s">
        <v>13090</v>
      </c>
      <c r="D95" s="5" t="s">
        <v>13089</v>
      </c>
      <c r="E95" s="9" t="str">
        <f t="shared" si="8"/>
        <v>8419.90.30</v>
      </c>
      <c r="F95" s="2" t="str">
        <f t="shared" si="9"/>
        <v>8419.90</v>
      </c>
      <c r="G95" s="2" t="str">
        <f t="shared" si="10"/>
        <v>30</v>
      </c>
      <c r="I95" s="1" t="str">
        <f t="shared" si="11"/>
        <v>30</v>
      </c>
      <c r="J95" s="1" t="str">
        <f t="shared" si="12"/>
        <v xml:space="preserve">0 </v>
      </c>
      <c r="K95" s="1" t="str">
        <f t="shared" si="13"/>
        <v xml:space="preserve">300 </v>
      </c>
      <c r="L95" s="2">
        <f>IF(B95=2,VLOOKUP(A95,'List 2 Final'!A$1:C$280,3,FALSE),B95)</f>
        <v>1</v>
      </c>
    </row>
    <row r="96" spans="1:12" ht="16" customHeight="1">
      <c r="A96" s="2" t="str">
        <f t="shared" si="7"/>
        <v>84199050</v>
      </c>
      <c r="B96" s="13">
        <v>1</v>
      </c>
      <c r="C96" s="6" t="s">
        <v>13092</v>
      </c>
      <c r="D96" s="5" t="s">
        <v>13091</v>
      </c>
      <c r="E96" s="9" t="str">
        <f t="shared" si="8"/>
        <v>8419.90.50</v>
      </c>
      <c r="F96" s="2" t="str">
        <f t="shared" si="9"/>
        <v>8419.90</v>
      </c>
      <c r="G96" s="2" t="str">
        <f t="shared" si="10"/>
        <v>50</v>
      </c>
      <c r="I96" s="1" t="str">
        <f t="shared" si="11"/>
        <v>50</v>
      </c>
      <c r="J96" s="1" t="str">
        <f t="shared" si="12"/>
        <v>50</v>
      </c>
      <c r="K96" s="1" t="str">
        <f t="shared" si="13"/>
        <v>5050</v>
      </c>
      <c r="L96" s="2">
        <f>IF(B96=2,VLOOKUP(A96,'List 2 Final'!A$1:C$280,3,FALSE),B96)</f>
        <v>1</v>
      </c>
    </row>
    <row r="97" spans="1:12" ht="16" customHeight="1">
      <c r="A97" s="2" t="str">
        <f t="shared" si="7"/>
        <v>84199085</v>
      </c>
      <c r="B97" s="13">
        <v>1</v>
      </c>
      <c r="C97" s="6" t="s">
        <v>13094</v>
      </c>
      <c r="D97" s="5" t="s">
        <v>13093</v>
      </c>
      <c r="E97" s="9" t="str">
        <f t="shared" si="8"/>
        <v>8419.90.85</v>
      </c>
      <c r="F97" s="2" t="str">
        <f t="shared" si="9"/>
        <v>8419.90</v>
      </c>
      <c r="G97" s="2" t="str">
        <f t="shared" si="10"/>
        <v>85</v>
      </c>
      <c r="I97" s="1" t="str">
        <f t="shared" si="11"/>
        <v>85</v>
      </c>
      <c r="J97" s="1" t="str">
        <f t="shared" si="12"/>
        <v>85</v>
      </c>
      <c r="K97" s="1" t="str">
        <f t="shared" si="13"/>
        <v>8585</v>
      </c>
      <c r="L97" s="2">
        <f>IF(B97=2,VLOOKUP(A97,'List 2 Final'!A$1:C$280,3,FALSE),B97)</f>
        <v>1</v>
      </c>
    </row>
    <row r="98" spans="1:12" ht="16" customHeight="1">
      <c r="A98" s="2" t="str">
        <f t="shared" si="7"/>
        <v>84199095</v>
      </c>
      <c r="B98" s="13">
        <v>1</v>
      </c>
      <c r="C98" s="6" t="s">
        <v>13096</v>
      </c>
      <c r="D98" s="5" t="s">
        <v>13095</v>
      </c>
      <c r="E98" s="9" t="str">
        <f t="shared" si="8"/>
        <v>8419.90.95</v>
      </c>
      <c r="F98" s="2" t="str">
        <f t="shared" si="9"/>
        <v>8419.90</v>
      </c>
      <c r="G98" s="2" t="str">
        <f t="shared" si="10"/>
        <v>95</v>
      </c>
      <c r="I98" s="1" t="str">
        <f t="shared" si="11"/>
        <v>95</v>
      </c>
      <c r="J98" s="1" t="str">
        <f t="shared" si="12"/>
        <v xml:space="preserve">5 </v>
      </c>
      <c r="K98" s="1" t="str">
        <f t="shared" si="13"/>
        <v xml:space="preserve">955 </v>
      </c>
      <c r="L98" s="2">
        <f>IF(B98=2,VLOOKUP(A98,'List 2 Final'!A$1:C$280,3,FALSE),B98)</f>
        <v>1</v>
      </c>
    </row>
    <row r="99" spans="1:12" ht="16" customHeight="1">
      <c r="A99" s="2" t="str">
        <f t="shared" si="7"/>
        <v>84201090</v>
      </c>
      <c r="B99" s="13">
        <v>1</v>
      </c>
      <c r="C99" s="6" t="s">
        <v>13098</v>
      </c>
      <c r="D99" s="5" t="s">
        <v>13097</v>
      </c>
      <c r="E99" s="9" t="str">
        <f t="shared" si="8"/>
        <v>8420.10.90</v>
      </c>
      <c r="F99" s="2" t="str">
        <f t="shared" si="9"/>
        <v>8420.10</v>
      </c>
      <c r="G99" s="2" t="str">
        <f t="shared" si="10"/>
        <v>90</v>
      </c>
      <c r="I99" s="1" t="str">
        <f t="shared" si="11"/>
        <v>90</v>
      </c>
      <c r="J99" s="1" t="str">
        <f t="shared" si="12"/>
        <v>90</v>
      </c>
      <c r="K99" s="1" t="str">
        <f t="shared" si="13"/>
        <v>9090</v>
      </c>
      <c r="L99" s="2">
        <f>IF(B99=2,VLOOKUP(A99,'List 2 Final'!A$1:C$280,3,FALSE),B99)</f>
        <v>1</v>
      </c>
    </row>
    <row r="100" spans="1:12" ht="16" customHeight="1">
      <c r="A100" s="2" t="str">
        <f t="shared" si="7"/>
        <v>84209110</v>
      </c>
      <c r="B100" s="13">
        <v>1</v>
      </c>
      <c r="C100" s="6" t="s">
        <v>13100</v>
      </c>
      <c r="D100" s="5" t="s">
        <v>13099</v>
      </c>
      <c r="E100" s="9" t="str">
        <f t="shared" si="8"/>
        <v>8420.91.10</v>
      </c>
      <c r="F100" s="2" t="str">
        <f t="shared" si="9"/>
        <v>8420.91</v>
      </c>
      <c r="G100" s="2" t="str">
        <f t="shared" si="10"/>
        <v>10</v>
      </c>
      <c r="I100" s="1" t="str">
        <f t="shared" si="11"/>
        <v>10</v>
      </c>
      <c r="J100" s="1" t="str">
        <f t="shared" si="12"/>
        <v>10</v>
      </c>
      <c r="K100" s="1" t="str">
        <f t="shared" si="13"/>
        <v>1010</v>
      </c>
      <c r="L100" s="2">
        <f>IF(B100=2,VLOOKUP(A100,'List 2 Final'!A$1:C$280,3,FALSE),B100)</f>
        <v>1</v>
      </c>
    </row>
    <row r="101" spans="1:12" ht="16" customHeight="1">
      <c r="A101" s="2" t="str">
        <f t="shared" si="7"/>
        <v>84209120</v>
      </c>
      <c r="B101" s="13">
        <v>1</v>
      </c>
      <c r="C101" s="6" t="s">
        <v>13102</v>
      </c>
      <c r="D101" s="5" t="s">
        <v>13101</v>
      </c>
      <c r="E101" s="9" t="str">
        <f t="shared" si="8"/>
        <v>8420.91.20</v>
      </c>
      <c r="F101" s="2" t="str">
        <f t="shared" si="9"/>
        <v>8420.91</v>
      </c>
      <c r="G101" s="2" t="str">
        <f t="shared" si="10"/>
        <v>20</v>
      </c>
      <c r="I101" s="1" t="str">
        <f t="shared" si="11"/>
        <v>20</v>
      </c>
      <c r="J101" s="1" t="str">
        <f t="shared" si="12"/>
        <v>20</v>
      </c>
      <c r="K101" s="1" t="str">
        <f t="shared" si="13"/>
        <v>2020</v>
      </c>
      <c r="L101" s="2">
        <f>IF(B101=2,VLOOKUP(A101,'List 2 Final'!A$1:C$280,3,FALSE),B101)</f>
        <v>1</v>
      </c>
    </row>
    <row r="102" spans="1:12" ht="16" customHeight="1">
      <c r="A102" s="2" t="str">
        <f t="shared" si="7"/>
        <v>84209190</v>
      </c>
      <c r="B102" s="13">
        <v>1</v>
      </c>
      <c r="C102" s="6" t="s">
        <v>13104</v>
      </c>
      <c r="D102" s="5" t="s">
        <v>13103</v>
      </c>
      <c r="E102" s="9" t="str">
        <f t="shared" si="8"/>
        <v>8420.91.90</v>
      </c>
      <c r="F102" s="2" t="str">
        <f t="shared" si="9"/>
        <v>8420.91</v>
      </c>
      <c r="G102" s="2" t="str">
        <f t="shared" si="10"/>
        <v>90</v>
      </c>
      <c r="I102" s="1" t="str">
        <f t="shared" si="11"/>
        <v>90</v>
      </c>
      <c r="J102" s="1" t="str">
        <f t="shared" si="12"/>
        <v>90</v>
      </c>
      <c r="K102" s="1" t="str">
        <f t="shared" si="13"/>
        <v>9090</v>
      </c>
      <c r="L102" s="2">
        <f>IF(B102=2,VLOOKUP(A102,'List 2 Final'!A$1:C$280,3,FALSE),B102)</f>
        <v>1</v>
      </c>
    </row>
    <row r="103" spans="1:12" ht="16" customHeight="1">
      <c r="A103" s="2" t="str">
        <f t="shared" si="7"/>
        <v>84209920</v>
      </c>
      <c r="B103" s="13">
        <v>1</v>
      </c>
      <c r="C103" s="6" t="s">
        <v>13106</v>
      </c>
      <c r="D103" s="5" t="s">
        <v>13105</v>
      </c>
      <c r="E103" s="9" t="str">
        <f t="shared" si="8"/>
        <v>8420.99.20</v>
      </c>
      <c r="F103" s="2" t="str">
        <f t="shared" si="9"/>
        <v>8420.99</v>
      </c>
      <c r="G103" s="2" t="str">
        <f t="shared" si="10"/>
        <v>20</v>
      </c>
      <c r="I103" s="1" t="str">
        <f t="shared" si="11"/>
        <v>20</v>
      </c>
      <c r="J103" s="1" t="str">
        <f t="shared" si="12"/>
        <v>20</v>
      </c>
      <c r="K103" s="1" t="str">
        <f t="shared" si="13"/>
        <v>2020</v>
      </c>
      <c r="L103" s="2">
        <f>IF(B103=2,VLOOKUP(A103,'List 2 Final'!A$1:C$280,3,FALSE),B103)</f>
        <v>1</v>
      </c>
    </row>
    <row r="104" spans="1:12" ht="16" customHeight="1">
      <c r="A104" s="2" t="str">
        <f t="shared" si="7"/>
        <v>84209990</v>
      </c>
      <c r="B104" s="13">
        <v>1</v>
      </c>
      <c r="C104" s="6" t="s">
        <v>13108</v>
      </c>
      <c r="D104" s="5" t="s">
        <v>13107</v>
      </c>
      <c r="E104" s="9" t="str">
        <f t="shared" si="8"/>
        <v>8420.99.90</v>
      </c>
      <c r="F104" s="2" t="str">
        <f t="shared" si="9"/>
        <v>8420.99</v>
      </c>
      <c r="G104" s="2" t="str">
        <f t="shared" si="10"/>
        <v>90</v>
      </c>
      <c r="I104" s="1" t="str">
        <f t="shared" si="11"/>
        <v>90</v>
      </c>
      <c r="J104" s="1" t="str">
        <f t="shared" si="12"/>
        <v>90</v>
      </c>
      <c r="K104" s="1" t="str">
        <f t="shared" si="13"/>
        <v>9090</v>
      </c>
      <c r="L104" s="2">
        <f>IF(B104=2,VLOOKUP(A104,'List 2 Final'!A$1:C$280,3,FALSE),B104)</f>
        <v>1</v>
      </c>
    </row>
    <row r="105" spans="1:12" ht="16" customHeight="1">
      <c r="A105" s="2" t="str">
        <f t="shared" si="7"/>
        <v>84211900</v>
      </c>
      <c r="B105" s="13">
        <v>1</v>
      </c>
      <c r="C105" s="6" t="s">
        <v>13110</v>
      </c>
      <c r="D105" s="5" t="s">
        <v>13109</v>
      </c>
      <c r="E105" s="9" t="str">
        <f t="shared" si="8"/>
        <v>8421.19.00</v>
      </c>
      <c r="F105" s="2" t="str">
        <f t="shared" si="9"/>
        <v>8421.19</v>
      </c>
      <c r="G105" s="2" t="str">
        <f t="shared" si="10"/>
        <v>00</v>
      </c>
      <c r="I105" s="1" t="str">
        <f t="shared" si="11"/>
        <v>00</v>
      </c>
      <c r="J105" s="1" t="str">
        <f t="shared" si="12"/>
        <v>00</v>
      </c>
      <c r="K105" s="1" t="str">
        <f t="shared" si="13"/>
        <v>0000</v>
      </c>
      <c r="L105" s="2">
        <f>IF(B105=2,VLOOKUP(A105,'List 2 Final'!A$1:C$280,3,FALSE),B105)</f>
        <v>1</v>
      </c>
    </row>
    <row r="106" spans="1:12" ht="16" customHeight="1">
      <c r="A106" s="2" t="str">
        <f t="shared" si="7"/>
        <v>84212100</v>
      </c>
      <c r="B106" s="13">
        <v>1</v>
      </c>
      <c r="C106" s="6" t="s">
        <v>13112</v>
      </c>
      <c r="D106" s="5" t="s">
        <v>13111</v>
      </c>
      <c r="E106" s="9" t="str">
        <f t="shared" si="8"/>
        <v>8421.21.00</v>
      </c>
      <c r="F106" s="2" t="str">
        <f t="shared" si="9"/>
        <v>8421.21</v>
      </c>
      <c r="G106" s="2" t="str">
        <f t="shared" si="10"/>
        <v>00</v>
      </c>
      <c r="I106" s="1" t="str">
        <f t="shared" si="11"/>
        <v>00</v>
      </c>
      <c r="J106" s="1" t="str">
        <f t="shared" si="12"/>
        <v>00</v>
      </c>
      <c r="K106" s="1" t="str">
        <f t="shared" si="13"/>
        <v>0000</v>
      </c>
      <c r="L106" s="2">
        <f>IF(B106=2,VLOOKUP(A106,'List 2 Final'!A$1:C$280,3,FALSE),B106)</f>
        <v>1</v>
      </c>
    </row>
    <row r="107" spans="1:12" ht="16" customHeight="1">
      <c r="A107" s="2" t="str">
        <f t="shared" si="7"/>
        <v>84212200</v>
      </c>
      <c r="B107" s="13">
        <v>1</v>
      </c>
      <c r="C107" s="6" t="s">
        <v>13114</v>
      </c>
      <c r="D107" s="5" t="s">
        <v>13113</v>
      </c>
      <c r="E107" s="9" t="str">
        <f t="shared" si="8"/>
        <v>8421.22.00</v>
      </c>
      <c r="F107" s="2" t="str">
        <f t="shared" si="9"/>
        <v>8421.22</v>
      </c>
      <c r="G107" s="2" t="str">
        <f t="shared" si="10"/>
        <v>00</v>
      </c>
      <c r="I107" s="1" t="str">
        <f t="shared" si="11"/>
        <v>00</v>
      </c>
      <c r="J107" s="1" t="str">
        <f t="shared" si="12"/>
        <v>00</v>
      </c>
      <c r="K107" s="1" t="str">
        <f t="shared" si="13"/>
        <v>0000</v>
      </c>
      <c r="L107" s="2">
        <f>IF(B107=2,VLOOKUP(A107,'List 2 Final'!A$1:C$280,3,FALSE),B107)</f>
        <v>1</v>
      </c>
    </row>
    <row r="108" spans="1:12" ht="16" customHeight="1">
      <c r="A108" s="2" t="str">
        <f t="shared" si="7"/>
        <v>84212900</v>
      </c>
      <c r="B108" s="13">
        <v>1</v>
      </c>
      <c r="C108" s="6" t="s">
        <v>13116</v>
      </c>
      <c r="D108" s="5" t="s">
        <v>13115</v>
      </c>
      <c r="E108" s="9" t="str">
        <f t="shared" si="8"/>
        <v>8421.29.00</v>
      </c>
      <c r="F108" s="2" t="str">
        <f t="shared" si="9"/>
        <v>8421.29</v>
      </c>
      <c r="G108" s="2" t="str">
        <f t="shared" si="10"/>
        <v>00</v>
      </c>
      <c r="I108" s="1" t="str">
        <f t="shared" si="11"/>
        <v>00</v>
      </c>
      <c r="J108" s="1" t="str">
        <f t="shared" si="12"/>
        <v>00</v>
      </c>
      <c r="K108" s="1" t="str">
        <f t="shared" si="13"/>
        <v>0000</v>
      </c>
      <c r="L108" s="2">
        <f>IF(B108=2,VLOOKUP(A108,'List 2 Final'!A$1:C$280,3,FALSE),B108)</f>
        <v>1</v>
      </c>
    </row>
    <row r="109" spans="1:12" ht="16" customHeight="1">
      <c r="A109" s="2" t="str">
        <f t="shared" si="7"/>
        <v>84213940</v>
      </c>
      <c r="B109" s="13">
        <v>1</v>
      </c>
      <c r="C109" s="6" t="s">
        <v>13118</v>
      </c>
      <c r="D109" s="5" t="s">
        <v>13117</v>
      </c>
      <c r="E109" s="9" t="str">
        <f t="shared" si="8"/>
        <v>8421.39.40</v>
      </c>
      <c r="F109" s="2" t="str">
        <f t="shared" si="9"/>
        <v>8421.39</v>
      </c>
      <c r="G109" s="2" t="str">
        <f t="shared" si="10"/>
        <v>40</v>
      </c>
      <c r="I109" s="1" t="str">
        <f t="shared" si="11"/>
        <v>40</v>
      </c>
      <c r="J109" s="1" t="str">
        <f t="shared" si="12"/>
        <v>40</v>
      </c>
      <c r="K109" s="1" t="str">
        <f t="shared" si="13"/>
        <v>4040</v>
      </c>
      <c r="L109" s="2">
        <f>IF(B109=2,VLOOKUP(A109,'List 2 Final'!A$1:C$280,3,FALSE),B109)</f>
        <v>1</v>
      </c>
    </row>
    <row r="110" spans="1:12" ht="16" customHeight="1">
      <c r="A110" s="2" t="str">
        <f t="shared" si="7"/>
        <v>84213980</v>
      </c>
      <c r="B110" s="13">
        <v>1</v>
      </c>
      <c r="C110" s="6" t="s">
        <v>13120</v>
      </c>
      <c r="D110" s="5" t="s">
        <v>13119</v>
      </c>
      <c r="E110" s="9" t="str">
        <f t="shared" si="8"/>
        <v>8421.39.80</v>
      </c>
      <c r="F110" s="2" t="str">
        <f t="shared" si="9"/>
        <v>8421.39</v>
      </c>
      <c r="G110" s="2" t="str">
        <f t="shared" si="10"/>
        <v>80</v>
      </c>
      <c r="I110" s="1" t="str">
        <f t="shared" si="11"/>
        <v>80</v>
      </c>
      <c r="J110" s="1" t="str">
        <f t="shared" si="12"/>
        <v>80</v>
      </c>
      <c r="K110" s="1" t="str">
        <f t="shared" si="13"/>
        <v>8080</v>
      </c>
      <c r="L110" s="2">
        <f>IF(B110=2,VLOOKUP(A110,'List 2 Final'!A$1:C$280,3,FALSE),B110)</f>
        <v>1</v>
      </c>
    </row>
    <row r="111" spans="1:12" ht="16" customHeight="1">
      <c r="A111" s="2" t="str">
        <f t="shared" si="7"/>
        <v>84219160</v>
      </c>
      <c r="B111" s="13">
        <v>1</v>
      </c>
      <c r="C111" s="6" t="s">
        <v>13122</v>
      </c>
      <c r="D111" s="5" t="s">
        <v>13121</v>
      </c>
      <c r="E111" s="9" t="str">
        <f t="shared" si="8"/>
        <v>8421.91.60</v>
      </c>
      <c r="F111" s="2" t="str">
        <f t="shared" si="9"/>
        <v>8421.91</v>
      </c>
      <c r="G111" s="2" t="str">
        <f t="shared" si="10"/>
        <v>60</v>
      </c>
      <c r="I111" s="1" t="str">
        <f t="shared" si="11"/>
        <v>60</v>
      </c>
      <c r="J111" s="1" t="str">
        <f t="shared" si="12"/>
        <v>60</v>
      </c>
      <c r="K111" s="1" t="str">
        <f t="shared" si="13"/>
        <v>6060</v>
      </c>
      <c r="L111" s="2">
        <f>IF(B111=2,VLOOKUP(A111,'List 2 Final'!A$1:C$280,3,FALSE),B111)</f>
        <v>1</v>
      </c>
    </row>
    <row r="112" spans="1:12" ht="16" customHeight="1">
      <c r="A112" s="2" t="str">
        <f t="shared" si="7"/>
        <v>84219900</v>
      </c>
      <c r="B112" s="13">
        <v>1</v>
      </c>
      <c r="C112" s="6" t="s">
        <v>13124</v>
      </c>
      <c r="D112" s="5" t="s">
        <v>13123</v>
      </c>
      <c r="E112" s="9" t="str">
        <f t="shared" si="8"/>
        <v>8421.99.00</v>
      </c>
      <c r="F112" s="2" t="str">
        <f t="shared" si="9"/>
        <v>8421.99</v>
      </c>
      <c r="G112" s="2" t="str">
        <f t="shared" si="10"/>
        <v>00</v>
      </c>
      <c r="I112" s="1" t="str">
        <f t="shared" si="11"/>
        <v>00</v>
      </c>
      <c r="J112" s="1" t="str">
        <f t="shared" si="12"/>
        <v>00</v>
      </c>
      <c r="K112" s="1" t="str">
        <f t="shared" si="13"/>
        <v>0000</v>
      </c>
      <c r="L112" s="2">
        <f>IF(B112=2,VLOOKUP(A112,'List 2 Final'!A$1:C$280,3,FALSE),B112)</f>
        <v>1</v>
      </c>
    </row>
    <row r="113" spans="1:12" ht="16" customHeight="1">
      <c r="A113" s="2" t="str">
        <f t="shared" si="7"/>
        <v>84221900</v>
      </c>
      <c r="B113" s="13">
        <v>1</v>
      </c>
      <c r="C113" s="6" t="s">
        <v>13126</v>
      </c>
      <c r="D113" s="5" t="s">
        <v>13125</v>
      </c>
      <c r="E113" s="9" t="str">
        <f t="shared" si="8"/>
        <v>8422.19.00</v>
      </c>
      <c r="F113" s="2" t="str">
        <f t="shared" si="9"/>
        <v>8422.19</v>
      </c>
      <c r="G113" s="2" t="str">
        <f t="shared" si="10"/>
        <v>00</v>
      </c>
      <c r="I113" s="1" t="str">
        <f t="shared" si="11"/>
        <v>00</v>
      </c>
      <c r="J113" s="1" t="str">
        <f t="shared" si="12"/>
        <v>00</v>
      </c>
      <c r="K113" s="1" t="str">
        <f t="shared" si="13"/>
        <v>0000</v>
      </c>
      <c r="L113" s="2">
        <f>IF(B113=2,VLOOKUP(A113,'List 2 Final'!A$1:C$280,3,FALSE),B113)</f>
        <v>1</v>
      </c>
    </row>
    <row r="114" spans="1:12" ht="16" customHeight="1">
      <c r="A114" s="2" t="str">
        <f t="shared" si="7"/>
        <v>84222000</v>
      </c>
      <c r="B114" s="13">
        <v>1</v>
      </c>
      <c r="C114" s="6" t="s">
        <v>13128</v>
      </c>
      <c r="D114" s="5" t="s">
        <v>13127</v>
      </c>
      <c r="E114" s="9" t="str">
        <f t="shared" si="8"/>
        <v>8422.20.00</v>
      </c>
      <c r="F114" s="2" t="str">
        <f t="shared" si="9"/>
        <v>8422.20</v>
      </c>
      <c r="G114" s="2" t="str">
        <f t="shared" si="10"/>
        <v>00</v>
      </c>
      <c r="I114" s="1" t="str">
        <f t="shared" si="11"/>
        <v>00</v>
      </c>
      <c r="J114" s="1" t="str">
        <f t="shared" si="12"/>
        <v>00</v>
      </c>
      <c r="K114" s="1" t="str">
        <f t="shared" si="13"/>
        <v>0000</v>
      </c>
      <c r="L114" s="2">
        <f>IF(B114=2,VLOOKUP(A114,'List 2 Final'!A$1:C$280,3,FALSE),B114)</f>
        <v>1</v>
      </c>
    </row>
    <row r="115" spans="1:12" ht="16" customHeight="1">
      <c r="A115" s="2" t="str">
        <f t="shared" si="7"/>
        <v>84223011</v>
      </c>
      <c r="B115" s="13">
        <v>1</v>
      </c>
      <c r="C115" s="6" t="s">
        <v>13130</v>
      </c>
      <c r="D115" s="5" t="s">
        <v>13129</v>
      </c>
      <c r="E115" s="9" t="str">
        <f t="shared" si="8"/>
        <v>8422.30.11</v>
      </c>
      <c r="F115" s="2" t="str">
        <f t="shared" si="9"/>
        <v>8422.30</v>
      </c>
      <c r="G115" s="2" t="str">
        <f t="shared" si="10"/>
        <v>11</v>
      </c>
      <c r="I115" s="1" t="str">
        <f t="shared" si="11"/>
        <v>11</v>
      </c>
      <c r="J115" s="1" t="str">
        <f t="shared" si="12"/>
        <v>11</v>
      </c>
      <c r="K115" s="1" t="str">
        <f t="shared" si="13"/>
        <v>1111</v>
      </c>
      <c r="L115" s="2">
        <f>IF(B115=2,VLOOKUP(A115,'List 2 Final'!A$1:C$280,3,FALSE),B115)</f>
        <v>1</v>
      </c>
    </row>
    <row r="116" spans="1:12" ht="16" customHeight="1">
      <c r="A116" s="2" t="str">
        <f t="shared" si="7"/>
        <v>84223091</v>
      </c>
      <c r="B116" s="13">
        <v>1</v>
      </c>
      <c r="C116" s="6" t="s">
        <v>13132</v>
      </c>
      <c r="D116" s="5" t="s">
        <v>13131</v>
      </c>
      <c r="E116" s="9" t="str">
        <f t="shared" si="8"/>
        <v>8422.30.91</v>
      </c>
      <c r="F116" s="2" t="str">
        <f t="shared" si="9"/>
        <v>8422.30</v>
      </c>
      <c r="G116" s="2" t="str">
        <f t="shared" si="10"/>
        <v>91</v>
      </c>
      <c r="I116" s="1" t="str">
        <f t="shared" si="11"/>
        <v>91</v>
      </c>
      <c r="J116" s="1" t="str">
        <f t="shared" si="12"/>
        <v>91</v>
      </c>
      <c r="K116" s="1" t="str">
        <f t="shared" si="13"/>
        <v>9191</v>
      </c>
      <c r="L116" s="2">
        <f>IF(B116=2,VLOOKUP(A116,'List 2 Final'!A$1:C$280,3,FALSE),B116)</f>
        <v>1</v>
      </c>
    </row>
    <row r="117" spans="1:12" ht="16" customHeight="1">
      <c r="A117" s="2" t="str">
        <f t="shared" si="7"/>
        <v>84224011</v>
      </c>
      <c r="B117" s="13">
        <v>1</v>
      </c>
      <c r="C117" s="6" t="s">
        <v>13134</v>
      </c>
      <c r="D117" s="5" t="s">
        <v>13133</v>
      </c>
      <c r="E117" s="9" t="str">
        <f t="shared" si="8"/>
        <v>8422.40.11</v>
      </c>
      <c r="F117" s="2" t="str">
        <f t="shared" si="9"/>
        <v>8422.40</v>
      </c>
      <c r="G117" s="2" t="str">
        <f t="shared" si="10"/>
        <v>11</v>
      </c>
      <c r="I117" s="1" t="str">
        <f t="shared" si="11"/>
        <v>11</v>
      </c>
      <c r="J117" s="1" t="str">
        <f t="shared" si="12"/>
        <v>11</v>
      </c>
      <c r="K117" s="1" t="str">
        <f t="shared" si="13"/>
        <v>1111</v>
      </c>
      <c r="L117" s="2">
        <f>IF(B117=2,VLOOKUP(A117,'List 2 Final'!A$1:C$280,3,FALSE),B117)</f>
        <v>1</v>
      </c>
    </row>
    <row r="118" spans="1:12" ht="16" customHeight="1">
      <c r="A118" s="2" t="str">
        <f t="shared" si="7"/>
        <v>84224091</v>
      </c>
      <c r="B118" s="13">
        <v>1</v>
      </c>
      <c r="C118" s="6" t="s">
        <v>13136</v>
      </c>
      <c r="D118" s="5" t="s">
        <v>13135</v>
      </c>
      <c r="E118" s="9" t="str">
        <f t="shared" si="8"/>
        <v>8422.40.91</v>
      </c>
      <c r="F118" s="2" t="str">
        <f t="shared" si="9"/>
        <v>8422.40</v>
      </c>
      <c r="G118" s="2" t="str">
        <f t="shared" si="10"/>
        <v>91</v>
      </c>
      <c r="I118" s="1" t="str">
        <f t="shared" si="11"/>
        <v>91</v>
      </c>
      <c r="J118" s="1" t="str">
        <f t="shared" si="12"/>
        <v>91</v>
      </c>
      <c r="K118" s="1" t="str">
        <f t="shared" si="13"/>
        <v>9191</v>
      </c>
      <c r="L118" s="2">
        <f>IF(B118=2,VLOOKUP(A118,'List 2 Final'!A$1:C$280,3,FALSE),B118)</f>
        <v>1</v>
      </c>
    </row>
    <row r="119" spans="1:12" ht="16" customHeight="1">
      <c r="A119" s="2" t="str">
        <f t="shared" si="7"/>
        <v>84229006</v>
      </c>
      <c r="B119" s="13">
        <v>1</v>
      </c>
      <c r="C119" s="6" t="s">
        <v>13138</v>
      </c>
      <c r="D119" s="5" t="s">
        <v>13137</v>
      </c>
      <c r="E119" s="9" t="str">
        <f t="shared" si="8"/>
        <v>8422.90.06</v>
      </c>
      <c r="F119" s="2" t="str">
        <f t="shared" si="9"/>
        <v>8422.90</v>
      </c>
      <c r="G119" s="2" t="str">
        <f t="shared" si="10"/>
        <v>06</v>
      </c>
      <c r="I119" s="1" t="str">
        <f t="shared" si="11"/>
        <v>06</v>
      </c>
      <c r="J119" s="1" t="str">
        <f t="shared" si="12"/>
        <v>06</v>
      </c>
      <c r="K119" s="1" t="str">
        <f t="shared" si="13"/>
        <v>0606</v>
      </c>
      <c r="L119" s="2">
        <f>IF(B119=2,VLOOKUP(A119,'List 2 Final'!A$1:C$280,3,FALSE),B119)</f>
        <v>1</v>
      </c>
    </row>
    <row r="120" spans="1:12" ht="16" customHeight="1">
      <c r="A120" s="2" t="str">
        <f t="shared" si="7"/>
        <v>84229091</v>
      </c>
      <c r="B120" s="13">
        <v>1</v>
      </c>
      <c r="C120" s="6" t="s">
        <v>13140</v>
      </c>
      <c r="D120" s="5" t="s">
        <v>13139</v>
      </c>
      <c r="E120" s="9" t="str">
        <f t="shared" si="8"/>
        <v>8422.90.91</v>
      </c>
      <c r="F120" s="2" t="str">
        <f t="shared" si="9"/>
        <v>8422.90</v>
      </c>
      <c r="G120" s="2" t="str">
        <f t="shared" si="10"/>
        <v>91</v>
      </c>
      <c r="I120" s="1" t="str">
        <f t="shared" si="11"/>
        <v>91</v>
      </c>
      <c r="J120" s="1" t="str">
        <f t="shared" si="12"/>
        <v>91</v>
      </c>
      <c r="K120" s="1" t="str">
        <f t="shared" si="13"/>
        <v>9191</v>
      </c>
      <c r="L120" s="2">
        <f>IF(B120=2,VLOOKUP(A120,'List 2 Final'!A$1:C$280,3,FALSE),B120)</f>
        <v>1</v>
      </c>
    </row>
    <row r="121" spans="1:12" ht="16" customHeight="1">
      <c r="A121" s="2" t="str">
        <f t="shared" si="7"/>
        <v>84232010</v>
      </c>
      <c r="B121" s="13">
        <v>1</v>
      </c>
      <c r="C121" s="6" t="s">
        <v>13142</v>
      </c>
      <c r="D121" s="5" t="s">
        <v>13141</v>
      </c>
      <c r="E121" s="9" t="str">
        <f t="shared" si="8"/>
        <v>8423.20.10</v>
      </c>
      <c r="F121" s="2" t="str">
        <f t="shared" si="9"/>
        <v>8423.20</v>
      </c>
      <c r="G121" s="2" t="str">
        <f t="shared" si="10"/>
        <v>10</v>
      </c>
      <c r="I121" s="1" t="str">
        <f t="shared" si="11"/>
        <v>10</v>
      </c>
      <c r="J121" s="1" t="str">
        <f t="shared" si="12"/>
        <v>10</v>
      </c>
      <c r="K121" s="1" t="str">
        <f t="shared" si="13"/>
        <v>1010</v>
      </c>
      <c r="L121" s="2">
        <f>IF(B121=2,VLOOKUP(A121,'List 2 Final'!A$1:C$280,3,FALSE),B121)</f>
        <v>1</v>
      </c>
    </row>
    <row r="122" spans="1:12" ht="16" customHeight="1">
      <c r="A122" s="2" t="str">
        <f t="shared" si="7"/>
        <v>84232090</v>
      </c>
      <c r="B122" s="13">
        <v>1</v>
      </c>
      <c r="C122" s="6" t="s">
        <v>13144</v>
      </c>
      <c r="D122" s="5" t="s">
        <v>13143</v>
      </c>
      <c r="E122" s="9" t="str">
        <f t="shared" si="8"/>
        <v>8423.20.90</v>
      </c>
      <c r="F122" s="2" t="str">
        <f t="shared" si="9"/>
        <v>8423.20</v>
      </c>
      <c r="G122" s="2" t="str">
        <f t="shared" si="10"/>
        <v>90</v>
      </c>
      <c r="I122" s="1" t="str">
        <f t="shared" si="11"/>
        <v>90</v>
      </c>
      <c r="J122" s="1" t="str">
        <f t="shared" si="12"/>
        <v>90</v>
      </c>
      <c r="K122" s="1" t="str">
        <f t="shared" si="13"/>
        <v>9090</v>
      </c>
      <c r="L122" s="2">
        <f>IF(B122=2,VLOOKUP(A122,'List 2 Final'!A$1:C$280,3,FALSE),B122)</f>
        <v>1</v>
      </c>
    </row>
    <row r="123" spans="1:12" ht="16" customHeight="1">
      <c r="A123" s="2" t="str">
        <f t="shared" si="7"/>
        <v>84233000</v>
      </c>
      <c r="B123" s="13">
        <v>1</v>
      </c>
      <c r="C123" s="6" t="s">
        <v>13146</v>
      </c>
      <c r="D123" s="5" t="s">
        <v>13145</v>
      </c>
      <c r="E123" s="9" t="str">
        <f t="shared" si="8"/>
        <v>8423.30.00</v>
      </c>
      <c r="F123" s="2" t="str">
        <f t="shared" si="9"/>
        <v>8423.30</v>
      </c>
      <c r="G123" s="2" t="str">
        <f t="shared" si="10"/>
        <v>00</v>
      </c>
      <c r="I123" s="1" t="str">
        <f t="shared" si="11"/>
        <v>00</v>
      </c>
      <c r="J123" s="1" t="str">
        <f t="shared" si="12"/>
        <v>00</v>
      </c>
      <c r="K123" s="1" t="str">
        <f t="shared" si="13"/>
        <v>0000</v>
      </c>
      <c r="L123" s="2">
        <f>IF(B123=2,VLOOKUP(A123,'List 2 Final'!A$1:C$280,3,FALSE),B123)</f>
        <v>1</v>
      </c>
    </row>
    <row r="124" spans="1:12" ht="16" customHeight="1">
      <c r="A124" s="2" t="str">
        <f t="shared" si="7"/>
        <v>84238200</v>
      </c>
      <c r="B124" s="13">
        <v>1</v>
      </c>
      <c r="C124" s="6" t="s">
        <v>13148</v>
      </c>
      <c r="D124" s="5" t="s">
        <v>13147</v>
      </c>
      <c r="E124" s="9" t="str">
        <f t="shared" si="8"/>
        <v>8423.82.00</v>
      </c>
      <c r="F124" s="2" t="str">
        <f t="shared" si="9"/>
        <v>8423.82</v>
      </c>
      <c r="G124" s="2" t="str">
        <f t="shared" si="10"/>
        <v>00</v>
      </c>
      <c r="I124" s="1" t="str">
        <f t="shared" si="11"/>
        <v>00</v>
      </c>
      <c r="J124" s="1" t="str">
        <f t="shared" si="12"/>
        <v>00</v>
      </c>
      <c r="K124" s="1" t="str">
        <f t="shared" si="13"/>
        <v>0000</v>
      </c>
      <c r="L124" s="2">
        <f>IF(B124=2,VLOOKUP(A124,'List 2 Final'!A$1:C$280,3,FALSE),B124)</f>
        <v>1</v>
      </c>
    </row>
    <row r="125" spans="1:12" ht="16" customHeight="1">
      <c r="A125" s="2" t="str">
        <f t="shared" si="7"/>
        <v>84238910</v>
      </c>
      <c r="B125" s="13">
        <v>1</v>
      </c>
      <c r="C125" s="6" t="s">
        <v>13150</v>
      </c>
      <c r="D125" s="5" t="s">
        <v>13149</v>
      </c>
      <c r="E125" s="9" t="str">
        <f t="shared" si="8"/>
        <v>8423.89.10</v>
      </c>
      <c r="F125" s="2" t="str">
        <f t="shared" si="9"/>
        <v>8423.89</v>
      </c>
      <c r="G125" s="2" t="str">
        <f t="shared" si="10"/>
        <v>10</v>
      </c>
      <c r="I125" s="1" t="str">
        <f t="shared" si="11"/>
        <v>10</v>
      </c>
      <c r="J125" s="1" t="str">
        <f t="shared" si="12"/>
        <v>10</v>
      </c>
      <c r="K125" s="1" t="str">
        <f t="shared" si="13"/>
        <v>1010</v>
      </c>
      <c r="L125" s="2">
        <f>IF(B125=2,VLOOKUP(A125,'List 2 Final'!A$1:C$280,3,FALSE),B125)</f>
        <v>1</v>
      </c>
    </row>
    <row r="126" spans="1:12" ht="16" customHeight="1">
      <c r="A126" s="2" t="str">
        <f t="shared" si="7"/>
        <v>84238990</v>
      </c>
      <c r="B126" s="13">
        <v>1</v>
      </c>
      <c r="C126" s="6" t="s">
        <v>13152</v>
      </c>
      <c r="D126" s="5" t="s">
        <v>13151</v>
      </c>
      <c r="E126" s="9" t="str">
        <f t="shared" si="8"/>
        <v>8423.89.90</v>
      </c>
      <c r="F126" s="2" t="str">
        <f t="shared" si="9"/>
        <v>8423.89</v>
      </c>
      <c r="G126" s="2" t="str">
        <f t="shared" si="10"/>
        <v>90</v>
      </c>
      <c r="I126" s="1" t="str">
        <f t="shared" si="11"/>
        <v>90</v>
      </c>
      <c r="J126" s="1" t="str">
        <f t="shared" si="12"/>
        <v>90</v>
      </c>
      <c r="K126" s="1" t="str">
        <f t="shared" si="13"/>
        <v>9090</v>
      </c>
      <c r="L126" s="2">
        <f>IF(B126=2,VLOOKUP(A126,'List 2 Final'!A$1:C$280,3,FALSE),B126)</f>
        <v>1</v>
      </c>
    </row>
    <row r="127" spans="1:12" ht="16" customHeight="1">
      <c r="A127" s="2" t="str">
        <f t="shared" si="7"/>
        <v>84239010</v>
      </c>
      <c r="B127" s="13">
        <v>1</v>
      </c>
      <c r="C127" s="6" t="s">
        <v>13154</v>
      </c>
      <c r="D127" s="5" t="s">
        <v>13153</v>
      </c>
      <c r="E127" s="9" t="str">
        <f t="shared" si="8"/>
        <v>8423.90.10</v>
      </c>
      <c r="F127" s="2" t="str">
        <f t="shared" si="9"/>
        <v>8423.90</v>
      </c>
      <c r="G127" s="2" t="str">
        <f t="shared" si="10"/>
        <v>10</v>
      </c>
      <c r="I127" s="1" t="str">
        <f t="shared" si="11"/>
        <v>10</v>
      </c>
      <c r="J127" s="1" t="str">
        <f t="shared" si="12"/>
        <v>10</v>
      </c>
      <c r="K127" s="1" t="str">
        <f t="shared" si="13"/>
        <v>1010</v>
      </c>
      <c r="L127" s="2">
        <f>IF(B127=2,VLOOKUP(A127,'List 2 Final'!A$1:C$280,3,FALSE),B127)</f>
        <v>1</v>
      </c>
    </row>
    <row r="128" spans="1:12" ht="16" customHeight="1">
      <c r="A128" s="2" t="str">
        <f t="shared" si="7"/>
        <v>84239090</v>
      </c>
      <c r="B128" s="13">
        <v>1</v>
      </c>
      <c r="C128" s="6" t="s">
        <v>13156</v>
      </c>
      <c r="D128" s="5" t="s">
        <v>13155</v>
      </c>
      <c r="E128" s="9" t="str">
        <f t="shared" si="8"/>
        <v>8423.90.90</v>
      </c>
      <c r="F128" s="2" t="str">
        <f t="shared" si="9"/>
        <v>8423.90</v>
      </c>
      <c r="G128" s="2" t="str">
        <f t="shared" si="10"/>
        <v>90</v>
      </c>
      <c r="I128" s="1" t="str">
        <f t="shared" si="11"/>
        <v>90</v>
      </c>
      <c r="J128" s="1" t="str">
        <f t="shared" si="12"/>
        <v>90</v>
      </c>
      <c r="K128" s="1" t="str">
        <f t="shared" si="13"/>
        <v>9090</v>
      </c>
      <c r="L128" s="2">
        <f>IF(B128=2,VLOOKUP(A128,'List 2 Final'!A$1:C$280,3,FALSE),B128)</f>
        <v>1</v>
      </c>
    </row>
    <row r="129" spans="1:12" ht="16" customHeight="1">
      <c r="A129" s="2" t="str">
        <f t="shared" si="7"/>
        <v>84248910</v>
      </c>
      <c r="B129" s="13">
        <v>1</v>
      </c>
      <c r="C129" s="6" t="s">
        <v>13158</v>
      </c>
      <c r="D129" s="5" t="s">
        <v>13157</v>
      </c>
      <c r="E129" s="9" t="str">
        <f t="shared" si="8"/>
        <v>8424.89.10</v>
      </c>
      <c r="F129" s="2" t="str">
        <f t="shared" si="9"/>
        <v>8424.89</v>
      </c>
      <c r="G129" s="2" t="str">
        <f t="shared" si="10"/>
        <v>10</v>
      </c>
      <c r="I129" s="1" t="str">
        <f t="shared" si="11"/>
        <v>10</v>
      </c>
      <c r="J129" s="1" t="str">
        <f t="shared" si="12"/>
        <v>10</v>
      </c>
      <c r="K129" s="1" t="str">
        <f t="shared" si="13"/>
        <v>1010</v>
      </c>
      <c r="L129" s="2">
        <f>IF(B129=2,VLOOKUP(A129,'List 2 Final'!A$1:C$280,3,FALSE),B129)</f>
        <v>1</v>
      </c>
    </row>
    <row r="130" spans="1:12" ht="16" customHeight="1">
      <c r="A130" s="2" t="str">
        <f t="shared" ref="A130:A193" si="14">CONCATENATE(LEFT(F130,4),RIGHT(F130,2),G130)</f>
        <v>84249020</v>
      </c>
      <c r="B130" s="13">
        <v>1</v>
      </c>
      <c r="C130" s="6" t="s">
        <v>13160</v>
      </c>
      <c r="D130" s="5" t="s">
        <v>13159</v>
      </c>
      <c r="E130" s="9" t="str">
        <f t="shared" ref="E130:E193" si="15">LEFT(D130,10)</f>
        <v>8424.90.20</v>
      </c>
      <c r="F130" s="2" t="str">
        <f t="shared" ref="F130:F193" si="16">LEFT(E130,7)</f>
        <v>8424.90</v>
      </c>
      <c r="G130" s="2" t="str">
        <f t="shared" ref="G130:G193" si="17">RIGHT(E130,2)</f>
        <v>20</v>
      </c>
      <c r="I130" s="1" t="str">
        <f t="shared" ref="I130:I193" si="18">RIGHT(G130,2)</f>
        <v>20</v>
      </c>
      <c r="J130" s="1" t="str">
        <f t="shared" ref="J130:J193" si="19">RIGHT(D130,2)</f>
        <v>20</v>
      </c>
      <c r="K130" s="1" t="str">
        <f t="shared" ref="K130:K193" si="20">CONCATENATE(H130,I130,J130)</f>
        <v>2020</v>
      </c>
      <c r="L130" s="2">
        <f>IF(B130=2,VLOOKUP(A130,'List 2 Final'!A$1:C$280,3,FALSE),B130)</f>
        <v>1</v>
      </c>
    </row>
    <row r="131" spans="1:12" ht="16" customHeight="1">
      <c r="A131" s="2" t="str">
        <f t="shared" si="14"/>
        <v>84251100</v>
      </c>
      <c r="B131" s="13">
        <v>1</v>
      </c>
      <c r="C131" s="6" t="s">
        <v>13162</v>
      </c>
      <c r="D131" s="5" t="s">
        <v>13161</v>
      </c>
      <c r="E131" s="9" t="str">
        <f t="shared" si="15"/>
        <v>8425.11.00</v>
      </c>
      <c r="F131" s="2" t="str">
        <f t="shared" si="16"/>
        <v>8425.11</v>
      </c>
      <c r="G131" s="2" t="str">
        <f t="shared" si="17"/>
        <v>00</v>
      </c>
      <c r="I131" s="1" t="str">
        <f t="shared" si="18"/>
        <v>00</v>
      </c>
      <c r="J131" s="1" t="str">
        <f t="shared" si="19"/>
        <v>00</v>
      </c>
      <c r="K131" s="1" t="str">
        <f t="shared" si="20"/>
        <v>0000</v>
      </c>
      <c r="L131" s="2">
        <f>IF(B131=2,VLOOKUP(A131,'List 2 Final'!A$1:C$280,3,FALSE),B131)</f>
        <v>1</v>
      </c>
    </row>
    <row r="132" spans="1:12" ht="16" customHeight="1">
      <c r="A132" s="2" t="str">
        <f t="shared" si="14"/>
        <v>84253901</v>
      </c>
      <c r="B132" s="13">
        <v>1</v>
      </c>
      <c r="C132" s="6" t="s">
        <v>13164</v>
      </c>
      <c r="D132" s="5" t="s">
        <v>13163</v>
      </c>
      <c r="E132" s="9" t="str">
        <f t="shared" si="15"/>
        <v>8425.39.01</v>
      </c>
      <c r="F132" s="2" t="str">
        <f t="shared" si="16"/>
        <v>8425.39</v>
      </c>
      <c r="G132" s="2" t="str">
        <f t="shared" si="17"/>
        <v>01</v>
      </c>
      <c r="I132" s="1" t="str">
        <f t="shared" si="18"/>
        <v>01</v>
      </c>
      <c r="J132" s="1" t="str">
        <f t="shared" si="19"/>
        <v>01</v>
      </c>
      <c r="K132" s="1" t="str">
        <f t="shared" si="20"/>
        <v>0101</v>
      </c>
      <c r="L132" s="2">
        <f>IF(B132=2,VLOOKUP(A132,'List 2 Final'!A$1:C$280,3,FALSE),B132)</f>
        <v>1</v>
      </c>
    </row>
    <row r="133" spans="1:12" ht="16" customHeight="1">
      <c r="A133" s="2" t="str">
        <f t="shared" si="14"/>
        <v>84264100</v>
      </c>
      <c r="B133" s="13">
        <v>1</v>
      </c>
      <c r="C133" s="6" t="s">
        <v>13166</v>
      </c>
      <c r="D133" s="5" t="s">
        <v>13165</v>
      </c>
      <c r="E133" s="9" t="str">
        <f t="shared" si="15"/>
        <v>8426.41.00</v>
      </c>
      <c r="F133" s="2" t="str">
        <f t="shared" si="16"/>
        <v>8426.41</v>
      </c>
      <c r="G133" s="2" t="str">
        <f t="shared" si="17"/>
        <v>00</v>
      </c>
      <c r="I133" s="1" t="str">
        <f t="shared" si="18"/>
        <v>00</v>
      </c>
      <c r="J133" s="1" t="str">
        <f t="shared" si="19"/>
        <v>00</v>
      </c>
      <c r="K133" s="1" t="str">
        <f t="shared" si="20"/>
        <v>0000</v>
      </c>
      <c r="L133" s="2">
        <f>IF(B133=2,VLOOKUP(A133,'List 2 Final'!A$1:C$280,3,FALSE),B133)</f>
        <v>1</v>
      </c>
    </row>
    <row r="134" spans="1:12" ht="16" customHeight="1">
      <c r="A134" s="2" t="str">
        <f t="shared" si="14"/>
        <v>84264900</v>
      </c>
      <c r="B134" s="13">
        <v>1</v>
      </c>
      <c r="C134" s="6" t="s">
        <v>13168</v>
      </c>
      <c r="D134" s="5" t="s">
        <v>13167</v>
      </c>
      <c r="E134" s="9" t="str">
        <f t="shared" si="15"/>
        <v>8426.49.00</v>
      </c>
      <c r="F134" s="2" t="str">
        <f t="shared" si="16"/>
        <v>8426.49</v>
      </c>
      <c r="G134" s="2" t="str">
        <f t="shared" si="17"/>
        <v>00</v>
      </c>
      <c r="I134" s="1" t="str">
        <f t="shared" si="18"/>
        <v>00</v>
      </c>
      <c r="J134" s="1" t="str">
        <f t="shared" si="19"/>
        <v>00</v>
      </c>
      <c r="K134" s="1" t="str">
        <f t="shared" si="20"/>
        <v>0000</v>
      </c>
      <c r="L134" s="2">
        <f>IF(B134=2,VLOOKUP(A134,'List 2 Final'!A$1:C$280,3,FALSE),B134)</f>
        <v>1</v>
      </c>
    </row>
    <row r="135" spans="1:12" ht="16" customHeight="1">
      <c r="A135" s="2" t="str">
        <f t="shared" si="14"/>
        <v>84269900</v>
      </c>
      <c r="B135" s="13">
        <v>1</v>
      </c>
      <c r="C135" s="6" t="s">
        <v>13170</v>
      </c>
      <c r="D135" s="5" t="s">
        <v>13169</v>
      </c>
      <c r="E135" s="9" t="str">
        <f t="shared" si="15"/>
        <v>8426.99.00</v>
      </c>
      <c r="F135" s="2" t="str">
        <f t="shared" si="16"/>
        <v>8426.99</v>
      </c>
      <c r="G135" s="2" t="str">
        <f t="shared" si="17"/>
        <v>00</v>
      </c>
      <c r="I135" s="1" t="str">
        <f t="shared" si="18"/>
        <v>00</v>
      </c>
      <c r="J135" s="1" t="str">
        <f t="shared" si="19"/>
        <v>00</v>
      </c>
      <c r="K135" s="1" t="str">
        <f t="shared" si="20"/>
        <v>0000</v>
      </c>
      <c r="L135" s="2">
        <f>IF(B135=2,VLOOKUP(A135,'List 2 Final'!A$1:C$280,3,FALSE),B135)</f>
        <v>1</v>
      </c>
    </row>
    <row r="136" spans="1:12" ht="16" customHeight="1">
      <c r="A136" s="2" t="str">
        <f t="shared" si="14"/>
        <v>84271040</v>
      </c>
      <c r="B136" s="13">
        <v>1</v>
      </c>
      <c r="C136" s="6" t="s">
        <v>13172</v>
      </c>
      <c r="D136" s="5" t="s">
        <v>13171</v>
      </c>
      <c r="E136" s="9" t="str">
        <f t="shared" si="15"/>
        <v>8427.10.40</v>
      </c>
      <c r="F136" s="2" t="str">
        <f t="shared" si="16"/>
        <v>8427.10</v>
      </c>
      <c r="G136" s="2" t="str">
        <f t="shared" si="17"/>
        <v>40</v>
      </c>
      <c r="I136" s="1" t="str">
        <f t="shared" si="18"/>
        <v>40</v>
      </c>
      <c r="J136" s="1" t="str">
        <f t="shared" si="19"/>
        <v>40</v>
      </c>
      <c r="K136" s="1" t="str">
        <f t="shared" si="20"/>
        <v>4040</v>
      </c>
      <c r="L136" s="2">
        <f>IF(B136=2,VLOOKUP(A136,'List 2 Final'!A$1:C$280,3,FALSE),B136)</f>
        <v>1</v>
      </c>
    </row>
    <row r="137" spans="1:12" ht="16" customHeight="1">
      <c r="A137" s="2" t="str">
        <f t="shared" si="14"/>
        <v>84271080</v>
      </c>
      <c r="B137" s="13">
        <v>1</v>
      </c>
      <c r="C137" s="6" t="s">
        <v>13174</v>
      </c>
      <c r="D137" s="5" t="s">
        <v>13173</v>
      </c>
      <c r="E137" s="9" t="str">
        <f t="shared" si="15"/>
        <v>8427.10.80</v>
      </c>
      <c r="F137" s="2" t="str">
        <f t="shared" si="16"/>
        <v>8427.10</v>
      </c>
      <c r="G137" s="2" t="str">
        <f t="shared" si="17"/>
        <v>80</v>
      </c>
      <c r="I137" s="1" t="str">
        <f t="shared" si="18"/>
        <v>80</v>
      </c>
      <c r="J137" s="1" t="str">
        <f t="shared" si="19"/>
        <v>80</v>
      </c>
      <c r="K137" s="1" t="str">
        <f t="shared" si="20"/>
        <v>8080</v>
      </c>
      <c r="L137" s="2">
        <f>IF(B137=2,VLOOKUP(A137,'List 2 Final'!A$1:C$280,3,FALSE),B137)</f>
        <v>1</v>
      </c>
    </row>
    <row r="138" spans="1:12" ht="16" customHeight="1">
      <c r="A138" s="2" t="str">
        <f t="shared" si="14"/>
        <v>84272040</v>
      </c>
      <c r="B138" s="13">
        <v>1</v>
      </c>
      <c r="C138" s="6" t="s">
        <v>13176</v>
      </c>
      <c r="D138" s="5" t="s">
        <v>13175</v>
      </c>
      <c r="E138" s="9" t="str">
        <f t="shared" si="15"/>
        <v>8427.20.40</v>
      </c>
      <c r="F138" s="2" t="str">
        <f t="shared" si="16"/>
        <v>8427.20</v>
      </c>
      <c r="G138" s="2" t="str">
        <f t="shared" si="17"/>
        <v>40</v>
      </c>
      <c r="I138" s="1" t="str">
        <f t="shared" si="18"/>
        <v>40</v>
      </c>
      <c r="J138" s="1" t="str">
        <f t="shared" si="19"/>
        <v>40</v>
      </c>
      <c r="K138" s="1" t="str">
        <f t="shared" si="20"/>
        <v>4040</v>
      </c>
      <c r="L138" s="2">
        <f>IF(B138=2,VLOOKUP(A138,'List 2 Final'!A$1:C$280,3,FALSE),B138)</f>
        <v>1</v>
      </c>
    </row>
    <row r="139" spans="1:12" ht="16" customHeight="1">
      <c r="A139" s="2" t="str">
        <f t="shared" si="14"/>
        <v>84272080</v>
      </c>
      <c r="B139" s="13">
        <v>1</v>
      </c>
      <c r="C139" s="6" t="s">
        <v>13178</v>
      </c>
      <c r="D139" s="5" t="s">
        <v>13177</v>
      </c>
      <c r="E139" s="9" t="str">
        <f t="shared" si="15"/>
        <v>8427.20.80</v>
      </c>
      <c r="F139" s="2" t="str">
        <f t="shared" si="16"/>
        <v>8427.20</v>
      </c>
      <c r="G139" s="2" t="str">
        <f t="shared" si="17"/>
        <v>80</v>
      </c>
      <c r="I139" s="1" t="str">
        <f t="shared" si="18"/>
        <v>80</v>
      </c>
      <c r="J139" s="1" t="str">
        <f t="shared" si="19"/>
        <v>80</v>
      </c>
      <c r="K139" s="1" t="str">
        <f t="shared" si="20"/>
        <v>8080</v>
      </c>
      <c r="L139" s="2">
        <f>IF(B139=2,VLOOKUP(A139,'List 2 Final'!A$1:C$280,3,FALSE),B139)</f>
        <v>1</v>
      </c>
    </row>
    <row r="140" spans="1:12" ht="16" customHeight="1">
      <c r="A140" s="2" t="str">
        <f t="shared" si="14"/>
        <v>84282000</v>
      </c>
      <c r="B140" s="13">
        <v>1</v>
      </c>
      <c r="C140" s="6" t="s">
        <v>13180</v>
      </c>
      <c r="D140" s="5" t="s">
        <v>13179</v>
      </c>
      <c r="E140" s="9" t="str">
        <f t="shared" si="15"/>
        <v>8428.20.00</v>
      </c>
      <c r="F140" s="2" t="str">
        <f t="shared" si="16"/>
        <v>8428.20</v>
      </c>
      <c r="G140" s="2" t="str">
        <f t="shared" si="17"/>
        <v>00</v>
      </c>
      <c r="I140" s="1" t="str">
        <f t="shared" si="18"/>
        <v>00</v>
      </c>
      <c r="J140" s="1" t="str">
        <f t="shared" si="19"/>
        <v>00</v>
      </c>
      <c r="K140" s="1" t="str">
        <f t="shared" si="20"/>
        <v>0000</v>
      </c>
      <c r="L140" s="2">
        <f>IF(B140=2,VLOOKUP(A140,'List 2 Final'!A$1:C$280,3,FALSE),B140)</f>
        <v>1</v>
      </c>
    </row>
    <row r="141" spans="1:12" ht="16" customHeight="1">
      <c r="A141" s="2" t="str">
        <f t="shared" si="14"/>
        <v>84283100</v>
      </c>
      <c r="B141" s="13">
        <v>1</v>
      </c>
      <c r="C141" s="6" t="s">
        <v>13182</v>
      </c>
      <c r="D141" s="5" t="s">
        <v>13181</v>
      </c>
      <c r="E141" s="9" t="str">
        <f t="shared" si="15"/>
        <v>8428.31.00</v>
      </c>
      <c r="F141" s="2" t="str">
        <f t="shared" si="16"/>
        <v>8428.31</v>
      </c>
      <c r="G141" s="2" t="str">
        <f t="shared" si="17"/>
        <v>00</v>
      </c>
      <c r="I141" s="1" t="str">
        <f t="shared" si="18"/>
        <v>00</v>
      </c>
      <c r="J141" s="1" t="str">
        <f t="shared" si="19"/>
        <v>00</v>
      </c>
      <c r="K141" s="1" t="str">
        <f t="shared" si="20"/>
        <v>0000</v>
      </c>
      <c r="L141" s="2">
        <f>IF(B141=2,VLOOKUP(A141,'List 2 Final'!A$1:C$280,3,FALSE),B141)</f>
        <v>1</v>
      </c>
    </row>
    <row r="142" spans="1:12" ht="16" customHeight="1">
      <c r="A142" s="2" t="str">
        <f t="shared" si="14"/>
        <v>84283200</v>
      </c>
      <c r="B142" s="13">
        <v>1</v>
      </c>
      <c r="C142" s="6" t="s">
        <v>13184</v>
      </c>
      <c r="D142" s="5" t="s">
        <v>13183</v>
      </c>
      <c r="E142" s="9" t="str">
        <f t="shared" si="15"/>
        <v>8428.32.00</v>
      </c>
      <c r="F142" s="2" t="str">
        <f t="shared" si="16"/>
        <v>8428.32</v>
      </c>
      <c r="G142" s="2" t="str">
        <f t="shared" si="17"/>
        <v>00</v>
      </c>
      <c r="I142" s="1" t="str">
        <f t="shared" si="18"/>
        <v>00</v>
      </c>
      <c r="J142" s="1" t="str">
        <f t="shared" si="19"/>
        <v>00</v>
      </c>
      <c r="K142" s="1" t="str">
        <f t="shared" si="20"/>
        <v>0000</v>
      </c>
      <c r="L142" s="2">
        <f>IF(B142=2,VLOOKUP(A142,'List 2 Final'!A$1:C$280,3,FALSE),B142)</f>
        <v>1</v>
      </c>
    </row>
    <row r="143" spans="1:12" ht="16" customHeight="1">
      <c r="A143" s="2" t="str">
        <f t="shared" si="14"/>
        <v>84283300</v>
      </c>
      <c r="B143" s="13">
        <v>1</v>
      </c>
      <c r="C143" s="6" t="s">
        <v>13186</v>
      </c>
      <c r="D143" s="5" t="s">
        <v>13185</v>
      </c>
      <c r="E143" s="9" t="str">
        <f t="shared" si="15"/>
        <v>8428.33.00</v>
      </c>
      <c r="F143" s="2" t="str">
        <f t="shared" si="16"/>
        <v>8428.33</v>
      </c>
      <c r="G143" s="2" t="str">
        <f t="shared" si="17"/>
        <v>00</v>
      </c>
      <c r="I143" s="1" t="str">
        <f t="shared" si="18"/>
        <v>00</v>
      </c>
      <c r="J143" s="1" t="str">
        <f t="shared" si="19"/>
        <v>00</v>
      </c>
      <c r="K143" s="1" t="str">
        <f t="shared" si="20"/>
        <v>0000</v>
      </c>
      <c r="L143" s="2">
        <f>IF(B143=2,VLOOKUP(A143,'List 2 Final'!A$1:C$280,3,FALSE),B143)</f>
        <v>1</v>
      </c>
    </row>
    <row r="144" spans="1:12" ht="16" customHeight="1">
      <c r="A144" s="2" t="str">
        <f t="shared" si="14"/>
        <v>84283900</v>
      </c>
      <c r="B144" s="13">
        <v>1</v>
      </c>
      <c r="C144" s="6" t="s">
        <v>13188</v>
      </c>
      <c r="D144" s="5" t="s">
        <v>13187</v>
      </c>
      <c r="E144" s="9" t="str">
        <f t="shared" si="15"/>
        <v>8428.39.00</v>
      </c>
      <c r="F144" s="2" t="str">
        <f t="shared" si="16"/>
        <v>8428.39</v>
      </c>
      <c r="G144" s="2" t="str">
        <f t="shared" si="17"/>
        <v>00</v>
      </c>
      <c r="I144" s="1" t="str">
        <f t="shared" si="18"/>
        <v>00</v>
      </c>
      <c r="J144" s="1" t="str">
        <f t="shared" si="19"/>
        <v>00</v>
      </c>
      <c r="K144" s="1" t="str">
        <f t="shared" si="20"/>
        <v>0000</v>
      </c>
      <c r="L144" s="2">
        <f>IF(B144=2,VLOOKUP(A144,'List 2 Final'!A$1:C$280,3,FALSE),B144)</f>
        <v>1</v>
      </c>
    </row>
    <row r="145" spans="1:12" ht="16" customHeight="1">
      <c r="A145" s="2" t="str">
        <f t="shared" si="14"/>
        <v>84289002</v>
      </c>
      <c r="B145" s="13">
        <v>1</v>
      </c>
      <c r="C145" s="6" t="s">
        <v>13190</v>
      </c>
      <c r="D145" s="5" t="s">
        <v>13189</v>
      </c>
      <c r="E145" s="9" t="str">
        <f t="shared" si="15"/>
        <v>8428.90.02</v>
      </c>
      <c r="F145" s="2" t="str">
        <f t="shared" si="16"/>
        <v>8428.90</v>
      </c>
      <c r="G145" s="2" t="str">
        <f t="shared" si="17"/>
        <v>02</v>
      </c>
      <c r="I145" s="1" t="str">
        <f t="shared" si="18"/>
        <v>02</v>
      </c>
      <c r="J145" s="1" t="str">
        <f t="shared" si="19"/>
        <v>02</v>
      </c>
      <c r="K145" s="1" t="str">
        <f t="shared" si="20"/>
        <v>0202</v>
      </c>
      <c r="L145" s="2">
        <f>IF(B145=2,VLOOKUP(A145,'List 2 Final'!A$1:C$280,3,FALSE),B145)</f>
        <v>1</v>
      </c>
    </row>
    <row r="146" spans="1:12" ht="16" customHeight="1">
      <c r="A146" s="2" t="str">
        <f t="shared" si="14"/>
        <v>84291100</v>
      </c>
      <c r="B146" s="13">
        <v>1</v>
      </c>
      <c r="C146" s="6" t="s">
        <v>13192</v>
      </c>
      <c r="D146" s="5" t="s">
        <v>13191</v>
      </c>
      <c r="E146" s="9" t="str">
        <f t="shared" si="15"/>
        <v>8429.11.00</v>
      </c>
      <c r="F146" s="2" t="str">
        <f t="shared" si="16"/>
        <v>8429.11</v>
      </c>
      <c r="G146" s="2" t="str">
        <f t="shared" si="17"/>
        <v>00</v>
      </c>
      <c r="I146" s="1" t="str">
        <f t="shared" si="18"/>
        <v>00</v>
      </c>
      <c r="J146" s="1" t="str">
        <f t="shared" si="19"/>
        <v>00</v>
      </c>
      <c r="K146" s="1" t="str">
        <f t="shared" si="20"/>
        <v>0000</v>
      </c>
      <c r="L146" s="2">
        <f>IF(B146=2,VLOOKUP(A146,'List 2 Final'!A$1:C$280,3,FALSE),B146)</f>
        <v>1</v>
      </c>
    </row>
    <row r="147" spans="1:12" ht="16" customHeight="1">
      <c r="A147" s="2" t="str">
        <f t="shared" si="14"/>
        <v>84291900</v>
      </c>
      <c r="B147" s="13">
        <v>1</v>
      </c>
      <c r="C147" s="6" t="s">
        <v>13194</v>
      </c>
      <c r="D147" s="5" t="s">
        <v>13193</v>
      </c>
      <c r="E147" s="9" t="str">
        <f t="shared" si="15"/>
        <v>8429.19.00</v>
      </c>
      <c r="F147" s="2" t="str">
        <f t="shared" si="16"/>
        <v>8429.19</v>
      </c>
      <c r="G147" s="2" t="str">
        <f t="shared" si="17"/>
        <v>00</v>
      </c>
      <c r="I147" s="1" t="str">
        <f t="shared" si="18"/>
        <v>00</v>
      </c>
      <c r="J147" s="1" t="str">
        <f t="shared" si="19"/>
        <v>00</v>
      </c>
      <c r="K147" s="1" t="str">
        <f t="shared" si="20"/>
        <v>0000</v>
      </c>
      <c r="L147" s="2">
        <f>IF(B147=2,VLOOKUP(A147,'List 2 Final'!A$1:C$280,3,FALSE),B147)</f>
        <v>1</v>
      </c>
    </row>
    <row r="148" spans="1:12" ht="16" customHeight="1">
      <c r="A148" s="2" t="str">
        <f t="shared" si="14"/>
        <v>84292000</v>
      </c>
      <c r="B148" s="13">
        <v>1</v>
      </c>
      <c r="C148" s="6" t="s">
        <v>13196</v>
      </c>
      <c r="D148" s="5" t="s">
        <v>13195</v>
      </c>
      <c r="E148" s="9" t="str">
        <f t="shared" si="15"/>
        <v>8429.20.00</v>
      </c>
      <c r="F148" s="2" t="str">
        <f t="shared" si="16"/>
        <v>8429.20</v>
      </c>
      <c r="G148" s="2" t="str">
        <f t="shared" si="17"/>
        <v>00</v>
      </c>
      <c r="I148" s="1" t="str">
        <f t="shared" si="18"/>
        <v>00</v>
      </c>
      <c r="J148" s="1" t="str">
        <f t="shared" si="19"/>
        <v>00</v>
      </c>
      <c r="K148" s="1" t="str">
        <f t="shared" si="20"/>
        <v>0000</v>
      </c>
      <c r="L148" s="2">
        <f>IF(B148=2,VLOOKUP(A148,'List 2 Final'!A$1:C$280,3,FALSE),B148)</f>
        <v>1</v>
      </c>
    </row>
    <row r="149" spans="1:12" ht="16" customHeight="1">
      <c r="A149" s="2" t="str">
        <f t="shared" si="14"/>
        <v>84293000</v>
      </c>
      <c r="B149" s="13">
        <v>1</v>
      </c>
      <c r="C149" s="6" t="s">
        <v>13198</v>
      </c>
      <c r="D149" s="5" t="s">
        <v>13197</v>
      </c>
      <c r="E149" s="9" t="str">
        <f t="shared" si="15"/>
        <v>8429.30.00</v>
      </c>
      <c r="F149" s="2" t="str">
        <f t="shared" si="16"/>
        <v>8429.30</v>
      </c>
      <c r="G149" s="2" t="str">
        <f t="shared" si="17"/>
        <v>00</v>
      </c>
      <c r="I149" s="1" t="str">
        <f t="shared" si="18"/>
        <v>00</v>
      </c>
      <c r="J149" s="1" t="str">
        <f t="shared" si="19"/>
        <v>00</v>
      </c>
      <c r="K149" s="1" t="str">
        <f t="shared" si="20"/>
        <v>0000</v>
      </c>
      <c r="L149" s="2">
        <f>IF(B149=2,VLOOKUP(A149,'List 2 Final'!A$1:C$280,3,FALSE),B149)</f>
        <v>1</v>
      </c>
    </row>
    <row r="150" spans="1:12" ht="16" customHeight="1">
      <c r="A150" s="2" t="str">
        <f t="shared" si="14"/>
        <v>84294000</v>
      </c>
      <c r="B150" s="13">
        <v>1</v>
      </c>
      <c r="C150" s="6" t="s">
        <v>13200</v>
      </c>
      <c r="D150" s="5" t="s">
        <v>13199</v>
      </c>
      <c r="E150" s="9" t="str">
        <f t="shared" si="15"/>
        <v>8429.40.00</v>
      </c>
      <c r="F150" s="2" t="str">
        <f t="shared" si="16"/>
        <v>8429.40</v>
      </c>
      <c r="G150" s="2" t="str">
        <f t="shared" si="17"/>
        <v>00</v>
      </c>
      <c r="I150" s="1" t="str">
        <f t="shared" si="18"/>
        <v>00</v>
      </c>
      <c r="J150" s="1" t="str">
        <f t="shared" si="19"/>
        <v>00</v>
      </c>
      <c r="K150" s="1" t="str">
        <f t="shared" si="20"/>
        <v>0000</v>
      </c>
      <c r="L150" s="2">
        <f>IF(B150=2,VLOOKUP(A150,'List 2 Final'!A$1:C$280,3,FALSE),B150)</f>
        <v>1</v>
      </c>
    </row>
    <row r="151" spans="1:12" ht="16" customHeight="1">
      <c r="A151" s="2" t="str">
        <f t="shared" si="14"/>
        <v>84295110</v>
      </c>
      <c r="B151" s="13">
        <v>1</v>
      </c>
      <c r="C151" s="6" t="s">
        <v>13202</v>
      </c>
      <c r="D151" s="5" t="s">
        <v>13201</v>
      </c>
      <c r="E151" s="9" t="str">
        <f t="shared" si="15"/>
        <v>8429.51.10</v>
      </c>
      <c r="F151" s="2" t="str">
        <f t="shared" si="16"/>
        <v>8429.51</v>
      </c>
      <c r="G151" s="2" t="str">
        <f t="shared" si="17"/>
        <v>10</v>
      </c>
      <c r="I151" s="1" t="str">
        <f t="shared" si="18"/>
        <v>10</v>
      </c>
      <c r="J151" s="1" t="str">
        <f t="shared" si="19"/>
        <v>10</v>
      </c>
      <c r="K151" s="1" t="str">
        <f t="shared" si="20"/>
        <v>1010</v>
      </c>
      <c r="L151" s="2">
        <f>IF(B151=2,VLOOKUP(A151,'List 2 Final'!A$1:C$280,3,FALSE),B151)</f>
        <v>1</v>
      </c>
    </row>
    <row r="152" spans="1:12" ht="16" customHeight="1">
      <c r="A152" s="2" t="str">
        <f t="shared" si="14"/>
        <v>84295150</v>
      </c>
      <c r="B152" s="13">
        <v>1</v>
      </c>
      <c r="C152" s="6" t="s">
        <v>13204</v>
      </c>
      <c r="D152" s="5" t="s">
        <v>13203</v>
      </c>
      <c r="E152" s="9" t="str">
        <f t="shared" si="15"/>
        <v>8429.51.50</v>
      </c>
      <c r="F152" s="2" t="str">
        <f t="shared" si="16"/>
        <v>8429.51</v>
      </c>
      <c r="G152" s="2" t="str">
        <f t="shared" si="17"/>
        <v>50</v>
      </c>
      <c r="I152" s="1" t="str">
        <f t="shared" si="18"/>
        <v>50</v>
      </c>
      <c r="J152" s="1" t="str">
        <f t="shared" si="19"/>
        <v>50</v>
      </c>
      <c r="K152" s="1" t="str">
        <f t="shared" si="20"/>
        <v>5050</v>
      </c>
      <c r="L152" s="2">
        <f>IF(B152=2,VLOOKUP(A152,'List 2 Final'!A$1:C$280,3,FALSE),B152)</f>
        <v>1</v>
      </c>
    </row>
    <row r="153" spans="1:12" ht="16" customHeight="1">
      <c r="A153" s="2" t="str">
        <f t="shared" si="14"/>
        <v>84295210</v>
      </c>
      <c r="B153" s="13">
        <v>1</v>
      </c>
      <c r="C153" s="6" t="s">
        <v>13206</v>
      </c>
      <c r="D153" s="5" t="s">
        <v>13205</v>
      </c>
      <c r="E153" s="9" t="str">
        <f t="shared" si="15"/>
        <v>8429.52.10</v>
      </c>
      <c r="F153" s="2" t="str">
        <f t="shared" si="16"/>
        <v>8429.52</v>
      </c>
      <c r="G153" s="2" t="str">
        <f t="shared" si="17"/>
        <v>10</v>
      </c>
      <c r="I153" s="1" t="str">
        <f t="shared" si="18"/>
        <v>10</v>
      </c>
      <c r="J153" s="1" t="str">
        <f t="shared" si="19"/>
        <v>10</v>
      </c>
      <c r="K153" s="1" t="str">
        <f t="shared" si="20"/>
        <v>1010</v>
      </c>
      <c r="L153" s="2">
        <f>IF(B153=2,VLOOKUP(A153,'List 2 Final'!A$1:C$280,3,FALSE),B153)</f>
        <v>1</v>
      </c>
    </row>
    <row r="154" spans="1:12" ht="16" customHeight="1">
      <c r="A154" s="2" t="str">
        <f t="shared" si="14"/>
        <v>84295250</v>
      </c>
      <c r="B154" s="13">
        <v>1</v>
      </c>
      <c r="C154" s="6" t="s">
        <v>13208</v>
      </c>
      <c r="D154" s="5" t="s">
        <v>13207</v>
      </c>
      <c r="E154" s="9" t="str">
        <f t="shared" si="15"/>
        <v>8429.52.50</v>
      </c>
      <c r="F154" s="2" t="str">
        <f t="shared" si="16"/>
        <v>8429.52</v>
      </c>
      <c r="G154" s="2" t="str">
        <f t="shared" si="17"/>
        <v>50</v>
      </c>
      <c r="I154" s="1" t="str">
        <f t="shared" si="18"/>
        <v>50</v>
      </c>
      <c r="J154" s="1" t="str">
        <f t="shared" si="19"/>
        <v>50</v>
      </c>
      <c r="K154" s="1" t="str">
        <f t="shared" si="20"/>
        <v>5050</v>
      </c>
      <c r="L154" s="2">
        <f>IF(B154=2,VLOOKUP(A154,'List 2 Final'!A$1:C$280,3,FALSE),B154)</f>
        <v>1</v>
      </c>
    </row>
    <row r="155" spans="1:12" ht="16" customHeight="1">
      <c r="A155" s="2" t="str">
        <f t="shared" si="14"/>
        <v>84295910</v>
      </c>
      <c r="B155" s="13">
        <v>1</v>
      </c>
      <c r="C155" s="6" t="s">
        <v>13210</v>
      </c>
      <c r="D155" s="5" t="s">
        <v>13209</v>
      </c>
      <c r="E155" s="9" t="str">
        <f t="shared" si="15"/>
        <v>8429.59.10</v>
      </c>
      <c r="F155" s="2" t="str">
        <f t="shared" si="16"/>
        <v>8429.59</v>
      </c>
      <c r="G155" s="2" t="str">
        <f t="shared" si="17"/>
        <v>10</v>
      </c>
      <c r="I155" s="1" t="str">
        <f t="shared" si="18"/>
        <v>10</v>
      </c>
      <c r="J155" s="1" t="str">
        <f t="shared" si="19"/>
        <v>10</v>
      </c>
      <c r="K155" s="1" t="str">
        <f t="shared" si="20"/>
        <v>1010</v>
      </c>
      <c r="L155" s="2">
        <f>IF(B155=2,VLOOKUP(A155,'List 2 Final'!A$1:C$280,3,FALSE),B155)</f>
        <v>1</v>
      </c>
    </row>
    <row r="156" spans="1:12" ht="16" customHeight="1">
      <c r="A156" s="2" t="str">
        <f t="shared" si="14"/>
        <v>84295950</v>
      </c>
      <c r="B156" s="13">
        <v>1</v>
      </c>
      <c r="C156" s="6" t="s">
        <v>13212</v>
      </c>
      <c r="D156" s="5" t="s">
        <v>13211</v>
      </c>
      <c r="E156" s="9" t="str">
        <f t="shared" si="15"/>
        <v>8429.59.50</v>
      </c>
      <c r="F156" s="2" t="str">
        <f t="shared" si="16"/>
        <v>8429.59</v>
      </c>
      <c r="G156" s="2" t="str">
        <f t="shared" si="17"/>
        <v>50</v>
      </c>
      <c r="I156" s="1" t="str">
        <f t="shared" si="18"/>
        <v>50</v>
      </c>
      <c r="J156" s="1" t="str">
        <f t="shared" si="19"/>
        <v>50</v>
      </c>
      <c r="K156" s="1" t="str">
        <f t="shared" si="20"/>
        <v>5050</v>
      </c>
      <c r="L156" s="2">
        <f>IF(B156=2,VLOOKUP(A156,'List 2 Final'!A$1:C$280,3,FALSE),B156)</f>
        <v>1</v>
      </c>
    </row>
    <row r="157" spans="1:12" ht="16" customHeight="1">
      <c r="A157" s="2" t="str">
        <f t="shared" si="14"/>
        <v>84301000</v>
      </c>
      <c r="B157" s="13">
        <v>1</v>
      </c>
      <c r="C157" s="6" t="s">
        <v>13214</v>
      </c>
      <c r="D157" s="5" t="s">
        <v>13213</v>
      </c>
      <c r="E157" s="9" t="str">
        <f t="shared" si="15"/>
        <v>8430.10.00</v>
      </c>
      <c r="F157" s="2" t="str">
        <f t="shared" si="16"/>
        <v>8430.10</v>
      </c>
      <c r="G157" s="2" t="str">
        <f t="shared" si="17"/>
        <v>00</v>
      </c>
      <c r="I157" s="1" t="str">
        <f t="shared" si="18"/>
        <v>00</v>
      </c>
      <c r="J157" s="1" t="str">
        <f t="shared" si="19"/>
        <v>00</v>
      </c>
      <c r="K157" s="1" t="str">
        <f t="shared" si="20"/>
        <v>0000</v>
      </c>
      <c r="L157" s="2">
        <f>IF(B157=2,VLOOKUP(A157,'List 2 Final'!A$1:C$280,3,FALSE),B157)</f>
        <v>1</v>
      </c>
    </row>
    <row r="158" spans="1:12" ht="16" customHeight="1">
      <c r="A158" s="2" t="str">
        <f t="shared" si="14"/>
        <v>84303100</v>
      </c>
      <c r="B158" s="13">
        <v>1</v>
      </c>
      <c r="C158" s="6" t="s">
        <v>13216</v>
      </c>
      <c r="D158" s="5" t="s">
        <v>13215</v>
      </c>
      <c r="E158" s="9" t="str">
        <f t="shared" si="15"/>
        <v>8430.31.00</v>
      </c>
      <c r="F158" s="2" t="str">
        <f t="shared" si="16"/>
        <v>8430.31</v>
      </c>
      <c r="G158" s="2" t="str">
        <f t="shared" si="17"/>
        <v>00</v>
      </c>
      <c r="I158" s="1" t="str">
        <f t="shared" si="18"/>
        <v>00</v>
      </c>
      <c r="J158" s="1" t="str">
        <f t="shared" si="19"/>
        <v>00</v>
      </c>
      <c r="K158" s="1" t="str">
        <f t="shared" si="20"/>
        <v>0000</v>
      </c>
      <c r="L158" s="2">
        <f>IF(B158=2,VLOOKUP(A158,'List 2 Final'!A$1:C$280,3,FALSE),B158)</f>
        <v>1</v>
      </c>
    </row>
    <row r="159" spans="1:12" ht="16" customHeight="1">
      <c r="A159" s="2" t="str">
        <f t="shared" si="14"/>
        <v>84303900</v>
      </c>
      <c r="B159" s="13">
        <v>1</v>
      </c>
      <c r="C159" s="6" t="s">
        <v>13218</v>
      </c>
      <c r="D159" s="5" t="s">
        <v>13217</v>
      </c>
      <c r="E159" s="9" t="str">
        <f t="shared" si="15"/>
        <v>8430.39.00</v>
      </c>
      <c r="F159" s="2" t="str">
        <f t="shared" si="16"/>
        <v>8430.39</v>
      </c>
      <c r="G159" s="2" t="str">
        <f t="shared" si="17"/>
        <v>00</v>
      </c>
      <c r="I159" s="1" t="str">
        <f t="shared" si="18"/>
        <v>00</v>
      </c>
      <c r="J159" s="1" t="str">
        <f t="shared" si="19"/>
        <v>00</v>
      </c>
      <c r="K159" s="1" t="str">
        <f t="shared" si="20"/>
        <v>0000</v>
      </c>
      <c r="L159" s="2">
        <f>IF(B159=2,VLOOKUP(A159,'List 2 Final'!A$1:C$280,3,FALSE),B159)</f>
        <v>1</v>
      </c>
    </row>
    <row r="160" spans="1:12" ht="16" customHeight="1">
      <c r="A160" s="2" t="str">
        <f t="shared" si="14"/>
        <v>84304100</v>
      </c>
      <c r="B160" s="13">
        <v>1</v>
      </c>
      <c r="C160" s="6" t="s">
        <v>13220</v>
      </c>
      <c r="D160" s="5" t="s">
        <v>13219</v>
      </c>
      <c r="E160" s="9" t="str">
        <f t="shared" si="15"/>
        <v>8430.41.00</v>
      </c>
      <c r="F160" s="2" t="str">
        <f t="shared" si="16"/>
        <v>8430.41</v>
      </c>
      <c r="G160" s="2" t="str">
        <f t="shared" si="17"/>
        <v>00</v>
      </c>
      <c r="I160" s="1" t="str">
        <f t="shared" si="18"/>
        <v>00</v>
      </c>
      <c r="J160" s="1" t="str">
        <f t="shared" si="19"/>
        <v>00</v>
      </c>
      <c r="K160" s="1" t="str">
        <f t="shared" si="20"/>
        <v>0000</v>
      </c>
      <c r="L160" s="2">
        <f>IF(B160=2,VLOOKUP(A160,'List 2 Final'!A$1:C$280,3,FALSE),B160)</f>
        <v>1</v>
      </c>
    </row>
    <row r="161" spans="1:12" ht="16" customHeight="1">
      <c r="A161" s="2" t="str">
        <f t="shared" si="14"/>
        <v>84304980</v>
      </c>
      <c r="B161" s="13">
        <v>1</v>
      </c>
      <c r="C161" s="6" t="s">
        <v>13222</v>
      </c>
      <c r="D161" s="5" t="s">
        <v>13221</v>
      </c>
      <c r="E161" s="9" t="str">
        <f t="shared" si="15"/>
        <v>8430.49.80</v>
      </c>
      <c r="F161" s="2" t="str">
        <f t="shared" si="16"/>
        <v>8430.49</v>
      </c>
      <c r="G161" s="2" t="str">
        <f t="shared" si="17"/>
        <v>80</v>
      </c>
      <c r="I161" s="1" t="str">
        <f t="shared" si="18"/>
        <v>80</v>
      </c>
      <c r="J161" s="1" t="str">
        <f t="shared" si="19"/>
        <v>80</v>
      </c>
      <c r="K161" s="1" t="str">
        <f t="shared" si="20"/>
        <v>8080</v>
      </c>
      <c r="L161" s="2">
        <f>IF(B161=2,VLOOKUP(A161,'List 2 Final'!A$1:C$280,3,FALSE),B161)</f>
        <v>1</v>
      </c>
    </row>
    <row r="162" spans="1:12" ht="16" customHeight="1">
      <c r="A162" s="2" t="str">
        <f t="shared" si="14"/>
        <v>84305050</v>
      </c>
      <c r="B162" s="13">
        <v>1</v>
      </c>
      <c r="C162" s="6" t="s">
        <v>13224</v>
      </c>
      <c r="D162" s="5" t="s">
        <v>13223</v>
      </c>
      <c r="E162" s="9" t="str">
        <f t="shared" si="15"/>
        <v>8430.50.50</v>
      </c>
      <c r="F162" s="2" t="str">
        <f t="shared" si="16"/>
        <v>8430.50</v>
      </c>
      <c r="G162" s="2" t="str">
        <f t="shared" si="17"/>
        <v>50</v>
      </c>
      <c r="I162" s="1" t="str">
        <f t="shared" si="18"/>
        <v>50</v>
      </c>
      <c r="J162" s="1" t="str">
        <f t="shared" si="19"/>
        <v>50</v>
      </c>
      <c r="K162" s="1" t="str">
        <f t="shared" si="20"/>
        <v>5050</v>
      </c>
      <c r="L162" s="2">
        <f>IF(B162=2,VLOOKUP(A162,'List 2 Final'!A$1:C$280,3,FALSE),B162)</f>
        <v>1</v>
      </c>
    </row>
    <row r="163" spans="1:12" ht="16" customHeight="1">
      <c r="A163" s="2" t="str">
        <f t="shared" si="14"/>
        <v>84306100</v>
      </c>
      <c r="B163" s="13">
        <v>1</v>
      </c>
      <c r="C163" s="6" t="s">
        <v>13226</v>
      </c>
      <c r="D163" s="5" t="s">
        <v>13225</v>
      </c>
      <c r="E163" s="9" t="str">
        <f t="shared" si="15"/>
        <v>8430.61.00</v>
      </c>
      <c r="F163" s="2" t="str">
        <f t="shared" si="16"/>
        <v>8430.61</v>
      </c>
      <c r="G163" s="2" t="str">
        <f t="shared" si="17"/>
        <v>00</v>
      </c>
      <c r="I163" s="1" t="str">
        <f t="shared" si="18"/>
        <v>00</v>
      </c>
      <c r="J163" s="1" t="str">
        <f t="shared" si="19"/>
        <v>00</v>
      </c>
      <c r="K163" s="1" t="str">
        <f t="shared" si="20"/>
        <v>0000</v>
      </c>
      <c r="L163" s="2">
        <f>IF(B163=2,VLOOKUP(A163,'List 2 Final'!A$1:C$280,3,FALSE),B163)</f>
        <v>1</v>
      </c>
    </row>
    <row r="164" spans="1:12" ht="16" customHeight="1">
      <c r="A164" s="2" t="str">
        <f t="shared" si="14"/>
        <v>84306901</v>
      </c>
      <c r="B164" s="13">
        <v>1</v>
      </c>
      <c r="C164" s="6" t="s">
        <v>13228</v>
      </c>
      <c r="D164" s="5" t="s">
        <v>13227</v>
      </c>
      <c r="E164" s="9" t="str">
        <f t="shared" si="15"/>
        <v>8430.69.01</v>
      </c>
      <c r="F164" s="2" t="str">
        <f t="shared" si="16"/>
        <v>8430.69</v>
      </c>
      <c r="G164" s="2" t="str">
        <f t="shared" si="17"/>
        <v>01</v>
      </c>
      <c r="I164" s="1" t="str">
        <f t="shared" si="18"/>
        <v>01</v>
      </c>
      <c r="J164" s="1" t="str">
        <f t="shared" si="19"/>
        <v>01</v>
      </c>
      <c r="K164" s="1" t="str">
        <f t="shared" si="20"/>
        <v>0101</v>
      </c>
      <c r="L164" s="2">
        <f>IF(B164=2,VLOOKUP(A164,'List 2 Final'!A$1:C$280,3,FALSE),B164)</f>
        <v>1</v>
      </c>
    </row>
    <row r="165" spans="1:12" ht="16" customHeight="1">
      <c r="A165" s="2" t="str">
        <f t="shared" si="14"/>
        <v>84311000</v>
      </c>
      <c r="B165" s="13">
        <v>1</v>
      </c>
      <c r="C165" s="6" t="s">
        <v>13230</v>
      </c>
      <c r="D165" s="5" t="s">
        <v>13229</v>
      </c>
      <c r="E165" s="9" t="str">
        <f t="shared" si="15"/>
        <v>8431.10.00</v>
      </c>
      <c r="F165" s="2" t="str">
        <f t="shared" si="16"/>
        <v>8431.10</v>
      </c>
      <c r="G165" s="2" t="str">
        <f t="shared" si="17"/>
        <v>00</v>
      </c>
      <c r="I165" s="1" t="str">
        <f t="shared" si="18"/>
        <v>00</v>
      </c>
      <c r="J165" s="1" t="str">
        <f t="shared" si="19"/>
        <v>00</v>
      </c>
      <c r="K165" s="1" t="str">
        <f t="shared" si="20"/>
        <v>0000</v>
      </c>
      <c r="L165" s="2">
        <f>IF(B165=2,VLOOKUP(A165,'List 2 Final'!A$1:C$280,3,FALSE),B165)</f>
        <v>1</v>
      </c>
    </row>
    <row r="166" spans="1:12" ht="16" customHeight="1">
      <c r="A166" s="2" t="str">
        <f t="shared" si="14"/>
        <v>84312000</v>
      </c>
      <c r="B166" s="13">
        <v>1</v>
      </c>
      <c r="C166" s="6" t="s">
        <v>13232</v>
      </c>
      <c r="D166" s="5" t="s">
        <v>13231</v>
      </c>
      <c r="E166" s="9" t="str">
        <f t="shared" si="15"/>
        <v>8431.20.00</v>
      </c>
      <c r="F166" s="2" t="str">
        <f t="shared" si="16"/>
        <v>8431.20</v>
      </c>
      <c r="G166" s="2" t="str">
        <f t="shared" si="17"/>
        <v>00</v>
      </c>
      <c r="I166" s="1" t="str">
        <f t="shared" si="18"/>
        <v>00</v>
      </c>
      <c r="J166" s="1" t="str">
        <f t="shared" si="19"/>
        <v>00</v>
      </c>
      <c r="K166" s="1" t="str">
        <f t="shared" si="20"/>
        <v>0000</v>
      </c>
      <c r="L166" s="2">
        <f>IF(B166=2,VLOOKUP(A166,'List 2 Final'!A$1:C$280,3,FALSE),B166)</f>
        <v>1</v>
      </c>
    </row>
    <row r="167" spans="1:12" ht="16" customHeight="1">
      <c r="A167" s="2" t="str">
        <f t="shared" si="14"/>
        <v>84313100</v>
      </c>
      <c r="B167" s="13">
        <v>1</v>
      </c>
      <c r="C167" s="6" t="s">
        <v>13234</v>
      </c>
      <c r="D167" s="5" t="s">
        <v>13233</v>
      </c>
      <c r="E167" s="9" t="str">
        <f t="shared" si="15"/>
        <v>8431.31.00</v>
      </c>
      <c r="F167" s="2" t="str">
        <f t="shared" si="16"/>
        <v>8431.31</v>
      </c>
      <c r="G167" s="2" t="str">
        <f t="shared" si="17"/>
        <v>00</v>
      </c>
      <c r="I167" s="1" t="str">
        <f t="shared" si="18"/>
        <v>00</v>
      </c>
      <c r="J167" s="1" t="str">
        <f t="shared" si="19"/>
        <v>00</v>
      </c>
      <c r="K167" s="1" t="str">
        <f t="shared" si="20"/>
        <v>0000</v>
      </c>
      <c r="L167" s="2">
        <f>IF(B167=2,VLOOKUP(A167,'List 2 Final'!A$1:C$280,3,FALSE),B167)</f>
        <v>1</v>
      </c>
    </row>
    <row r="168" spans="1:12" ht="16" customHeight="1">
      <c r="A168" s="2" t="str">
        <f t="shared" si="14"/>
        <v>84313900</v>
      </c>
      <c r="B168" s="13">
        <v>1</v>
      </c>
      <c r="C168" s="6" t="s">
        <v>13236</v>
      </c>
      <c r="D168" s="5" t="s">
        <v>13235</v>
      </c>
      <c r="E168" s="9" t="str">
        <f t="shared" si="15"/>
        <v>8431.39.00</v>
      </c>
      <c r="F168" s="2" t="str">
        <f t="shared" si="16"/>
        <v>8431.39</v>
      </c>
      <c r="G168" s="2" t="str">
        <f t="shared" si="17"/>
        <v>00</v>
      </c>
      <c r="I168" s="1" t="str">
        <f t="shared" si="18"/>
        <v>00</v>
      </c>
      <c r="J168" s="1" t="str">
        <f t="shared" si="19"/>
        <v>00</v>
      </c>
      <c r="K168" s="1" t="str">
        <f t="shared" si="20"/>
        <v>0000</v>
      </c>
      <c r="L168" s="2">
        <f>IF(B168=2,VLOOKUP(A168,'List 2 Final'!A$1:C$280,3,FALSE),B168)</f>
        <v>1</v>
      </c>
    </row>
    <row r="169" spans="1:12" ht="16" customHeight="1">
      <c r="A169" s="2" t="str">
        <f t="shared" si="14"/>
        <v>84314100</v>
      </c>
      <c r="B169" s="13">
        <v>1</v>
      </c>
      <c r="C169" s="6" t="s">
        <v>13238</v>
      </c>
      <c r="D169" s="5" t="s">
        <v>13237</v>
      </c>
      <c r="E169" s="9" t="str">
        <f t="shared" si="15"/>
        <v>8431.41.00</v>
      </c>
      <c r="F169" s="2" t="str">
        <f t="shared" si="16"/>
        <v>8431.41</v>
      </c>
      <c r="G169" s="2" t="str">
        <f t="shared" si="17"/>
        <v>00</v>
      </c>
      <c r="I169" s="1" t="str">
        <f t="shared" si="18"/>
        <v>00</v>
      </c>
      <c r="J169" s="1" t="str">
        <f t="shared" si="19"/>
        <v>00</v>
      </c>
      <c r="K169" s="1" t="str">
        <f t="shared" si="20"/>
        <v>0000</v>
      </c>
      <c r="L169" s="2">
        <f>IF(B169=2,VLOOKUP(A169,'List 2 Final'!A$1:C$280,3,FALSE),B169)</f>
        <v>1</v>
      </c>
    </row>
    <row r="170" spans="1:12" ht="16" customHeight="1">
      <c r="A170" s="2" t="str">
        <f t="shared" si="14"/>
        <v>84314200</v>
      </c>
      <c r="B170" s="13">
        <v>1</v>
      </c>
      <c r="C170" s="6" t="s">
        <v>13240</v>
      </c>
      <c r="D170" s="5" t="s">
        <v>13239</v>
      </c>
      <c r="E170" s="9" t="str">
        <f t="shared" si="15"/>
        <v>8431.42.00</v>
      </c>
      <c r="F170" s="2" t="str">
        <f t="shared" si="16"/>
        <v>8431.42</v>
      </c>
      <c r="G170" s="2" t="str">
        <f t="shared" si="17"/>
        <v>00</v>
      </c>
      <c r="I170" s="1" t="str">
        <f t="shared" si="18"/>
        <v>00</v>
      </c>
      <c r="J170" s="1" t="str">
        <f t="shared" si="19"/>
        <v>00</v>
      </c>
      <c r="K170" s="1" t="str">
        <f t="shared" si="20"/>
        <v>0000</v>
      </c>
      <c r="L170" s="2">
        <f>IF(B170=2,VLOOKUP(A170,'List 2 Final'!A$1:C$280,3,FALSE),B170)</f>
        <v>1</v>
      </c>
    </row>
    <row r="171" spans="1:12" ht="16" customHeight="1">
      <c r="A171" s="2" t="str">
        <f t="shared" si="14"/>
        <v>84314340</v>
      </c>
      <c r="B171" s="13">
        <v>1</v>
      </c>
      <c r="C171" s="6" t="s">
        <v>13242</v>
      </c>
      <c r="D171" s="5" t="s">
        <v>13241</v>
      </c>
      <c r="E171" s="9" t="str">
        <f t="shared" si="15"/>
        <v>8431.43.40</v>
      </c>
      <c r="F171" s="2" t="str">
        <f t="shared" si="16"/>
        <v>8431.43</v>
      </c>
      <c r="G171" s="2" t="str">
        <f t="shared" si="17"/>
        <v>40</v>
      </c>
      <c r="I171" s="1" t="str">
        <f t="shared" si="18"/>
        <v>40</v>
      </c>
      <c r="J171" s="1" t="str">
        <f t="shared" si="19"/>
        <v>40</v>
      </c>
      <c r="K171" s="1" t="str">
        <f t="shared" si="20"/>
        <v>4040</v>
      </c>
      <c r="L171" s="2">
        <f>IF(B171=2,VLOOKUP(A171,'List 2 Final'!A$1:C$280,3,FALSE),B171)</f>
        <v>1</v>
      </c>
    </row>
    <row r="172" spans="1:12" ht="16" customHeight="1">
      <c r="A172" s="2" t="str">
        <f t="shared" si="14"/>
        <v>84314380</v>
      </c>
      <c r="B172" s="13">
        <v>1</v>
      </c>
      <c r="C172" s="6" t="s">
        <v>13244</v>
      </c>
      <c r="D172" s="5" t="s">
        <v>13243</v>
      </c>
      <c r="E172" s="9" t="str">
        <f t="shared" si="15"/>
        <v>8431.43.80</v>
      </c>
      <c r="F172" s="2" t="str">
        <f t="shared" si="16"/>
        <v>8431.43</v>
      </c>
      <c r="G172" s="2" t="str">
        <f t="shared" si="17"/>
        <v>80</v>
      </c>
      <c r="I172" s="1" t="str">
        <f t="shared" si="18"/>
        <v>80</v>
      </c>
      <c r="J172" s="1" t="str">
        <f t="shared" si="19"/>
        <v>80</v>
      </c>
      <c r="K172" s="1" t="str">
        <f t="shared" si="20"/>
        <v>8080</v>
      </c>
      <c r="L172" s="2">
        <f>IF(B172=2,VLOOKUP(A172,'List 2 Final'!A$1:C$280,3,FALSE),B172)</f>
        <v>1</v>
      </c>
    </row>
    <row r="173" spans="1:12" ht="16" customHeight="1">
      <c r="A173" s="2" t="str">
        <f t="shared" si="14"/>
        <v>84314910</v>
      </c>
      <c r="B173" s="13">
        <v>1</v>
      </c>
      <c r="C173" s="6" t="s">
        <v>13246</v>
      </c>
      <c r="D173" s="5" t="s">
        <v>13245</v>
      </c>
      <c r="E173" s="9" t="str">
        <f t="shared" si="15"/>
        <v>8431.49.10</v>
      </c>
      <c r="F173" s="2" t="str">
        <f t="shared" si="16"/>
        <v>8431.49</v>
      </c>
      <c r="G173" s="2" t="str">
        <f t="shared" si="17"/>
        <v>10</v>
      </c>
      <c r="I173" s="1" t="str">
        <f t="shared" si="18"/>
        <v>10</v>
      </c>
      <c r="J173" s="1" t="str">
        <f t="shared" si="19"/>
        <v>10</v>
      </c>
      <c r="K173" s="1" t="str">
        <f t="shared" si="20"/>
        <v>1010</v>
      </c>
      <c r="L173" s="2">
        <f>IF(B173=2,VLOOKUP(A173,'List 2 Final'!A$1:C$280,3,FALSE),B173)</f>
        <v>1</v>
      </c>
    </row>
    <row r="174" spans="1:12" ht="16" customHeight="1">
      <c r="A174" s="2" t="str">
        <f t="shared" si="14"/>
        <v>84314990</v>
      </c>
      <c r="B174" s="13">
        <v>1</v>
      </c>
      <c r="C174" s="6" t="s">
        <v>13248</v>
      </c>
      <c r="D174" s="5" t="s">
        <v>13247</v>
      </c>
      <c r="E174" s="9" t="str">
        <f t="shared" si="15"/>
        <v>8431.49.90</v>
      </c>
      <c r="F174" s="2" t="str">
        <f t="shared" si="16"/>
        <v>8431.49</v>
      </c>
      <c r="G174" s="2" t="str">
        <f t="shared" si="17"/>
        <v>90</v>
      </c>
      <c r="I174" s="1" t="str">
        <f t="shared" si="18"/>
        <v>90</v>
      </c>
      <c r="J174" s="1" t="str">
        <f t="shared" si="19"/>
        <v>90</v>
      </c>
      <c r="K174" s="1" t="str">
        <f t="shared" si="20"/>
        <v>9090</v>
      </c>
      <c r="L174" s="2">
        <f>IF(B174=2,VLOOKUP(A174,'List 2 Final'!A$1:C$280,3,FALSE),B174)</f>
        <v>1</v>
      </c>
    </row>
    <row r="175" spans="1:12" ht="16" customHeight="1">
      <c r="A175" s="2" t="str">
        <f t="shared" si="14"/>
        <v>84321000</v>
      </c>
      <c r="B175" s="13">
        <v>1</v>
      </c>
      <c r="C175" s="6" t="s">
        <v>13250</v>
      </c>
      <c r="D175" s="5" t="s">
        <v>13249</v>
      </c>
      <c r="E175" s="9" t="str">
        <f t="shared" si="15"/>
        <v>8432.10.00</v>
      </c>
      <c r="F175" s="2" t="str">
        <f t="shared" si="16"/>
        <v>8432.10</v>
      </c>
      <c r="G175" s="2" t="str">
        <f t="shared" si="17"/>
        <v>00</v>
      </c>
      <c r="I175" s="1" t="str">
        <f t="shared" si="18"/>
        <v>00</v>
      </c>
      <c r="J175" s="1" t="str">
        <f t="shared" si="19"/>
        <v>00</v>
      </c>
      <c r="K175" s="1" t="str">
        <f t="shared" si="20"/>
        <v>0000</v>
      </c>
      <c r="L175" s="2">
        <f>IF(B175=2,VLOOKUP(A175,'List 2 Final'!A$1:C$280,3,FALSE),B175)</f>
        <v>1</v>
      </c>
    </row>
    <row r="176" spans="1:12" ht="16" customHeight="1">
      <c r="A176" s="2" t="str">
        <f t="shared" si="14"/>
        <v>84322100</v>
      </c>
      <c r="B176" s="13">
        <v>1</v>
      </c>
      <c r="C176" s="6" t="s">
        <v>13252</v>
      </c>
      <c r="D176" s="5" t="s">
        <v>13251</v>
      </c>
      <c r="E176" s="9" t="str">
        <f t="shared" si="15"/>
        <v>8432.21.00</v>
      </c>
      <c r="F176" s="2" t="str">
        <f t="shared" si="16"/>
        <v>8432.21</v>
      </c>
      <c r="G176" s="2" t="str">
        <f t="shared" si="17"/>
        <v>00</v>
      </c>
      <c r="I176" s="1" t="str">
        <f t="shared" si="18"/>
        <v>00</v>
      </c>
      <c r="J176" s="1" t="str">
        <f t="shared" si="19"/>
        <v>00</v>
      </c>
      <c r="K176" s="1" t="str">
        <f t="shared" si="20"/>
        <v>0000</v>
      </c>
      <c r="L176" s="2">
        <f>IF(B176=2,VLOOKUP(A176,'List 2 Final'!A$1:C$280,3,FALSE),B176)</f>
        <v>1</v>
      </c>
    </row>
    <row r="177" spans="1:12" ht="16" customHeight="1">
      <c r="A177" s="2" t="str">
        <f t="shared" si="14"/>
        <v>84328000</v>
      </c>
      <c r="B177" s="13">
        <v>1</v>
      </c>
      <c r="C177" s="6" t="s">
        <v>13254</v>
      </c>
      <c r="D177" s="5" t="s">
        <v>13253</v>
      </c>
      <c r="E177" s="9" t="str">
        <f t="shared" si="15"/>
        <v>8432.80.00</v>
      </c>
      <c r="F177" s="2" t="str">
        <f t="shared" si="16"/>
        <v>8432.80</v>
      </c>
      <c r="G177" s="2" t="str">
        <f t="shared" si="17"/>
        <v>00</v>
      </c>
      <c r="I177" s="1" t="str">
        <f t="shared" si="18"/>
        <v>00</v>
      </c>
      <c r="J177" s="1" t="str">
        <f t="shared" si="19"/>
        <v>00</v>
      </c>
      <c r="K177" s="1" t="str">
        <f t="shared" si="20"/>
        <v>0000</v>
      </c>
      <c r="L177" s="2">
        <f>IF(B177=2,VLOOKUP(A177,'List 2 Final'!A$1:C$280,3,FALSE),B177)</f>
        <v>1</v>
      </c>
    </row>
    <row r="178" spans="1:12" ht="16" customHeight="1">
      <c r="A178" s="2" t="str">
        <f t="shared" si="14"/>
        <v>84329000</v>
      </c>
      <c r="B178" s="13">
        <v>1</v>
      </c>
      <c r="C178" s="6" t="s">
        <v>13256</v>
      </c>
      <c r="D178" s="5" t="s">
        <v>13255</v>
      </c>
      <c r="E178" s="9" t="str">
        <f t="shared" si="15"/>
        <v>8432.90.00</v>
      </c>
      <c r="F178" s="2" t="str">
        <f t="shared" si="16"/>
        <v>8432.90</v>
      </c>
      <c r="G178" s="2" t="str">
        <f t="shared" si="17"/>
        <v>00</v>
      </c>
      <c r="I178" s="1" t="str">
        <f t="shared" si="18"/>
        <v>00</v>
      </c>
      <c r="J178" s="1" t="str">
        <f t="shared" si="19"/>
        <v>00</v>
      </c>
      <c r="K178" s="1" t="str">
        <f t="shared" si="20"/>
        <v>0000</v>
      </c>
      <c r="L178" s="2">
        <f>IF(B178=2,VLOOKUP(A178,'List 2 Final'!A$1:C$280,3,FALSE),B178)</f>
        <v>1</v>
      </c>
    </row>
    <row r="179" spans="1:12" ht="16" customHeight="1">
      <c r="A179" s="2" t="str">
        <f t="shared" si="14"/>
        <v>84332000</v>
      </c>
      <c r="B179" s="13">
        <v>1</v>
      </c>
      <c r="C179" s="6" t="s">
        <v>13258</v>
      </c>
      <c r="D179" s="5" t="s">
        <v>13257</v>
      </c>
      <c r="E179" s="9" t="str">
        <f t="shared" si="15"/>
        <v>8433.20.00</v>
      </c>
      <c r="F179" s="2" t="str">
        <f t="shared" si="16"/>
        <v>8433.20</v>
      </c>
      <c r="G179" s="2" t="str">
        <f t="shared" si="17"/>
        <v>00</v>
      </c>
      <c r="I179" s="1" t="str">
        <f t="shared" si="18"/>
        <v>00</v>
      </c>
      <c r="J179" s="1" t="str">
        <f t="shared" si="19"/>
        <v>00</v>
      </c>
      <c r="K179" s="1" t="str">
        <f t="shared" si="20"/>
        <v>0000</v>
      </c>
      <c r="L179" s="2">
        <f>IF(B179=2,VLOOKUP(A179,'List 2 Final'!A$1:C$280,3,FALSE),B179)</f>
        <v>1</v>
      </c>
    </row>
    <row r="180" spans="1:12" ht="16" customHeight="1">
      <c r="A180" s="2" t="str">
        <f t="shared" si="14"/>
        <v>84333000</v>
      </c>
      <c r="B180" s="13">
        <v>1</v>
      </c>
      <c r="C180" s="6" t="s">
        <v>13260</v>
      </c>
      <c r="D180" s="5" t="s">
        <v>13259</v>
      </c>
      <c r="E180" s="9" t="str">
        <f t="shared" si="15"/>
        <v>8433.30.00</v>
      </c>
      <c r="F180" s="2" t="str">
        <f t="shared" si="16"/>
        <v>8433.30</v>
      </c>
      <c r="G180" s="2" t="str">
        <f t="shared" si="17"/>
        <v>00</v>
      </c>
      <c r="I180" s="1" t="str">
        <f t="shared" si="18"/>
        <v>00</v>
      </c>
      <c r="J180" s="1" t="str">
        <f t="shared" si="19"/>
        <v>00</v>
      </c>
      <c r="K180" s="1" t="str">
        <f t="shared" si="20"/>
        <v>0000</v>
      </c>
      <c r="L180" s="2">
        <f>IF(B180=2,VLOOKUP(A180,'List 2 Final'!A$1:C$280,3,FALSE),B180)</f>
        <v>1</v>
      </c>
    </row>
    <row r="181" spans="1:12" ht="16" customHeight="1">
      <c r="A181" s="2" t="str">
        <f t="shared" si="14"/>
        <v>84334000</v>
      </c>
      <c r="B181" s="13">
        <v>1</v>
      </c>
      <c r="C181" s="6" t="s">
        <v>13262</v>
      </c>
      <c r="D181" s="5" t="s">
        <v>13261</v>
      </c>
      <c r="E181" s="9" t="str">
        <f t="shared" si="15"/>
        <v>8433.40.00</v>
      </c>
      <c r="F181" s="2" t="str">
        <f t="shared" si="16"/>
        <v>8433.40</v>
      </c>
      <c r="G181" s="2" t="str">
        <f t="shared" si="17"/>
        <v>00</v>
      </c>
      <c r="I181" s="1" t="str">
        <f t="shared" si="18"/>
        <v>00</v>
      </c>
      <c r="J181" s="1" t="str">
        <f t="shared" si="19"/>
        <v>00</v>
      </c>
      <c r="K181" s="1" t="str">
        <f t="shared" si="20"/>
        <v>0000</v>
      </c>
      <c r="L181" s="2">
        <f>IF(B181=2,VLOOKUP(A181,'List 2 Final'!A$1:C$280,3,FALSE),B181)</f>
        <v>1</v>
      </c>
    </row>
    <row r="182" spans="1:12" ht="16" customHeight="1">
      <c r="A182" s="2" t="str">
        <f t="shared" si="14"/>
        <v>84335100</v>
      </c>
      <c r="B182" s="13">
        <v>1</v>
      </c>
      <c r="C182" s="6" t="s">
        <v>13264</v>
      </c>
      <c r="D182" s="5" t="s">
        <v>13263</v>
      </c>
      <c r="E182" s="9" t="str">
        <f t="shared" si="15"/>
        <v>8433.51.00</v>
      </c>
      <c r="F182" s="2" t="str">
        <f t="shared" si="16"/>
        <v>8433.51</v>
      </c>
      <c r="G182" s="2" t="str">
        <f t="shared" si="17"/>
        <v>00</v>
      </c>
      <c r="I182" s="1" t="str">
        <f t="shared" si="18"/>
        <v>00</v>
      </c>
      <c r="J182" s="1" t="str">
        <f t="shared" si="19"/>
        <v>00</v>
      </c>
      <c r="K182" s="1" t="str">
        <f t="shared" si="20"/>
        <v>0000</v>
      </c>
      <c r="L182" s="2">
        <f>IF(B182=2,VLOOKUP(A182,'List 2 Final'!A$1:C$280,3,FALSE),B182)</f>
        <v>1</v>
      </c>
    </row>
    <row r="183" spans="1:12" ht="16" customHeight="1">
      <c r="A183" s="2" t="str">
        <f t="shared" si="14"/>
        <v>84335200</v>
      </c>
      <c r="B183" s="13">
        <v>1</v>
      </c>
      <c r="C183" s="6" t="s">
        <v>13266</v>
      </c>
      <c r="D183" s="5" t="s">
        <v>13265</v>
      </c>
      <c r="E183" s="9" t="str">
        <f t="shared" si="15"/>
        <v>8433.52.00</v>
      </c>
      <c r="F183" s="2" t="str">
        <f t="shared" si="16"/>
        <v>8433.52</v>
      </c>
      <c r="G183" s="2" t="str">
        <f t="shared" si="17"/>
        <v>00</v>
      </c>
      <c r="I183" s="1" t="str">
        <f t="shared" si="18"/>
        <v>00</v>
      </c>
      <c r="J183" s="1" t="str">
        <f t="shared" si="19"/>
        <v>00</v>
      </c>
      <c r="K183" s="1" t="str">
        <f t="shared" si="20"/>
        <v>0000</v>
      </c>
      <c r="L183" s="2">
        <f>IF(B183=2,VLOOKUP(A183,'List 2 Final'!A$1:C$280,3,FALSE),B183)</f>
        <v>1</v>
      </c>
    </row>
    <row r="184" spans="1:12" ht="16" customHeight="1">
      <c r="A184" s="2" t="str">
        <f t="shared" si="14"/>
        <v>84335300</v>
      </c>
      <c r="B184" s="13">
        <v>1</v>
      </c>
      <c r="C184" s="6" t="s">
        <v>13268</v>
      </c>
      <c r="D184" s="5" t="s">
        <v>13267</v>
      </c>
      <c r="E184" s="9" t="str">
        <f t="shared" si="15"/>
        <v>8433.53.00</v>
      </c>
      <c r="F184" s="2" t="str">
        <f t="shared" si="16"/>
        <v>8433.53</v>
      </c>
      <c r="G184" s="2" t="str">
        <f t="shared" si="17"/>
        <v>00</v>
      </c>
      <c r="I184" s="1" t="str">
        <f t="shared" si="18"/>
        <v>00</v>
      </c>
      <c r="J184" s="1" t="str">
        <f t="shared" si="19"/>
        <v>00</v>
      </c>
      <c r="K184" s="1" t="str">
        <f t="shared" si="20"/>
        <v>0000</v>
      </c>
      <c r="L184" s="2">
        <f>IF(B184=2,VLOOKUP(A184,'List 2 Final'!A$1:C$280,3,FALSE),B184)</f>
        <v>1</v>
      </c>
    </row>
    <row r="185" spans="1:12" ht="16" customHeight="1">
      <c r="A185" s="2" t="str">
        <f t="shared" si="14"/>
        <v>84335900</v>
      </c>
      <c r="B185" s="13">
        <v>1</v>
      </c>
      <c r="C185" s="6" t="s">
        <v>13270</v>
      </c>
      <c r="D185" s="5" t="s">
        <v>13269</v>
      </c>
      <c r="E185" s="9" t="str">
        <f t="shared" si="15"/>
        <v>8433.59.00</v>
      </c>
      <c r="F185" s="2" t="str">
        <f t="shared" si="16"/>
        <v>8433.59</v>
      </c>
      <c r="G185" s="2" t="str">
        <f t="shared" si="17"/>
        <v>00</v>
      </c>
      <c r="I185" s="1" t="str">
        <f t="shared" si="18"/>
        <v>00</v>
      </c>
      <c r="J185" s="1" t="str">
        <f t="shared" si="19"/>
        <v>00</v>
      </c>
      <c r="K185" s="1" t="str">
        <f t="shared" si="20"/>
        <v>0000</v>
      </c>
      <c r="L185" s="2">
        <f>IF(B185=2,VLOOKUP(A185,'List 2 Final'!A$1:C$280,3,FALSE),B185)</f>
        <v>1</v>
      </c>
    </row>
    <row r="186" spans="1:12" ht="16" customHeight="1">
      <c r="A186" s="2" t="str">
        <f t="shared" si="14"/>
        <v>84336000</v>
      </c>
      <c r="B186" s="13">
        <v>1</v>
      </c>
      <c r="C186" s="6" t="s">
        <v>13272</v>
      </c>
      <c r="D186" s="5" t="s">
        <v>13271</v>
      </c>
      <c r="E186" s="9" t="str">
        <f t="shared" si="15"/>
        <v>8433.60.00</v>
      </c>
      <c r="F186" s="2" t="str">
        <f t="shared" si="16"/>
        <v>8433.60</v>
      </c>
      <c r="G186" s="2" t="str">
        <f t="shared" si="17"/>
        <v>00</v>
      </c>
      <c r="I186" s="1" t="str">
        <f t="shared" si="18"/>
        <v>00</v>
      </c>
      <c r="J186" s="1" t="str">
        <f t="shared" si="19"/>
        <v>00</v>
      </c>
      <c r="K186" s="1" t="str">
        <f t="shared" si="20"/>
        <v>0000</v>
      </c>
      <c r="L186" s="2">
        <f>IF(B186=2,VLOOKUP(A186,'List 2 Final'!A$1:C$280,3,FALSE),B186)</f>
        <v>1</v>
      </c>
    </row>
    <row r="187" spans="1:12" ht="16" customHeight="1">
      <c r="A187" s="2" t="str">
        <f t="shared" si="14"/>
        <v>84339050</v>
      </c>
      <c r="B187" s="13">
        <v>1</v>
      </c>
      <c r="C187" s="6" t="s">
        <v>13274</v>
      </c>
      <c r="D187" s="5" t="s">
        <v>13273</v>
      </c>
      <c r="E187" s="9" t="str">
        <f t="shared" si="15"/>
        <v>8433.90.50</v>
      </c>
      <c r="F187" s="2" t="str">
        <f t="shared" si="16"/>
        <v>8433.90</v>
      </c>
      <c r="G187" s="2" t="str">
        <f t="shared" si="17"/>
        <v>50</v>
      </c>
      <c r="I187" s="1" t="str">
        <f t="shared" si="18"/>
        <v>50</v>
      </c>
      <c r="J187" s="1" t="str">
        <f t="shared" si="19"/>
        <v>50</v>
      </c>
      <c r="K187" s="1" t="str">
        <f t="shared" si="20"/>
        <v>5050</v>
      </c>
      <c r="L187" s="2">
        <f>IF(B187=2,VLOOKUP(A187,'List 2 Final'!A$1:C$280,3,FALSE),B187)</f>
        <v>1</v>
      </c>
    </row>
    <row r="188" spans="1:12" ht="16" customHeight="1">
      <c r="A188" s="2" t="str">
        <f t="shared" si="14"/>
        <v>84342000</v>
      </c>
      <c r="B188" s="13">
        <v>1</v>
      </c>
      <c r="C188" s="6" t="s">
        <v>13276</v>
      </c>
      <c r="D188" s="5" t="s">
        <v>13275</v>
      </c>
      <c r="E188" s="9" t="str">
        <f t="shared" si="15"/>
        <v>8434.20.00</v>
      </c>
      <c r="F188" s="2" t="str">
        <f t="shared" si="16"/>
        <v>8434.20</v>
      </c>
      <c r="G188" s="2" t="str">
        <f t="shared" si="17"/>
        <v>00</v>
      </c>
      <c r="I188" s="1" t="str">
        <f t="shared" si="18"/>
        <v>00</v>
      </c>
      <c r="J188" s="1" t="str">
        <f t="shared" si="19"/>
        <v>00</v>
      </c>
      <c r="K188" s="1" t="str">
        <f t="shared" si="20"/>
        <v>0000</v>
      </c>
      <c r="L188" s="2">
        <f>IF(B188=2,VLOOKUP(A188,'List 2 Final'!A$1:C$280,3,FALSE),B188)</f>
        <v>1</v>
      </c>
    </row>
    <row r="189" spans="1:12" ht="16" customHeight="1">
      <c r="A189" s="2" t="str">
        <f t="shared" si="14"/>
        <v>84349000</v>
      </c>
      <c r="B189" s="13">
        <v>1</v>
      </c>
      <c r="C189" s="6" t="s">
        <v>13278</v>
      </c>
      <c r="D189" s="5" t="s">
        <v>13277</v>
      </c>
      <c r="E189" s="9" t="str">
        <f t="shared" si="15"/>
        <v>8434.90.00</v>
      </c>
      <c r="F189" s="2" t="str">
        <f t="shared" si="16"/>
        <v>8434.90</v>
      </c>
      <c r="G189" s="2" t="str">
        <f t="shared" si="17"/>
        <v>00</v>
      </c>
      <c r="I189" s="1" t="str">
        <f t="shared" si="18"/>
        <v>00</v>
      </c>
      <c r="J189" s="1" t="str">
        <f t="shared" si="19"/>
        <v>00</v>
      </c>
      <c r="K189" s="1" t="str">
        <f t="shared" si="20"/>
        <v>0000</v>
      </c>
      <c r="L189" s="2">
        <f>IF(B189=2,VLOOKUP(A189,'List 2 Final'!A$1:C$280,3,FALSE),B189)</f>
        <v>1</v>
      </c>
    </row>
    <row r="190" spans="1:12" ht="16" customHeight="1">
      <c r="A190" s="2" t="str">
        <f t="shared" si="14"/>
        <v>84361000</v>
      </c>
      <c r="B190" s="13">
        <v>1</v>
      </c>
      <c r="C190" s="6" t="s">
        <v>13280</v>
      </c>
      <c r="D190" s="5" t="s">
        <v>13279</v>
      </c>
      <c r="E190" s="9" t="str">
        <f t="shared" si="15"/>
        <v>8436.10.00</v>
      </c>
      <c r="F190" s="2" t="str">
        <f t="shared" si="16"/>
        <v>8436.10</v>
      </c>
      <c r="G190" s="2" t="str">
        <f t="shared" si="17"/>
        <v>00</v>
      </c>
      <c r="I190" s="1" t="str">
        <f t="shared" si="18"/>
        <v>00</v>
      </c>
      <c r="J190" s="1" t="str">
        <f t="shared" si="19"/>
        <v>00</v>
      </c>
      <c r="K190" s="1" t="str">
        <f t="shared" si="20"/>
        <v>0000</v>
      </c>
      <c r="L190" s="2">
        <f>IF(B190=2,VLOOKUP(A190,'List 2 Final'!A$1:C$280,3,FALSE),B190)</f>
        <v>1</v>
      </c>
    </row>
    <row r="191" spans="1:12" ht="16" customHeight="1">
      <c r="A191" s="2" t="str">
        <f t="shared" si="14"/>
        <v>84362100</v>
      </c>
      <c r="B191" s="13">
        <v>1</v>
      </c>
      <c r="C191" s="6" t="s">
        <v>13282</v>
      </c>
      <c r="D191" s="5" t="s">
        <v>13281</v>
      </c>
      <c r="E191" s="9" t="str">
        <f t="shared" si="15"/>
        <v>8436.21.00</v>
      </c>
      <c r="F191" s="2" t="str">
        <f t="shared" si="16"/>
        <v>8436.21</v>
      </c>
      <c r="G191" s="2" t="str">
        <f t="shared" si="17"/>
        <v>00</v>
      </c>
      <c r="I191" s="1" t="str">
        <f t="shared" si="18"/>
        <v>00</v>
      </c>
      <c r="J191" s="1" t="str">
        <f t="shared" si="19"/>
        <v>00</v>
      </c>
      <c r="K191" s="1" t="str">
        <f t="shared" si="20"/>
        <v>0000</v>
      </c>
      <c r="L191" s="2">
        <f>IF(B191=2,VLOOKUP(A191,'List 2 Final'!A$1:C$280,3,FALSE),B191)</f>
        <v>1</v>
      </c>
    </row>
    <row r="192" spans="1:12" ht="16" customHeight="1">
      <c r="A192" s="2" t="str">
        <f t="shared" si="14"/>
        <v>84362900</v>
      </c>
      <c r="B192" s="13">
        <v>1</v>
      </c>
      <c r="C192" s="6" t="s">
        <v>13284</v>
      </c>
      <c r="D192" s="5" t="s">
        <v>13283</v>
      </c>
      <c r="E192" s="9" t="str">
        <f t="shared" si="15"/>
        <v>8436.29.00</v>
      </c>
      <c r="F192" s="2" t="str">
        <f t="shared" si="16"/>
        <v>8436.29</v>
      </c>
      <c r="G192" s="2" t="str">
        <f t="shared" si="17"/>
        <v>00</v>
      </c>
      <c r="I192" s="1" t="str">
        <f t="shared" si="18"/>
        <v>00</v>
      </c>
      <c r="J192" s="1" t="str">
        <f t="shared" si="19"/>
        <v>00</v>
      </c>
      <c r="K192" s="1" t="str">
        <f t="shared" si="20"/>
        <v>0000</v>
      </c>
      <c r="L192" s="2">
        <f>IF(B192=2,VLOOKUP(A192,'List 2 Final'!A$1:C$280,3,FALSE),B192)</f>
        <v>1</v>
      </c>
    </row>
    <row r="193" spans="1:12" ht="16" customHeight="1">
      <c r="A193" s="2" t="str">
        <f t="shared" si="14"/>
        <v>84368000</v>
      </c>
      <c r="B193" s="13">
        <v>1</v>
      </c>
      <c r="C193" s="6" t="s">
        <v>13286</v>
      </c>
      <c r="D193" s="5" t="s">
        <v>13285</v>
      </c>
      <c r="E193" s="9" t="str">
        <f t="shared" si="15"/>
        <v>8436.80.00</v>
      </c>
      <c r="F193" s="2" t="str">
        <f t="shared" si="16"/>
        <v>8436.80</v>
      </c>
      <c r="G193" s="2" t="str">
        <f t="shared" si="17"/>
        <v>00</v>
      </c>
      <c r="I193" s="1" t="str">
        <f t="shared" si="18"/>
        <v>00</v>
      </c>
      <c r="J193" s="1" t="str">
        <f t="shared" si="19"/>
        <v>00</v>
      </c>
      <c r="K193" s="1" t="str">
        <f t="shared" si="20"/>
        <v>0000</v>
      </c>
      <c r="L193" s="2">
        <f>IF(B193=2,VLOOKUP(A193,'List 2 Final'!A$1:C$280,3,FALSE),B193)</f>
        <v>1</v>
      </c>
    </row>
    <row r="194" spans="1:12" ht="16" customHeight="1">
      <c r="A194" s="2" t="str">
        <f t="shared" ref="A194:A257" si="21">CONCATENATE(LEFT(F194,4),RIGHT(F194,2),G194)</f>
        <v>84369100</v>
      </c>
      <c r="B194" s="13">
        <v>1</v>
      </c>
      <c r="C194" s="6" t="s">
        <v>13288</v>
      </c>
      <c r="D194" s="5" t="s">
        <v>13287</v>
      </c>
      <c r="E194" s="9" t="str">
        <f t="shared" ref="E194:E257" si="22">LEFT(D194,10)</f>
        <v>8436.91.00</v>
      </c>
      <c r="F194" s="2" t="str">
        <f t="shared" ref="F194:F257" si="23">LEFT(E194,7)</f>
        <v>8436.91</v>
      </c>
      <c r="G194" s="2" t="str">
        <f t="shared" ref="G194:G257" si="24">RIGHT(E194,2)</f>
        <v>00</v>
      </c>
      <c r="I194" s="1" t="str">
        <f t="shared" ref="I194:I257" si="25">RIGHT(G194,2)</f>
        <v>00</v>
      </c>
      <c r="J194" s="1" t="str">
        <f t="shared" ref="J194:J257" si="26">RIGHT(D194,2)</f>
        <v>00</v>
      </c>
      <c r="K194" s="1" t="str">
        <f t="shared" ref="K194:K257" si="27">CONCATENATE(H194,I194,J194)</f>
        <v>0000</v>
      </c>
      <c r="L194" s="2">
        <f>IF(B194=2,VLOOKUP(A194,'List 2 Final'!A$1:C$280,3,FALSE),B194)</f>
        <v>1</v>
      </c>
    </row>
    <row r="195" spans="1:12" ht="16" customHeight="1">
      <c r="A195" s="2" t="str">
        <f t="shared" si="21"/>
        <v>84369900</v>
      </c>
      <c r="B195" s="13">
        <v>1</v>
      </c>
      <c r="C195" s="6" t="s">
        <v>13290</v>
      </c>
      <c r="D195" s="5" t="s">
        <v>13289</v>
      </c>
      <c r="E195" s="9" t="str">
        <f t="shared" si="22"/>
        <v>8436.99.00</v>
      </c>
      <c r="F195" s="2" t="str">
        <f t="shared" si="23"/>
        <v>8436.99</v>
      </c>
      <c r="G195" s="2" t="str">
        <f t="shared" si="24"/>
        <v>00</v>
      </c>
      <c r="I195" s="1" t="str">
        <f t="shared" si="25"/>
        <v>00</v>
      </c>
      <c r="J195" s="1" t="str">
        <f t="shared" si="26"/>
        <v>00</v>
      </c>
      <c r="K195" s="1" t="str">
        <f t="shared" si="27"/>
        <v>0000</v>
      </c>
      <c r="L195" s="2">
        <f>IF(B195=2,VLOOKUP(A195,'List 2 Final'!A$1:C$280,3,FALSE),B195)</f>
        <v>1</v>
      </c>
    </row>
    <row r="196" spans="1:12" ht="16" customHeight="1">
      <c r="A196" s="2" t="str">
        <f t="shared" si="21"/>
        <v>84371000</v>
      </c>
      <c r="B196" s="13">
        <v>1</v>
      </c>
      <c r="C196" s="6" t="s">
        <v>13292</v>
      </c>
      <c r="D196" s="5" t="s">
        <v>13291</v>
      </c>
      <c r="E196" s="9" t="str">
        <f t="shared" si="22"/>
        <v>8437.10.00</v>
      </c>
      <c r="F196" s="2" t="str">
        <f t="shared" si="23"/>
        <v>8437.10</v>
      </c>
      <c r="G196" s="2" t="str">
        <f t="shared" si="24"/>
        <v>00</v>
      </c>
      <c r="I196" s="1" t="str">
        <f t="shared" si="25"/>
        <v>00</v>
      </c>
      <c r="J196" s="1" t="str">
        <f t="shared" si="26"/>
        <v>00</v>
      </c>
      <c r="K196" s="1" t="str">
        <f t="shared" si="27"/>
        <v>0000</v>
      </c>
      <c r="L196" s="2">
        <f>IF(B196=2,VLOOKUP(A196,'List 2 Final'!A$1:C$280,3,FALSE),B196)</f>
        <v>1</v>
      </c>
    </row>
    <row r="197" spans="1:12" ht="16" customHeight="1">
      <c r="A197" s="2" t="str">
        <f t="shared" si="21"/>
        <v>84378000</v>
      </c>
      <c r="B197" s="13">
        <v>1</v>
      </c>
      <c r="C197" s="6" t="s">
        <v>13294</v>
      </c>
      <c r="D197" s="5" t="s">
        <v>13293</v>
      </c>
      <c r="E197" s="9" t="str">
        <f t="shared" si="22"/>
        <v>8437.80.00</v>
      </c>
      <c r="F197" s="2" t="str">
        <f t="shared" si="23"/>
        <v>8437.80</v>
      </c>
      <c r="G197" s="2" t="str">
        <f t="shared" si="24"/>
        <v>00</v>
      </c>
      <c r="I197" s="1" t="str">
        <f t="shared" si="25"/>
        <v>00</v>
      </c>
      <c r="J197" s="1" t="str">
        <f t="shared" si="26"/>
        <v>00</v>
      </c>
      <c r="K197" s="1" t="str">
        <f t="shared" si="27"/>
        <v>0000</v>
      </c>
      <c r="L197" s="2">
        <f>IF(B197=2,VLOOKUP(A197,'List 2 Final'!A$1:C$280,3,FALSE),B197)</f>
        <v>1</v>
      </c>
    </row>
    <row r="198" spans="1:12" ht="16" customHeight="1">
      <c r="A198" s="2" t="str">
        <f t="shared" si="21"/>
        <v>84379000</v>
      </c>
      <c r="B198" s="13">
        <v>1</v>
      </c>
      <c r="C198" s="6" t="s">
        <v>13296</v>
      </c>
      <c r="D198" s="5" t="s">
        <v>13295</v>
      </c>
      <c r="E198" s="9" t="str">
        <f t="shared" si="22"/>
        <v>8437.90.00</v>
      </c>
      <c r="F198" s="2" t="str">
        <f t="shared" si="23"/>
        <v>8437.90</v>
      </c>
      <c r="G198" s="2" t="str">
        <f t="shared" si="24"/>
        <v>00</v>
      </c>
      <c r="I198" s="1" t="str">
        <f t="shared" si="25"/>
        <v>00</v>
      </c>
      <c r="J198" s="1" t="str">
        <f t="shared" si="26"/>
        <v>00</v>
      </c>
      <c r="K198" s="1" t="str">
        <f t="shared" si="27"/>
        <v>0000</v>
      </c>
      <c r="L198" s="2">
        <f>IF(B198=2,VLOOKUP(A198,'List 2 Final'!A$1:C$280,3,FALSE),B198)</f>
        <v>1</v>
      </c>
    </row>
    <row r="199" spans="1:12" ht="16" customHeight="1">
      <c r="A199" s="2" t="str">
        <f t="shared" si="21"/>
        <v>84385000</v>
      </c>
      <c r="B199" s="13">
        <v>1</v>
      </c>
      <c r="C199" s="6" t="s">
        <v>13298</v>
      </c>
      <c r="D199" s="5" t="s">
        <v>13297</v>
      </c>
      <c r="E199" s="9" t="str">
        <f t="shared" si="22"/>
        <v>8438.50.00</v>
      </c>
      <c r="F199" s="2" t="str">
        <f t="shared" si="23"/>
        <v>8438.50</v>
      </c>
      <c r="G199" s="2" t="str">
        <f t="shared" si="24"/>
        <v>00</v>
      </c>
      <c r="I199" s="1" t="str">
        <f t="shared" si="25"/>
        <v>00</v>
      </c>
      <c r="J199" s="1" t="str">
        <f t="shared" si="26"/>
        <v>00</v>
      </c>
      <c r="K199" s="1" t="str">
        <f t="shared" si="27"/>
        <v>0000</v>
      </c>
      <c r="L199" s="2">
        <f>IF(B199=2,VLOOKUP(A199,'List 2 Final'!A$1:C$280,3,FALSE),B199)</f>
        <v>1</v>
      </c>
    </row>
    <row r="200" spans="1:12" ht="16" customHeight="1">
      <c r="A200" s="2" t="str">
        <f t="shared" si="21"/>
        <v>84386000</v>
      </c>
      <c r="B200" s="13">
        <v>1</v>
      </c>
      <c r="C200" s="6" t="s">
        <v>13300</v>
      </c>
      <c r="D200" s="5" t="s">
        <v>13299</v>
      </c>
      <c r="E200" s="9" t="str">
        <f t="shared" si="22"/>
        <v>8438.60.00</v>
      </c>
      <c r="F200" s="2" t="str">
        <f t="shared" si="23"/>
        <v>8438.60</v>
      </c>
      <c r="G200" s="2" t="str">
        <f t="shared" si="24"/>
        <v>00</v>
      </c>
      <c r="I200" s="1" t="str">
        <f t="shared" si="25"/>
        <v>00</v>
      </c>
      <c r="J200" s="1" t="str">
        <f t="shared" si="26"/>
        <v>00</v>
      </c>
      <c r="K200" s="1" t="str">
        <f t="shared" si="27"/>
        <v>0000</v>
      </c>
      <c r="L200" s="2">
        <f>IF(B200=2,VLOOKUP(A200,'List 2 Final'!A$1:C$280,3,FALSE),B200)</f>
        <v>1</v>
      </c>
    </row>
    <row r="201" spans="1:12" ht="16" customHeight="1">
      <c r="A201" s="2" t="str">
        <f t="shared" si="21"/>
        <v>84388000</v>
      </c>
      <c r="B201" s="13">
        <v>1</v>
      </c>
      <c r="C201" s="6" t="s">
        <v>13302</v>
      </c>
      <c r="D201" s="5" t="s">
        <v>13301</v>
      </c>
      <c r="E201" s="9" t="str">
        <f t="shared" si="22"/>
        <v>8438.80.00</v>
      </c>
      <c r="F201" s="2" t="str">
        <f t="shared" si="23"/>
        <v>8438.80</v>
      </c>
      <c r="G201" s="2" t="str">
        <f t="shared" si="24"/>
        <v>00</v>
      </c>
      <c r="I201" s="1" t="str">
        <f t="shared" si="25"/>
        <v>00</v>
      </c>
      <c r="J201" s="1" t="str">
        <f t="shared" si="26"/>
        <v>00</v>
      </c>
      <c r="K201" s="1" t="str">
        <f t="shared" si="27"/>
        <v>0000</v>
      </c>
      <c r="L201" s="2">
        <f>IF(B201=2,VLOOKUP(A201,'List 2 Final'!A$1:C$280,3,FALSE),B201)</f>
        <v>1</v>
      </c>
    </row>
    <row r="202" spans="1:12" ht="16" customHeight="1">
      <c r="A202" s="2" t="str">
        <f t="shared" si="21"/>
        <v>84389090</v>
      </c>
      <c r="B202" s="13">
        <v>1</v>
      </c>
      <c r="C202" s="6" t="s">
        <v>13304</v>
      </c>
      <c r="D202" s="5" t="s">
        <v>13303</v>
      </c>
      <c r="E202" s="9" t="str">
        <f t="shared" si="22"/>
        <v>8438.90.90</v>
      </c>
      <c r="F202" s="2" t="str">
        <f t="shared" si="23"/>
        <v>8438.90</v>
      </c>
      <c r="G202" s="2" t="str">
        <f t="shared" si="24"/>
        <v>90</v>
      </c>
      <c r="I202" s="1" t="str">
        <f t="shared" si="25"/>
        <v>90</v>
      </c>
      <c r="J202" s="1" t="str">
        <f t="shared" si="26"/>
        <v>90</v>
      </c>
      <c r="K202" s="1" t="str">
        <f t="shared" si="27"/>
        <v>9090</v>
      </c>
      <c r="L202" s="2">
        <f>IF(B202=2,VLOOKUP(A202,'List 2 Final'!A$1:C$280,3,FALSE),B202)</f>
        <v>1</v>
      </c>
    </row>
    <row r="203" spans="1:12" ht="16" customHeight="1">
      <c r="A203" s="2" t="str">
        <f t="shared" si="21"/>
        <v>84391000</v>
      </c>
      <c r="B203" s="13">
        <v>1</v>
      </c>
      <c r="C203" s="6" t="s">
        <v>13306</v>
      </c>
      <c r="D203" s="5" t="s">
        <v>13305</v>
      </c>
      <c r="E203" s="9" t="str">
        <f t="shared" si="22"/>
        <v>8439.10.00</v>
      </c>
      <c r="F203" s="2" t="str">
        <f t="shared" si="23"/>
        <v>8439.10</v>
      </c>
      <c r="G203" s="2" t="str">
        <f t="shared" si="24"/>
        <v>00</v>
      </c>
      <c r="I203" s="1" t="str">
        <f t="shared" si="25"/>
        <v>00</v>
      </c>
      <c r="J203" s="1" t="str">
        <f t="shared" si="26"/>
        <v>00</v>
      </c>
      <c r="K203" s="1" t="str">
        <f t="shared" si="27"/>
        <v>0000</v>
      </c>
      <c r="L203" s="2">
        <f>IF(B203=2,VLOOKUP(A203,'List 2 Final'!A$1:C$280,3,FALSE),B203)</f>
        <v>1</v>
      </c>
    </row>
    <row r="204" spans="1:12" ht="16" customHeight="1">
      <c r="A204" s="2" t="str">
        <f t="shared" si="21"/>
        <v>84392000</v>
      </c>
      <c r="B204" s="13">
        <v>1</v>
      </c>
      <c r="C204" s="6" t="s">
        <v>13308</v>
      </c>
      <c r="D204" s="5" t="s">
        <v>13307</v>
      </c>
      <c r="E204" s="9" t="str">
        <f t="shared" si="22"/>
        <v>8439.20.00</v>
      </c>
      <c r="F204" s="2" t="str">
        <f t="shared" si="23"/>
        <v>8439.20</v>
      </c>
      <c r="G204" s="2" t="str">
        <f t="shared" si="24"/>
        <v>00</v>
      </c>
      <c r="I204" s="1" t="str">
        <f t="shared" si="25"/>
        <v>00</v>
      </c>
      <c r="J204" s="1" t="str">
        <f t="shared" si="26"/>
        <v>00</v>
      </c>
      <c r="K204" s="1" t="str">
        <f t="shared" si="27"/>
        <v>0000</v>
      </c>
      <c r="L204" s="2">
        <f>IF(B204=2,VLOOKUP(A204,'List 2 Final'!A$1:C$280,3,FALSE),B204)</f>
        <v>1</v>
      </c>
    </row>
    <row r="205" spans="1:12" ht="16" customHeight="1">
      <c r="A205" s="2" t="str">
        <f t="shared" si="21"/>
        <v>84393000</v>
      </c>
      <c r="B205" s="13">
        <v>1</v>
      </c>
      <c r="C205" s="6" t="s">
        <v>13310</v>
      </c>
      <c r="D205" s="5" t="s">
        <v>13309</v>
      </c>
      <c r="E205" s="9" t="str">
        <f t="shared" si="22"/>
        <v>8439.30.00</v>
      </c>
      <c r="F205" s="2" t="str">
        <f t="shared" si="23"/>
        <v>8439.30</v>
      </c>
      <c r="G205" s="2" t="str">
        <f t="shared" si="24"/>
        <v>00</v>
      </c>
      <c r="I205" s="1" t="str">
        <f t="shared" si="25"/>
        <v>00</v>
      </c>
      <c r="J205" s="1" t="str">
        <f t="shared" si="26"/>
        <v>00</v>
      </c>
      <c r="K205" s="1" t="str">
        <f t="shared" si="27"/>
        <v>0000</v>
      </c>
      <c r="L205" s="2">
        <f>IF(B205=2,VLOOKUP(A205,'List 2 Final'!A$1:C$280,3,FALSE),B205)</f>
        <v>1</v>
      </c>
    </row>
    <row r="206" spans="1:12" ht="16" customHeight="1">
      <c r="A206" s="2" t="str">
        <f t="shared" si="21"/>
        <v>84399110</v>
      </c>
      <c r="B206" s="13">
        <v>1</v>
      </c>
      <c r="C206" s="6" t="s">
        <v>13312</v>
      </c>
      <c r="D206" s="5" t="s">
        <v>13311</v>
      </c>
      <c r="E206" s="9" t="str">
        <f t="shared" si="22"/>
        <v>8439.91.10</v>
      </c>
      <c r="F206" s="2" t="str">
        <f t="shared" si="23"/>
        <v>8439.91</v>
      </c>
      <c r="G206" s="2" t="str">
        <f t="shared" si="24"/>
        <v>10</v>
      </c>
      <c r="I206" s="1" t="str">
        <f t="shared" si="25"/>
        <v>10</v>
      </c>
      <c r="J206" s="1" t="str">
        <f t="shared" si="26"/>
        <v>10</v>
      </c>
      <c r="K206" s="1" t="str">
        <f t="shared" si="27"/>
        <v>1010</v>
      </c>
      <c r="L206" s="2">
        <f>IF(B206=2,VLOOKUP(A206,'List 2 Final'!A$1:C$280,3,FALSE),B206)</f>
        <v>1</v>
      </c>
    </row>
    <row r="207" spans="1:12" ht="16" customHeight="1">
      <c r="A207" s="2" t="str">
        <f t="shared" si="21"/>
        <v>84399190</v>
      </c>
      <c r="B207" s="13">
        <v>1</v>
      </c>
      <c r="C207" s="6" t="s">
        <v>13314</v>
      </c>
      <c r="D207" s="5" t="s">
        <v>13313</v>
      </c>
      <c r="E207" s="9" t="str">
        <f t="shared" si="22"/>
        <v>8439.91.90</v>
      </c>
      <c r="F207" s="2" t="str">
        <f t="shared" si="23"/>
        <v>8439.91</v>
      </c>
      <c r="G207" s="2" t="str">
        <f t="shared" si="24"/>
        <v>90</v>
      </c>
      <c r="I207" s="1" t="str">
        <f t="shared" si="25"/>
        <v>90</v>
      </c>
      <c r="J207" s="1" t="str">
        <f t="shared" si="26"/>
        <v>90</v>
      </c>
      <c r="K207" s="1" t="str">
        <f t="shared" si="27"/>
        <v>9090</v>
      </c>
      <c r="L207" s="2">
        <f>IF(B207=2,VLOOKUP(A207,'List 2 Final'!A$1:C$280,3,FALSE),B207)</f>
        <v>1</v>
      </c>
    </row>
    <row r="208" spans="1:12" ht="16" customHeight="1">
      <c r="A208" s="2" t="str">
        <f t="shared" si="21"/>
        <v>84399910</v>
      </c>
      <c r="B208" s="13">
        <v>1</v>
      </c>
      <c r="C208" s="6" t="s">
        <v>13316</v>
      </c>
      <c r="D208" s="5" t="s">
        <v>13315</v>
      </c>
      <c r="E208" s="9" t="str">
        <f t="shared" si="22"/>
        <v>8439.99.10</v>
      </c>
      <c r="F208" s="2" t="str">
        <f t="shared" si="23"/>
        <v>8439.99</v>
      </c>
      <c r="G208" s="2" t="str">
        <f t="shared" si="24"/>
        <v>10</v>
      </c>
      <c r="I208" s="1" t="str">
        <f t="shared" si="25"/>
        <v>10</v>
      </c>
      <c r="J208" s="1" t="str">
        <f t="shared" si="26"/>
        <v>10</v>
      </c>
      <c r="K208" s="1" t="str">
        <f t="shared" si="27"/>
        <v>1010</v>
      </c>
      <c r="L208" s="2">
        <f>IF(B208=2,VLOOKUP(A208,'List 2 Final'!A$1:C$280,3,FALSE),B208)</f>
        <v>1</v>
      </c>
    </row>
    <row r="209" spans="1:12" ht="16" customHeight="1">
      <c r="A209" s="2" t="str">
        <f t="shared" si="21"/>
        <v>84399950</v>
      </c>
      <c r="B209" s="13">
        <v>1</v>
      </c>
      <c r="C209" s="6" t="s">
        <v>13318</v>
      </c>
      <c r="D209" s="5" t="s">
        <v>13317</v>
      </c>
      <c r="E209" s="9" t="str">
        <f t="shared" si="22"/>
        <v>8439.99.50</v>
      </c>
      <c r="F209" s="2" t="str">
        <f t="shared" si="23"/>
        <v>8439.99</v>
      </c>
      <c r="G209" s="2" t="str">
        <f t="shared" si="24"/>
        <v>50</v>
      </c>
      <c r="I209" s="1" t="str">
        <f t="shared" si="25"/>
        <v>50</v>
      </c>
      <c r="J209" s="1" t="str">
        <f t="shared" si="26"/>
        <v>50</v>
      </c>
      <c r="K209" s="1" t="str">
        <f t="shared" si="27"/>
        <v>5050</v>
      </c>
      <c r="L209" s="2">
        <f>IF(B209=2,VLOOKUP(A209,'List 2 Final'!A$1:C$280,3,FALSE),B209)</f>
        <v>1</v>
      </c>
    </row>
    <row r="210" spans="1:12" ht="16" customHeight="1">
      <c r="A210" s="2" t="str">
        <f t="shared" si="21"/>
        <v>84412000</v>
      </c>
      <c r="B210" s="13">
        <v>1</v>
      </c>
      <c r="C210" s="6" t="s">
        <v>13320</v>
      </c>
      <c r="D210" s="5" t="s">
        <v>13319</v>
      </c>
      <c r="E210" s="9" t="str">
        <f t="shared" si="22"/>
        <v>8441.20.00</v>
      </c>
      <c r="F210" s="2" t="str">
        <f t="shared" si="23"/>
        <v>8441.20</v>
      </c>
      <c r="G210" s="2" t="str">
        <f t="shared" si="24"/>
        <v>00</v>
      </c>
      <c r="I210" s="1" t="str">
        <f t="shared" si="25"/>
        <v>00</v>
      </c>
      <c r="J210" s="1" t="str">
        <f t="shared" si="26"/>
        <v>00</v>
      </c>
      <c r="K210" s="1" t="str">
        <f t="shared" si="27"/>
        <v>0000</v>
      </c>
      <c r="L210" s="2">
        <f>IF(B210=2,VLOOKUP(A210,'List 2 Final'!A$1:C$280,3,FALSE),B210)</f>
        <v>1</v>
      </c>
    </row>
    <row r="211" spans="1:12" ht="16" customHeight="1">
      <c r="A211" s="2" t="str">
        <f t="shared" si="21"/>
        <v>84413000</v>
      </c>
      <c r="B211" s="13">
        <v>1</v>
      </c>
      <c r="C211" s="6" t="s">
        <v>13322</v>
      </c>
      <c r="D211" s="5" t="s">
        <v>13321</v>
      </c>
      <c r="E211" s="9" t="str">
        <f t="shared" si="22"/>
        <v>8441.30.00</v>
      </c>
      <c r="F211" s="2" t="str">
        <f t="shared" si="23"/>
        <v>8441.30</v>
      </c>
      <c r="G211" s="2" t="str">
        <f t="shared" si="24"/>
        <v>00</v>
      </c>
      <c r="I211" s="1" t="str">
        <f t="shared" si="25"/>
        <v>00</v>
      </c>
      <c r="J211" s="1" t="str">
        <f t="shared" si="26"/>
        <v>00</v>
      </c>
      <c r="K211" s="1" t="str">
        <f t="shared" si="27"/>
        <v>0000</v>
      </c>
      <c r="L211" s="2">
        <f>IF(B211=2,VLOOKUP(A211,'List 2 Final'!A$1:C$280,3,FALSE),B211)</f>
        <v>1</v>
      </c>
    </row>
    <row r="212" spans="1:12" ht="16" customHeight="1">
      <c r="A212" s="2" t="str">
        <f t="shared" si="21"/>
        <v>84414000</v>
      </c>
      <c r="B212" s="13">
        <v>1</v>
      </c>
      <c r="C212" s="6" t="s">
        <v>13324</v>
      </c>
      <c r="D212" s="5" t="s">
        <v>13323</v>
      </c>
      <c r="E212" s="9" t="str">
        <f t="shared" si="22"/>
        <v>8441.40.00</v>
      </c>
      <c r="F212" s="2" t="str">
        <f t="shared" si="23"/>
        <v>8441.40</v>
      </c>
      <c r="G212" s="2" t="str">
        <f t="shared" si="24"/>
        <v>00</v>
      </c>
      <c r="I212" s="1" t="str">
        <f t="shared" si="25"/>
        <v>00</v>
      </c>
      <c r="J212" s="1" t="str">
        <f t="shared" si="26"/>
        <v>00</v>
      </c>
      <c r="K212" s="1" t="str">
        <f t="shared" si="27"/>
        <v>0000</v>
      </c>
      <c r="L212" s="2">
        <f>IF(B212=2,VLOOKUP(A212,'List 2 Final'!A$1:C$280,3,FALSE),B212)</f>
        <v>1</v>
      </c>
    </row>
    <row r="213" spans="1:12" ht="16" customHeight="1">
      <c r="A213" s="2" t="str">
        <f t="shared" si="21"/>
        <v>84418000</v>
      </c>
      <c r="B213" s="13">
        <v>1</v>
      </c>
      <c r="C213" s="6" t="s">
        <v>13326</v>
      </c>
      <c r="D213" s="5" t="s">
        <v>13325</v>
      </c>
      <c r="E213" s="9" t="str">
        <f t="shared" si="22"/>
        <v>8441.80.00</v>
      </c>
      <c r="F213" s="2" t="str">
        <f t="shared" si="23"/>
        <v>8441.80</v>
      </c>
      <c r="G213" s="2" t="str">
        <f t="shared" si="24"/>
        <v>00</v>
      </c>
      <c r="I213" s="1" t="str">
        <f t="shared" si="25"/>
        <v>00</v>
      </c>
      <c r="J213" s="1" t="str">
        <f t="shared" si="26"/>
        <v>00</v>
      </c>
      <c r="K213" s="1" t="str">
        <f t="shared" si="27"/>
        <v>0000</v>
      </c>
      <c r="L213" s="2">
        <f>IF(B213=2,VLOOKUP(A213,'List 2 Final'!A$1:C$280,3,FALSE),B213)</f>
        <v>1</v>
      </c>
    </row>
    <row r="214" spans="1:12" ht="16" customHeight="1">
      <c r="A214" s="2" t="str">
        <f t="shared" si="21"/>
        <v>84419000</v>
      </c>
      <c r="B214" s="13">
        <v>1</v>
      </c>
      <c r="C214" s="6" t="s">
        <v>13328</v>
      </c>
      <c r="D214" s="5" t="s">
        <v>13327</v>
      </c>
      <c r="E214" s="9" t="str">
        <f t="shared" si="22"/>
        <v>8441.90.00</v>
      </c>
      <c r="F214" s="2" t="str">
        <f t="shared" si="23"/>
        <v>8441.90</v>
      </c>
      <c r="G214" s="2" t="str">
        <f t="shared" si="24"/>
        <v>00</v>
      </c>
      <c r="I214" s="1" t="str">
        <f t="shared" si="25"/>
        <v>00</v>
      </c>
      <c r="J214" s="1" t="str">
        <f t="shared" si="26"/>
        <v>00</v>
      </c>
      <c r="K214" s="1" t="str">
        <f t="shared" si="27"/>
        <v>0000</v>
      </c>
      <c r="L214" s="2">
        <f>IF(B214=2,VLOOKUP(A214,'List 2 Final'!A$1:C$280,3,FALSE),B214)</f>
        <v>1</v>
      </c>
    </row>
    <row r="215" spans="1:12" ht="16" customHeight="1">
      <c r="A215" s="2" t="str">
        <f t="shared" si="21"/>
        <v>84423001</v>
      </c>
      <c r="B215" s="13">
        <v>1</v>
      </c>
      <c r="C215" s="6" t="s">
        <v>13330</v>
      </c>
      <c r="D215" s="5" t="s">
        <v>13329</v>
      </c>
      <c r="E215" s="9" t="str">
        <f t="shared" si="22"/>
        <v>8442.30.01</v>
      </c>
      <c r="F215" s="2" t="str">
        <f t="shared" si="23"/>
        <v>8442.30</v>
      </c>
      <c r="G215" s="2" t="str">
        <f t="shared" si="24"/>
        <v>01</v>
      </c>
      <c r="I215" s="1" t="str">
        <f t="shared" si="25"/>
        <v>01</v>
      </c>
      <c r="J215" s="1" t="str">
        <f t="shared" si="26"/>
        <v>01</v>
      </c>
      <c r="K215" s="1" t="str">
        <f t="shared" si="27"/>
        <v>0101</v>
      </c>
      <c r="L215" s="2">
        <f>IF(B215=2,VLOOKUP(A215,'List 2 Final'!A$1:C$280,3,FALSE),B215)</f>
        <v>1</v>
      </c>
    </row>
    <row r="216" spans="1:12" ht="16" customHeight="1">
      <c r="A216" s="2" t="str">
        <f t="shared" si="21"/>
        <v>84424000</v>
      </c>
      <c r="B216" s="13">
        <v>1</v>
      </c>
      <c r="C216" s="6" t="s">
        <v>13332</v>
      </c>
      <c r="D216" s="5" t="s">
        <v>13331</v>
      </c>
      <c r="E216" s="9" t="str">
        <f t="shared" si="22"/>
        <v>8442.40.00</v>
      </c>
      <c r="F216" s="2" t="str">
        <f t="shared" si="23"/>
        <v>8442.40</v>
      </c>
      <c r="G216" s="2" t="str">
        <f t="shared" si="24"/>
        <v>00</v>
      </c>
      <c r="I216" s="1" t="str">
        <f t="shared" si="25"/>
        <v>00</v>
      </c>
      <c r="J216" s="1" t="str">
        <f t="shared" si="26"/>
        <v>00</v>
      </c>
      <c r="K216" s="1" t="str">
        <f t="shared" si="27"/>
        <v>0000</v>
      </c>
      <c r="L216" s="2">
        <f>IF(B216=2,VLOOKUP(A216,'List 2 Final'!A$1:C$280,3,FALSE),B216)</f>
        <v>1</v>
      </c>
    </row>
    <row r="217" spans="1:12" ht="16" customHeight="1">
      <c r="A217" s="2" t="str">
        <f t="shared" si="21"/>
        <v>84431110</v>
      </c>
      <c r="B217" s="13">
        <v>1</v>
      </c>
      <c r="C217" s="6" t="s">
        <v>13334</v>
      </c>
      <c r="D217" s="5" t="s">
        <v>13333</v>
      </c>
      <c r="E217" s="9" t="str">
        <f t="shared" si="22"/>
        <v>8443.11.10</v>
      </c>
      <c r="F217" s="2" t="str">
        <f t="shared" si="23"/>
        <v>8443.11</v>
      </c>
      <c r="G217" s="2" t="str">
        <f t="shared" si="24"/>
        <v>10</v>
      </c>
      <c r="I217" s="1" t="str">
        <f t="shared" si="25"/>
        <v>10</v>
      </c>
      <c r="J217" s="1" t="str">
        <f t="shared" si="26"/>
        <v>10</v>
      </c>
      <c r="K217" s="1" t="str">
        <f t="shared" si="27"/>
        <v>1010</v>
      </c>
      <c r="L217" s="2">
        <f>IF(B217=2,VLOOKUP(A217,'List 2 Final'!A$1:C$280,3,FALSE),B217)</f>
        <v>1</v>
      </c>
    </row>
    <row r="218" spans="1:12" ht="16" customHeight="1">
      <c r="A218" s="2" t="str">
        <f t="shared" si="21"/>
        <v>84431150</v>
      </c>
      <c r="B218" s="13">
        <v>1</v>
      </c>
      <c r="C218" s="6" t="s">
        <v>13336</v>
      </c>
      <c r="D218" s="5" t="s">
        <v>13335</v>
      </c>
      <c r="E218" s="9" t="str">
        <f t="shared" si="22"/>
        <v>8443.11.50</v>
      </c>
      <c r="F218" s="2" t="str">
        <f t="shared" si="23"/>
        <v>8443.11</v>
      </c>
      <c r="G218" s="2" t="str">
        <f t="shared" si="24"/>
        <v>50</v>
      </c>
      <c r="I218" s="1" t="str">
        <f t="shared" si="25"/>
        <v>50</v>
      </c>
      <c r="J218" s="1" t="str">
        <f t="shared" si="26"/>
        <v>50</v>
      </c>
      <c r="K218" s="1" t="str">
        <f t="shared" si="27"/>
        <v>5050</v>
      </c>
      <c r="L218" s="2">
        <f>IF(B218=2,VLOOKUP(A218,'List 2 Final'!A$1:C$280,3,FALSE),B218)</f>
        <v>1</v>
      </c>
    </row>
    <row r="219" spans="1:12" ht="16" customHeight="1">
      <c r="A219" s="2" t="str">
        <f t="shared" si="21"/>
        <v>84431200</v>
      </c>
      <c r="B219" s="13">
        <v>1</v>
      </c>
      <c r="C219" s="6" t="s">
        <v>13338</v>
      </c>
      <c r="D219" s="5" t="s">
        <v>13337</v>
      </c>
      <c r="E219" s="9" t="str">
        <f t="shared" si="22"/>
        <v>8443.12.00</v>
      </c>
      <c r="F219" s="2" t="str">
        <f t="shared" si="23"/>
        <v>8443.12</v>
      </c>
      <c r="G219" s="2" t="str">
        <f t="shared" si="24"/>
        <v>00</v>
      </c>
      <c r="I219" s="1" t="str">
        <f t="shared" si="25"/>
        <v>00</v>
      </c>
      <c r="J219" s="1" t="str">
        <f t="shared" si="26"/>
        <v>00</v>
      </c>
      <c r="K219" s="1" t="str">
        <f t="shared" si="27"/>
        <v>0000</v>
      </c>
      <c r="L219" s="2">
        <f>IF(B219=2,VLOOKUP(A219,'List 2 Final'!A$1:C$280,3,FALSE),B219)</f>
        <v>1</v>
      </c>
    </row>
    <row r="220" spans="1:12" ht="16" customHeight="1">
      <c r="A220" s="2" t="str">
        <f t="shared" si="21"/>
        <v>84431300</v>
      </c>
      <c r="B220" s="13">
        <v>1</v>
      </c>
      <c r="C220" s="6" t="s">
        <v>13340</v>
      </c>
      <c r="D220" s="5" t="s">
        <v>13339</v>
      </c>
      <c r="E220" s="9" t="str">
        <f t="shared" si="22"/>
        <v>8443.13.00</v>
      </c>
      <c r="F220" s="2" t="str">
        <f t="shared" si="23"/>
        <v>8443.13</v>
      </c>
      <c r="G220" s="2" t="str">
        <f t="shared" si="24"/>
        <v>00</v>
      </c>
      <c r="I220" s="1" t="str">
        <f t="shared" si="25"/>
        <v>00</v>
      </c>
      <c r="J220" s="1" t="str">
        <f t="shared" si="26"/>
        <v>00</v>
      </c>
      <c r="K220" s="1" t="str">
        <f t="shared" si="27"/>
        <v>0000</v>
      </c>
      <c r="L220" s="2">
        <f>IF(B220=2,VLOOKUP(A220,'List 2 Final'!A$1:C$280,3,FALSE),B220)</f>
        <v>1</v>
      </c>
    </row>
    <row r="221" spans="1:12" ht="16" customHeight="1">
      <c r="A221" s="2" t="str">
        <f t="shared" si="21"/>
        <v>84431400</v>
      </c>
      <c r="B221" s="13">
        <v>1</v>
      </c>
      <c r="C221" s="6" t="s">
        <v>13342</v>
      </c>
      <c r="D221" s="5" t="s">
        <v>13341</v>
      </c>
      <c r="E221" s="9" t="str">
        <f t="shared" si="22"/>
        <v>8443.14.00</v>
      </c>
      <c r="F221" s="2" t="str">
        <f t="shared" si="23"/>
        <v>8443.14</v>
      </c>
      <c r="G221" s="2" t="str">
        <f t="shared" si="24"/>
        <v>00</v>
      </c>
      <c r="I221" s="1" t="str">
        <f t="shared" si="25"/>
        <v>00</v>
      </c>
      <c r="J221" s="1" t="str">
        <f t="shared" si="26"/>
        <v>00</v>
      </c>
      <c r="K221" s="1" t="str">
        <f t="shared" si="27"/>
        <v>0000</v>
      </c>
      <c r="L221" s="2">
        <f>IF(B221=2,VLOOKUP(A221,'List 2 Final'!A$1:C$280,3,FALSE),B221)</f>
        <v>1</v>
      </c>
    </row>
    <row r="222" spans="1:12" ht="16" customHeight="1">
      <c r="A222" s="2" t="str">
        <f t="shared" si="21"/>
        <v>84431700</v>
      </c>
      <c r="B222" s="13">
        <v>1</v>
      </c>
      <c r="C222" s="6" t="s">
        <v>13344</v>
      </c>
      <c r="D222" s="5" t="s">
        <v>13343</v>
      </c>
      <c r="E222" s="9" t="str">
        <f t="shared" si="22"/>
        <v>8443.17.00</v>
      </c>
      <c r="F222" s="2" t="str">
        <f t="shared" si="23"/>
        <v>8443.17</v>
      </c>
      <c r="G222" s="2" t="str">
        <f t="shared" si="24"/>
        <v>00</v>
      </c>
      <c r="I222" s="1" t="str">
        <f t="shared" si="25"/>
        <v>00</v>
      </c>
      <c r="J222" s="1" t="str">
        <f t="shared" si="26"/>
        <v>00</v>
      </c>
      <c r="K222" s="1" t="str">
        <f t="shared" si="27"/>
        <v>0000</v>
      </c>
      <c r="L222" s="2">
        <f>IF(B222=2,VLOOKUP(A222,'List 2 Final'!A$1:C$280,3,FALSE),B222)</f>
        <v>1</v>
      </c>
    </row>
    <row r="223" spans="1:12" ht="16" customHeight="1">
      <c r="A223" s="2" t="str">
        <f t="shared" si="21"/>
        <v>84431930</v>
      </c>
      <c r="B223" s="13">
        <v>1</v>
      </c>
      <c r="C223" s="6" t="s">
        <v>13346</v>
      </c>
      <c r="D223" s="5" t="s">
        <v>13345</v>
      </c>
      <c r="E223" s="9" t="str">
        <f t="shared" si="22"/>
        <v>8443.19.30</v>
      </c>
      <c r="F223" s="2" t="str">
        <f t="shared" si="23"/>
        <v>8443.19</v>
      </c>
      <c r="G223" s="2" t="str">
        <f t="shared" si="24"/>
        <v>30</v>
      </c>
      <c r="I223" s="1" t="str">
        <f t="shared" si="25"/>
        <v>30</v>
      </c>
      <c r="J223" s="1" t="str">
        <f t="shared" si="26"/>
        <v>30</v>
      </c>
      <c r="K223" s="1" t="str">
        <f t="shared" si="27"/>
        <v>3030</v>
      </c>
      <c r="L223" s="2">
        <f>IF(B223=2,VLOOKUP(A223,'List 2 Final'!A$1:C$280,3,FALSE),B223)</f>
        <v>1</v>
      </c>
    </row>
    <row r="224" spans="1:12" ht="16" customHeight="1">
      <c r="A224" s="2" t="str">
        <f t="shared" si="21"/>
        <v>84439110</v>
      </c>
      <c r="B224" s="13">
        <v>1</v>
      </c>
      <c r="C224" s="6" t="s">
        <v>13348</v>
      </c>
      <c r="D224" s="5" t="s">
        <v>13347</v>
      </c>
      <c r="E224" s="9" t="str">
        <f t="shared" si="22"/>
        <v>8443.91.10</v>
      </c>
      <c r="F224" s="2" t="str">
        <f t="shared" si="23"/>
        <v>8443.91</v>
      </c>
      <c r="G224" s="2" t="str">
        <f t="shared" si="24"/>
        <v>10</v>
      </c>
      <c r="I224" s="1" t="str">
        <f t="shared" si="25"/>
        <v>10</v>
      </c>
      <c r="J224" s="1" t="str">
        <f t="shared" si="26"/>
        <v>10</v>
      </c>
      <c r="K224" s="1" t="str">
        <f t="shared" si="27"/>
        <v>1010</v>
      </c>
      <c r="L224" s="2">
        <f>IF(B224=2,VLOOKUP(A224,'List 2 Final'!A$1:C$280,3,FALSE),B224)</f>
        <v>1</v>
      </c>
    </row>
    <row r="225" spans="1:12" ht="16" customHeight="1">
      <c r="A225" s="2" t="str">
        <f t="shared" si="21"/>
        <v>84439920</v>
      </c>
      <c r="B225" s="13">
        <v>1</v>
      </c>
      <c r="C225" s="6" t="s">
        <v>13350</v>
      </c>
      <c r="D225" s="5" t="s">
        <v>13349</v>
      </c>
      <c r="E225" s="9" t="str">
        <f t="shared" si="22"/>
        <v>8443.99.20</v>
      </c>
      <c r="F225" s="2" t="str">
        <f t="shared" si="23"/>
        <v>8443.99</v>
      </c>
      <c r="G225" s="2" t="str">
        <f t="shared" si="24"/>
        <v>20</v>
      </c>
      <c r="I225" s="1" t="str">
        <f t="shared" si="25"/>
        <v>20</v>
      </c>
      <c r="J225" s="1" t="str">
        <f t="shared" si="26"/>
        <v>20</v>
      </c>
      <c r="K225" s="1" t="str">
        <f t="shared" si="27"/>
        <v>2020</v>
      </c>
      <c r="L225" s="2">
        <f>IF(B225=2,VLOOKUP(A225,'List 2 Final'!A$1:C$280,3,FALSE),B225)</f>
        <v>1</v>
      </c>
    </row>
    <row r="226" spans="1:12" ht="16" customHeight="1">
      <c r="A226" s="2" t="str">
        <f t="shared" si="21"/>
        <v>84439945</v>
      </c>
      <c r="B226" s="13">
        <v>1</v>
      </c>
      <c r="C226" s="6" t="s">
        <v>13352</v>
      </c>
      <c r="D226" s="5" t="s">
        <v>13351</v>
      </c>
      <c r="E226" s="9" t="str">
        <f t="shared" si="22"/>
        <v>8443.99.45</v>
      </c>
      <c r="F226" s="2" t="str">
        <f t="shared" si="23"/>
        <v>8443.99</v>
      </c>
      <c r="G226" s="2" t="str">
        <f t="shared" si="24"/>
        <v>45</v>
      </c>
      <c r="I226" s="1" t="str">
        <f t="shared" si="25"/>
        <v>45</v>
      </c>
      <c r="J226" s="1" t="str">
        <f t="shared" si="26"/>
        <v>45</v>
      </c>
      <c r="K226" s="1" t="str">
        <f t="shared" si="27"/>
        <v>4545</v>
      </c>
      <c r="L226" s="2">
        <f>IF(B226=2,VLOOKUP(A226,'List 2 Final'!A$1:C$280,3,FALSE),B226)</f>
        <v>1</v>
      </c>
    </row>
    <row r="227" spans="1:12" ht="16" customHeight="1">
      <c r="A227" s="2" t="str">
        <f t="shared" si="21"/>
        <v>84440000</v>
      </c>
      <c r="B227" s="13">
        <v>1</v>
      </c>
      <c r="C227" s="6" t="s">
        <v>13354</v>
      </c>
      <c r="D227" s="5" t="s">
        <v>13353</v>
      </c>
      <c r="E227" s="9" t="str">
        <f t="shared" si="22"/>
        <v>8444.00.00</v>
      </c>
      <c r="F227" s="2" t="str">
        <f t="shared" si="23"/>
        <v>8444.00</v>
      </c>
      <c r="G227" s="2" t="str">
        <f t="shared" si="24"/>
        <v>00</v>
      </c>
      <c r="I227" s="1" t="str">
        <f t="shared" si="25"/>
        <v>00</v>
      </c>
      <c r="J227" s="1" t="str">
        <f t="shared" si="26"/>
        <v>00</v>
      </c>
      <c r="K227" s="1" t="str">
        <f t="shared" si="27"/>
        <v>0000</v>
      </c>
      <c r="L227" s="2">
        <f>IF(B227=2,VLOOKUP(A227,'List 2 Final'!A$1:C$280,3,FALSE),B227)</f>
        <v>1</v>
      </c>
    </row>
    <row r="228" spans="1:12" ht="16" customHeight="1">
      <c r="A228" s="2" t="str">
        <f t="shared" si="21"/>
        <v>84541000</v>
      </c>
      <c r="B228" s="13">
        <v>1</v>
      </c>
      <c r="C228" s="6" t="s">
        <v>13356</v>
      </c>
      <c r="D228" s="5" t="s">
        <v>13355</v>
      </c>
      <c r="E228" s="9" t="str">
        <f t="shared" si="22"/>
        <v>8454.10.00</v>
      </c>
      <c r="F228" s="2" t="str">
        <f t="shared" si="23"/>
        <v>8454.10</v>
      </c>
      <c r="G228" s="2" t="str">
        <f t="shared" si="24"/>
        <v>00</v>
      </c>
      <c r="I228" s="1" t="str">
        <f t="shared" si="25"/>
        <v>00</v>
      </c>
      <c r="J228" s="1" t="str">
        <f t="shared" si="26"/>
        <v>00</v>
      </c>
      <c r="K228" s="1" t="str">
        <f t="shared" si="27"/>
        <v>0000</v>
      </c>
      <c r="L228" s="2">
        <f>IF(B228=2,VLOOKUP(A228,'List 2 Final'!A$1:C$280,3,FALSE),B228)</f>
        <v>1</v>
      </c>
    </row>
    <row r="229" spans="1:12" ht="16" customHeight="1">
      <c r="A229" s="2" t="str">
        <f t="shared" si="21"/>
        <v>84543000</v>
      </c>
      <c r="B229" s="13">
        <v>1</v>
      </c>
      <c r="C229" s="6" t="s">
        <v>13358</v>
      </c>
      <c r="D229" s="5" t="s">
        <v>13357</v>
      </c>
      <c r="E229" s="9" t="str">
        <f t="shared" si="22"/>
        <v>8454.30.00</v>
      </c>
      <c r="F229" s="2" t="str">
        <f t="shared" si="23"/>
        <v>8454.30</v>
      </c>
      <c r="G229" s="2" t="str">
        <f t="shared" si="24"/>
        <v>00</v>
      </c>
      <c r="I229" s="1" t="str">
        <f t="shared" si="25"/>
        <v>00</v>
      </c>
      <c r="J229" s="1" t="str">
        <f t="shared" si="26"/>
        <v>00</v>
      </c>
      <c r="K229" s="1" t="str">
        <f t="shared" si="27"/>
        <v>0000</v>
      </c>
      <c r="L229" s="2">
        <f>IF(B229=2,VLOOKUP(A229,'List 2 Final'!A$1:C$280,3,FALSE),B229)</f>
        <v>1</v>
      </c>
    </row>
    <row r="230" spans="1:12" ht="16" customHeight="1">
      <c r="A230" s="2" t="str">
        <f t="shared" si="21"/>
        <v>84549000</v>
      </c>
      <c r="B230" s="13">
        <v>1</v>
      </c>
      <c r="C230" s="6" t="s">
        <v>13360</v>
      </c>
      <c r="D230" s="5" t="s">
        <v>13359</v>
      </c>
      <c r="E230" s="9" t="str">
        <f t="shared" si="22"/>
        <v>8454.90.00</v>
      </c>
      <c r="F230" s="2" t="str">
        <f t="shared" si="23"/>
        <v>8454.90</v>
      </c>
      <c r="G230" s="2" t="str">
        <f t="shared" si="24"/>
        <v>00</v>
      </c>
      <c r="I230" s="1" t="str">
        <f t="shared" si="25"/>
        <v>00</v>
      </c>
      <c r="J230" s="1" t="str">
        <f t="shared" si="26"/>
        <v>00</v>
      </c>
      <c r="K230" s="1" t="str">
        <f t="shared" si="27"/>
        <v>0000</v>
      </c>
      <c r="L230" s="2">
        <f>IF(B230=2,VLOOKUP(A230,'List 2 Final'!A$1:C$280,3,FALSE),B230)</f>
        <v>1</v>
      </c>
    </row>
    <row r="231" spans="1:12" ht="16" customHeight="1">
      <c r="A231" s="2" t="str">
        <f t="shared" si="21"/>
        <v>84551000</v>
      </c>
      <c r="B231" s="13">
        <v>1</v>
      </c>
      <c r="C231" s="6" t="s">
        <v>13362</v>
      </c>
      <c r="D231" s="5" t="s">
        <v>13361</v>
      </c>
      <c r="E231" s="9" t="str">
        <f t="shared" si="22"/>
        <v>8455.10.00</v>
      </c>
      <c r="F231" s="2" t="str">
        <f t="shared" si="23"/>
        <v>8455.10</v>
      </c>
      <c r="G231" s="2" t="str">
        <f t="shared" si="24"/>
        <v>00</v>
      </c>
      <c r="I231" s="1" t="str">
        <f t="shared" si="25"/>
        <v>00</v>
      </c>
      <c r="J231" s="1" t="str">
        <f t="shared" si="26"/>
        <v>00</v>
      </c>
      <c r="K231" s="1" t="str">
        <f t="shared" si="27"/>
        <v>0000</v>
      </c>
      <c r="L231" s="2">
        <f>IF(B231=2,VLOOKUP(A231,'List 2 Final'!A$1:C$280,3,FALSE),B231)</f>
        <v>1</v>
      </c>
    </row>
    <row r="232" spans="1:12" ht="16" customHeight="1">
      <c r="A232" s="2" t="str">
        <f t="shared" si="21"/>
        <v>84552100</v>
      </c>
      <c r="B232" s="13">
        <v>1</v>
      </c>
      <c r="C232" s="6" t="s">
        <v>13364</v>
      </c>
      <c r="D232" s="5" t="s">
        <v>13363</v>
      </c>
      <c r="E232" s="9" t="str">
        <f t="shared" si="22"/>
        <v>8455.21.00</v>
      </c>
      <c r="F232" s="2" t="str">
        <f t="shared" si="23"/>
        <v>8455.21</v>
      </c>
      <c r="G232" s="2" t="str">
        <f t="shared" si="24"/>
        <v>00</v>
      </c>
      <c r="I232" s="1" t="str">
        <f t="shared" si="25"/>
        <v>00</v>
      </c>
      <c r="J232" s="1" t="str">
        <f t="shared" si="26"/>
        <v>00</v>
      </c>
      <c r="K232" s="1" t="str">
        <f t="shared" si="27"/>
        <v>0000</v>
      </c>
      <c r="L232" s="2">
        <f>IF(B232=2,VLOOKUP(A232,'List 2 Final'!A$1:C$280,3,FALSE),B232)</f>
        <v>1</v>
      </c>
    </row>
    <row r="233" spans="1:12" ht="16" customHeight="1">
      <c r="A233" s="2" t="str">
        <f t="shared" si="21"/>
        <v>84552200</v>
      </c>
      <c r="B233" s="13">
        <v>1</v>
      </c>
      <c r="C233" s="6" t="s">
        <v>13366</v>
      </c>
      <c r="D233" s="5" t="s">
        <v>13365</v>
      </c>
      <c r="E233" s="9" t="str">
        <f t="shared" si="22"/>
        <v>8455.22.00</v>
      </c>
      <c r="F233" s="2" t="str">
        <f t="shared" si="23"/>
        <v>8455.22</v>
      </c>
      <c r="G233" s="2" t="str">
        <f t="shared" si="24"/>
        <v>00</v>
      </c>
      <c r="I233" s="1" t="str">
        <f t="shared" si="25"/>
        <v>00</v>
      </c>
      <c r="J233" s="1" t="str">
        <f t="shared" si="26"/>
        <v>00</v>
      </c>
      <c r="K233" s="1" t="str">
        <f t="shared" si="27"/>
        <v>0000</v>
      </c>
      <c r="L233" s="2">
        <f>IF(B233=2,VLOOKUP(A233,'List 2 Final'!A$1:C$280,3,FALSE),B233)</f>
        <v>1</v>
      </c>
    </row>
    <row r="234" spans="1:12" ht="16" customHeight="1">
      <c r="A234" s="2" t="str">
        <f t="shared" si="21"/>
        <v>84553000</v>
      </c>
      <c r="B234" s="13">
        <v>1</v>
      </c>
      <c r="C234" s="6" t="s">
        <v>13368</v>
      </c>
      <c r="D234" s="5" t="s">
        <v>13367</v>
      </c>
      <c r="E234" s="9" t="str">
        <f t="shared" si="22"/>
        <v>8455.30.00</v>
      </c>
      <c r="F234" s="2" t="str">
        <f t="shared" si="23"/>
        <v>8455.30</v>
      </c>
      <c r="G234" s="2" t="str">
        <f t="shared" si="24"/>
        <v>00</v>
      </c>
      <c r="I234" s="1" t="str">
        <f t="shared" si="25"/>
        <v>00</v>
      </c>
      <c r="J234" s="1" t="str">
        <f t="shared" si="26"/>
        <v>00</v>
      </c>
      <c r="K234" s="1" t="str">
        <f t="shared" si="27"/>
        <v>0000</v>
      </c>
      <c r="L234" s="2">
        <f>IF(B234=2,VLOOKUP(A234,'List 2 Final'!A$1:C$280,3,FALSE),B234)</f>
        <v>1</v>
      </c>
    </row>
    <row r="235" spans="1:12" ht="16" customHeight="1">
      <c r="A235" s="2" t="str">
        <f t="shared" si="21"/>
        <v>84559080</v>
      </c>
      <c r="B235" s="13">
        <v>1</v>
      </c>
      <c r="C235" s="6" t="s">
        <v>13370</v>
      </c>
      <c r="D235" s="5" t="s">
        <v>13369</v>
      </c>
      <c r="E235" s="9" t="str">
        <f t="shared" si="22"/>
        <v>8455.90.80</v>
      </c>
      <c r="F235" s="2" t="str">
        <f t="shared" si="23"/>
        <v>8455.90</v>
      </c>
      <c r="G235" s="2" t="str">
        <f t="shared" si="24"/>
        <v>80</v>
      </c>
      <c r="I235" s="1" t="str">
        <f t="shared" si="25"/>
        <v>80</v>
      </c>
      <c r="J235" s="1" t="str">
        <f t="shared" si="26"/>
        <v>80</v>
      </c>
      <c r="K235" s="1" t="str">
        <f t="shared" si="27"/>
        <v>8080</v>
      </c>
      <c r="L235" s="2">
        <f>IF(B235=2,VLOOKUP(A235,'List 2 Final'!A$1:C$280,3,FALSE),B235)</f>
        <v>1</v>
      </c>
    </row>
    <row r="236" spans="1:12" ht="16" customHeight="1">
      <c r="A236" s="2" t="str">
        <f t="shared" si="21"/>
        <v>84561110</v>
      </c>
      <c r="B236" s="13">
        <v>1</v>
      </c>
      <c r="C236" s="6" t="s">
        <v>13372</v>
      </c>
      <c r="D236" s="5" t="s">
        <v>13371</v>
      </c>
      <c r="E236" s="9" t="str">
        <f t="shared" si="22"/>
        <v>8456.11.10</v>
      </c>
      <c r="F236" s="2" t="str">
        <f t="shared" si="23"/>
        <v>8456.11</v>
      </c>
      <c r="G236" s="2" t="str">
        <f t="shared" si="24"/>
        <v>10</v>
      </c>
      <c r="I236" s="1" t="str">
        <f t="shared" si="25"/>
        <v>10</v>
      </c>
      <c r="J236" s="1" t="str">
        <f t="shared" si="26"/>
        <v>10</v>
      </c>
      <c r="K236" s="1" t="str">
        <f t="shared" si="27"/>
        <v>1010</v>
      </c>
      <c r="L236" s="2">
        <f>IF(B236=2,VLOOKUP(A236,'List 2 Final'!A$1:C$280,3,FALSE),B236)</f>
        <v>1</v>
      </c>
    </row>
    <row r="237" spans="1:12" ht="16" customHeight="1">
      <c r="A237" s="2" t="str">
        <f t="shared" si="21"/>
        <v>84561170</v>
      </c>
      <c r="B237" s="13">
        <v>1</v>
      </c>
      <c r="C237" s="6" t="s">
        <v>13374</v>
      </c>
      <c r="D237" s="5" t="s">
        <v>13373</v>
      </c>
      <c r="E237" s="9" t="str">
        <f t="shared" si="22"/>
        <v>8456.11.70</v>
      </c>
      <c r="F237" s="2" t="str">
        <f t="shared" si="23"/>
        <v>8456.11</v>
      </c>
      <c r="G237" s="2" t="str">
        <f t="shared" si="24"/>
        <v>70</v>
      </c>
      <c r="I237" s="1" t="str">
        <f t="shared" si="25"/>
        <v>70</v>
      </c>
      <c r="J237" s="1" t="str">
        <f t="shared" si="26"/>
        <v>70</v>
      </c>
      <c r="K237" s="1" t="str">
        <f t="shared" si="27"/>
        <v>7070</v>
      </c>
      <c r="L237" s="2">
        <f>IF(B237=2,VLOOKUP(A237,'List 2 Final'!A$1:C$280,3,FALSE),B237)</f>
        <v>1</v>
      </c>
    </row>
    <row r="238" spans="1:12" ht="16" customHeight="1">
      <c r="A238" s="2" t="str">
        <f t="shared" si="21"/>
        <v>84561190</v>
      </c>
      <c r="B238" s="13">
        <v>1</v>
      </c>
      <c r="C238" s="6" t="s">
        <v>13376</v>
      </c>
      <c r="D238" s="5" t="s">
        <v>13375</v>
      </c>
      <c r="E238" s="9" t="str">
        <f t="shared" si="22"/>
        <v>8456.11.90</v>
      </c>
      <c r="F238" s="2" t="str">
        <f t="shared" si="23"/>
        <v>8456.11</v>
      </c>
      <c r="G238" s="2" t="str">
        <f t="shared" si="24"/>
        <v>90</v>
      </c>
      <c r="I238" s="1" t="str">
        <f t="shared" si="25"/>
        <v>90</v>
      </c>
      <c r="J238" s="1" t="str">
        <f t="shared" si="26"/>
        <v>90</v>
      </c>
      <c r="K238" s="1" t="str">
        <f t="shared" si="27"/>
        <v>9090</v>
      </c>
      <c r="L238" s="2">
        <f>IF(B238=2,VLOOKUP(A238,'List 2 Final'!A$1:C$280,3,FALSE),B238)</f>
        <v>1</v>
      </c>
    </row>
    <row r="239" spans="1:12" ht="16" customHeight="1">
      <c r="A239" s="2" t="str">
        <f t="shared" si="21"/>
        <v>84561210</v>
      </c>
      <c r="B239" s="13">
        <v>1</v>
      </c>
      <c r="C239" s="6" t="s">
        <v>13378</v>
      </c>
      <c r="D239" s="5" t="s">
        <v>13377</v>
      </c>
      <c r="E239" s="9" t="str">
        <f t="shared" si="22"/>
        <v>8456.12.10</v>
      </c>
      <c r="F239" s="2" t="str">
        <f t="shared" si="23"/>
        <v>8456.12</v>
      </c>
      <c r="G239" s="2" t="str">
        <f t="shared" si="24"/>
        <v>10</v>
      </c>
      <c r="I239" s="1" t="str">
        <f t="shared" si="25"/>
        <v>10</v>
      </c>
      <c r="J239" s="1" t="str">
        <f t="shared" si="26"/>
        <v>10</v>
      </c>
      <c r="K239" s="1" t="str">
        <f t="shared" si="27"/>
        <v>1010</v>
      </c>
      <c r="L239" s="2">
        <f>IF(B239=2,VLOOKUP(A239,'List 2 Final'!A$1:C$280,3,FALSE),B239)</f>
        <v>1</v>
      </c>
    </row>
    <row r="240" spans="1:12" ht="16" customHeight="1">
      <c r="A240" s="2" t="str">
        <f t="shared" si="21"/>
        <v>84561270</v>
      </c>
      <c r="B240" s="13">
        <v>1</v>
      </c>
      <c r="C240" s="6" t="s">
        <v>13380</v>
      </c>
      <c r="D240" s="5" t="s">
        <v>13379</v>
      </c>
      <c r="E240" s="9" t="str">
        <f t="shared" si="22"/>
        <v>8456.12.70</v>
      </c>
      <c r="F240" s="2" t="str">
        <f t="shared" si="23"/>
        <v>8456.12</v>
      </c>
      <c r="G240" s="2" t="str">
        <f t="shared" si="24"/>
        <v>70</v>
      </c>
      <c r="I240" s="1" t="str">
        <f t="shared" si="25"/>
        <v>70</v>
      </c>
      <c r="J240" s="1" t="str">
        <f t="shared" si="26"/>
        <v>70</v>
      </c>
      <c r="K240" s="1" t="str">
        <f t="shared" si="27"/>
        <v>7070</v>
      </c>
      <c r="L240" s="2">
        <f>IF(B240=2,VLOOKUP(A240,'List 2 Final'!A$1:C$280,3,FALSE),B240)</f>
        <v>1</v>
      </c>
    </row>
    <row r="241" spans="1:12" ht="16" customHeight="1">
      <c r="A241" s="2" t="str">
        <f t="shared" si="21"/>
        <v>84561290</v>
      </c>
      <c r="B241" s="13">
        <v>1</v>
      </c>
      <c r="C241" s="6" t="s">
        <v>13382</v>
      </c>
      <c r="D241" s="5" t="s">
        <v>13381</v>
      </c>
      <c r="E241" s="9" t="str">
        <f t="shared" si="22"/>
        <v>8456.12.90</v>
      </c>
      <c r="F241" s="2" t="str">
        <f t="shared" si="23"/>
        <v>8456.12</v>
      </c>
      <c r="G241" s="2" t="str">
        <f t="shared" si="24"/>
        <v>90</v>
      </c>
      <c r="I241" s="1" t="str">
        <f t="shared" si="25"/>
        <v>90</v>
      </c>
      <c r="J241" s="1" t="str">
        <f t="shared" si="26"/>
        <v>90</v>
      </c>
      <c r="K241" s="1" t="str">
        <f t="shared" si="27"/>
        <v>9090</v>
      </c>
      <c r="L241" s="2">
        <f>IF(B241=2,VLOOKUP(A241,'List 2 Final'!A$1:C$280,3,FALSE),B241)</f>
        <v>1</v>
      </c>
    </row>
    <row r="242" spans="1:12" ht="16" customHeight="1">
      <c r="A242" s="2" t="str">
        <f t="shared" si="21"/>
        <v>84562010</v>
      </c>
      <c r="B242" s="13">
        <v>1</v>
      </c>
      <c r="C242" s="6" t="s">
        <v>13384</v>
      </c>
      <c r="D242" s="5" t="s">
        <v>13383</v>
      </c>
      <c r="E242" s="9" t="str">
        <f t="shared" si="22"/>
        <v>8456.20.10</v>
      </c>
      <c r="F242" s="2" t="str">
        <f t="shared" si="23"/>
        <v>8456.20</v>
      </c>
      <c r="G242" s="2" t="str">
        <f t="shared" si="24"/>
        <v>10</v>
      </c>
      <c r="I242" s="1" t="str">
        <f t="shared" si="25"/>
        <v>10</v>
      </c>
      <c r="J242" s="1" t="str">
        <f t="shared" si="26"/>
        <v>10</v>
      </c>
      <c r="K242" s="1" t="str">
        <f t="shared" si="27"/>
        <v>1010</v>
      </c>
      <c r="L242" s="2">
        <f>IF(B242=2,VLOOKUP(A242,'List 2 Final'!A$1:C$280,3,FALSE),B242)</f>
        <v>1</v>
      </c>
    </row>
    <row r="243" spans="1:12" ht="16" customHeight="1">
      <c r="A243" s="2" t="str">
        <f t="shared" si="21"/>
        <v>84562050</v>
      </c>
      <c r="B243" s="13">
        <v>1</v>
      </c>
      <c r="C243" s="6" t="s">
        <v>13386</v>
      </c>
      <c r="D243" s="5" t="s">
        <v>13385</v>
      </c>
      <c r="E243" s="9" t="str">
        <f t="shared" si="22"/>
        <v>8456.20.50</v>
      </c>
      <c r="F243" s="2" t="str">
        <f t="shared" si="23"/>
        <v>8456.20</v>
      </c>
      <c r="G243" s="2" t="str">
        <f t="shared" si="24"/>
        <v>50</v>
      </c>
      <c r="I243" s="1" t="str">
        <f t="shared" si="25"/>
        <v>50</v>
      </c>
      <c r="J243" s="1" t="str">
        <f t="shared" si="26"/>
        <v>50</v>
      </c>
      <c r="K243" s="1" t="str">
        <f t="shared" si="27"/>
        <v>5050</v>
      </c>
      <c r="L243" s="2">
        <f>IF(B243=2,VLOOKUP(A243,'List 2 Final'!A$1:C$280,3,FALSE),B243)</f>
        <v>1</v>
      </c>
    </row>
    <row r="244" spans="1:12" ht="16" customHeight="1">
      <c r="A244" s="2" t="str">
        <f t="shared" si="21"/>
        <v>84563010</v>
      </c>
      <c r="B244" s="13">
        <v>1</v>
      </c>
      <c r="C244" s="6" t="s">
        <v>13388</v>
      </c>
      <c r="D244" s="5" t="s">
        <v>13387</v>
      </c>
      <c r="E244" s="9" t="str">
        <f t="shared" si="22"/>
        <v>8456.30.10</v>
      </c>
      <c r="F244" s="2" t="str">
        <f t="shared" si="23"/>
        <v>8456.30</v>
      </c>
      <c r="G244" s="2" t="str">
        <f t="shared" si="24"/>
        <v>10</v>
      </c>
      <c r="I244" s="1" t="str">
        <f t="shared" si="25"/>
        <v>10</v>
      </c>
      <c r="J244" s="1" t="str">
        <f t="shared" si="26"/>
        <v>10</v>
      </c>
      <c r="K244" s="1" t="str">
        <f t="shared" si="27"/>
        <v>1010</v>
      </c>
      <c r="L244" s="2">
        <f>IF(B244=2,VLOOKUP(A244,'List 2 Final'!A$1:C$280,3,FALSE),B244)</f>
        <v>1</v>
      </c>
    </row>
    <row r="245" spans="1:12" ht="16" customHeight="1">
      <c r="A245" s="2" t="str">
        <f t="shared" si="21"/>
        <v>84563050</v>
      </c>
      <c r="B245" s="13">
        <v>1</v>
      </c>
      <c r="C245" s="6" t="s">
        <v>13390</v>
      </c>
      <c r="D245" s="5" t="s">
        <v>13389</v>
      </c>
      <c r="E245" s="9" t="str">
        <f t="shared" si="22"/>
        <v>8456.30.50</v>
      </c>
      <c r="F245" s="2" t="str">
        <f t="shared" si="23"/>
        <v>8456.30</v>
      </c>
      <c r="G245" s="2" t="str">
        <f t="shared" si="24"/>
        <v>50</v>
      </c>
      <c r="I245" s="1" t="str">
        <f t="shared" si="25"/>
        <v>50</v>
      </c>
      <c r="J245" s="1" t="str">
        <f t="shared" si="26"/>
        <v>50</v>
      </c>
      <c r="K245" s="1" t="str">
        <f t="shared" si="27"/>
        <v>5050</v>
      </c>
      <c r="L245" s="2">
        <f>IF(B245=2,VLOOKUP(A245,'List 2 Final'!A$1:C$280,3,FALSE),B245)</f>
        <v>1</v>
      </c>
    </row>
    <row r="246" spans="1:12" ht="16" customHeight="1">
      <c r="A246" s="2" t="str">
        <f t="shared" si="21"/>
        <v>84564010</v>
      </c>
      <c r="B246" s="13">
        <v>1</v>
      </c>
      <c r="C246" s="6" t="s">
        <v>13392</v>
      </c>
      <c r="D246" s="5" t="s">
        <v>13391</v>
      </c>
      <c r="E246" s="9" t="str">
        <f t="shared" si="22"/>
        <v>8456.40.10</v>
      </c>
      <c r="F246" s="2" t="str">
        <f t="shared" si="23"/>
        <v>8456.40</v>
      </c>
      <c r="G246" s="2" t="str">
        <f t="shared" si="24"/>
        <v>10</v>
      </c>
      <c r="I246" s="1" t="str">
        <f t="shared" si="25"/>
        <v>10</v>
      </c>
      <c r="J246" s="1" t="str">
        <f t="shared" si="26"/>
        <v>10</v>
      </c>
      <c r="K246" s="1" t="str">
        <f t="shared" si="27"/>
        <v>1010</v>
      </c>
      <c r="L246" s="2">
        <f>IF(B246=2,VLOOKUP(A246,'List 2 Final'!A$1:C$280,3,FALSE),B246)</f>
        <v>1</v>
      </c>
    </row>
    <row r="247" spans="1:12" ht="16" customHeight="1">
      <c r="A247" s="2" t="str">
        <f t="shared" si="21"/>
        <v>84564090</v>
      </c>
      <c r="B247" s="13">
        <v>1</v>
      </c>
      <c r="C247" s="6" t="s">
        <v>13394</v>
      </c>
      <c r="D247" s="5" t="s">
        <v>13393</v>
      </c>
      <c r="E247" s="9" t="str">
        <f t="shared" si="22"/>
        <v>8456.40.90</v>
      </c>
      <c r="F247" s="2" t="str">
        <f t="shared" si="23"/>
        <v>8456.40</v>
      </c>
      <c r="G247" s="2" t="str">
        <f t="shared" si="24"/>
        <v>90</v>
      </c>
      <c r="I247" s="1" t="str">
        <f t="shared" si="25"/>
        <v>90</v>
      </c>
      <c r="J247" s="1" t="str">
        <f t="shared" si="26"/>
        <v>90</v>
      </c>
      <c r="K247" s="1" t="str">
        <f t="shared" si="27"/>
        <v>9090</v>
      </c>
      <c r="L247" s="2">
        <f>IF(B247=2,VLOOKUP(A247,'List 2 Final'!A$1:C$280,3,FALSE),B247)</f>
        <v>1</v>
      </c>
    </row>
    <row r="248" spans="1:12" ht="16" customHeight="1">
      <c r="A248" s="2" t="str">
        <f t="shared" si="21"/>
        <v>84565000</v>
      </c>
      <c r="B248" s="13">
        <v>1</v>
      </c>
      <c r="C248" s="6" t="s">
        <v>13396</v>
      </c>
      <c r="D248" s="5" t="s">
        <v>13395</v>
      </c>
      <c r="E248" s="9" t="str">
        <f t="shared" si="22"/>
        <v>8456.50.00</v>
      </c>
      <c r="F248" s="2" t="str">
        <f t="shared" si="23"/>
        <v>8456.50</v>
      </c>
      <c r="G248" s="2" t="str">
        <f t="shared" si="24"/>
        <v>00</v>
      </c>
      <c r="I248" s="1" t="str">
        <f t="shared" si="25"/>
        <v>00</v>
      </c>
      <c r="J248" s="1" t="str">
        <f t="shared" si="26"/>
        <v>00</v>
      </c>
      <c r="K248" s="1" t="str">
        <f t="shared" si="27"/>
        <v>0000</v>
      </c>
      <c r="L248" s="2">
        <f>IF(B248=2,VLOOKUP(A248,'List 2 Final'!A$1:C$280,3,FALSE),B248)</f>
        <v>1</v>
      </c>
    </row>
    <row r="249" spans="1:12" ht="16" customHeight="1">
      <c r="A249" s="2" t="str">
        <f t="shared" si="21"/>
        <v>84569031</v>
      </c>
      <c r="B249" s="13">
        <v>1</v>
      </c>
      <c r="C249" s="6" t="s">
        <v>13398</v>
      </c>
      <c r="D249" s="5" t="s">
        <v>13397</v>
      </c>
      <c r="E249" s="9" t="str">
        <f t="shared" si="22"/>
        <v>8456.90.31</v>
      </c>
      <c r="F249" s="2" t="str">
        <f t="shared" si="23"/>
        <v>8456.90</v>
      </c>
      <c r="G249" s="2" t="str">
        <f t="shared" si="24"/>
        <v>31</v>
      </c>
      <c r="I249" s="1" t="str">
        <f t="shared" si="25"/>
        <v>31</v>
      </c>
      <c r="J249" s="1" t="str">
        <f t="shared" si="26"/>
        <v>31</v>
      </c>
      <c r="K249" s="1" t="str">
        <f t="shared" si="27"/>
        <v>3131</v>
      </c>
      <c r="L249" s="2">
        <f>IF(B249=2,VLOOKUP(A249,'List 2 Final'!A$1:C$280,3,FALSE),B249)</f>
        <v>1</v>
      </c>
    </row>
    <row r="250" spans="1:12" ht="16" customHeight="1">
      <c r="A250" s="2" t="str">
        <f t="shared" si="21"/>
        <v>84569071</v>
      </c>
      <c r="B250" s="13">
        <v>1</v>
      </c>
      <c r="C250" s="6" t="s">
        <v>13400</v>
      </c>
      <c r="D250" s="5" t="s">
        <v>13399</v>
      </c>
      <c r="E250" s="9" t="str">
        <f t="shared" si="22"/>
        <v>8456.90.71</v>
      </c>
      <c r="F250" s="2" t="str">
        <f t="shared" si="23"/>
        <v>8456.90</v>
      </c>
      <c r="G250" s="2" t="str">
        <f t="shared" si="24"/>
        <v>71</v>
      </c>
      <c r="I250" s="1" t="str">
        <f t="shared" si="25"/>
        <v>71</v>
      </c>
      <c r="J250" s="1" t="str">
        <f t="shared" si="26"/>
        <v>71</v>
      </c>
      <c r="K250" s="1" t="str">
        <f t="shared" si="27"/>
        <v>7171</v>
      </c>
      <c r="L250" s="2">
        <f>IF(B250=2,VLOOKUP(A250,'List 2 Final'!A$1:C$280,3,FALSE),B250)</f>
        <v>1</v>
      </c>
    </row>
    <row r="251" spans="1:12" ht="16" customHeight="1">
      <c r="A251" s="2" t="str">
        <f t="shared" si="21"/>
        <v>84571000</v>
      </c>
      <c r="B251" s="13">
        <v>1</v>
      </c>
      <c r="C251" s="6" t="s">
        <v>13402</v>
      </c>
      <c r="D251" s="5" t="s">
        <v>13401</v>
      </c>
      <c r="E251" s="9" t="str">
        <f t="shared" si="22"/>
        <v>8457.10.00</v>
      </c>
      <c r="F251" s="2" t="str">
        <f t="shared" si="23"/>
        <v>8457.10</v>
      </c>
      <c r="G251" s="2" t="str">
        <f t="shared" si="24"/>
        <v>00</v>
      </c>
      <c r="I251" s="1" t="str">
        <f t="shared" si="25"/>
        <v>00</v>
      </c>
      <c r="J251" s="1" t="str">
        <f t="shared" si="26"/>
        <v>00</v>
      </c>
      <c r="K251" s="1" t="str">
        <f t="shared" si="27"/>
        <v>0000</v>
      </c>
      <c r="L251" s="2">
        <f>IF(B251=2,VLOOKUP(A251,'List 2 Final'!A$1:C$280,3,FALSE),B251)</f>
        <v>1</v>
      </c>
    </row>
    <row r="252" spans="1:12" ht="16" customHeight="1">
      <c r="A252" s="2" t="str">
        <f t="shared" si="21"/>
        <v>84572000</v>
      </c>
      <c r="B252" s="13">
        <v>1</v>
      </c>
      <c r="C252" s="6" t="s">
        <v>13404</v>
      </c>
      <c r="D252" s="5" t="s">
        <v>13403</v>
      </c>
      <c r="E252" s="9" t="str">
        <f t="shared" si="22"/>
        <v>8457.20.00</v>
      </c>
      <c r="F252" s="2" t="str">
        <f t="shared" si="23"/>
        <v>8457.20</v>
      </c>
      <c r="G252" s="2" t="str">
        <f t="shared" si="24"/>
        <v>00</v>
      </c>
      <c r="I252" s="1" t="str">
        <f t="shared" si="25"/>
        <v>00</v>
      </c>
      <c r="J252" s="1" t="str">
        <f t="shared" si="26"/>
        <v>00</v>
      </c>
      <c r="K252" s="1" t="str">
        <f t="shared" si="27"/>
        <v>0000</v>
      </c>
      <c r="L252" s="2">
        <f>IF(B252=2,VLOOKUP(A252,'List 2 Final'!A$1:C$280,3,FALSE),B252)</f>
        <v>1</v>
      </c>
    </row>
    <row r="253" spans="1:12" ht="16" customHeight="1">
      <c r="A253" s="2" t="str">
        <f t="shared" si="21"/>
        <v>84573000</v>
      </c>
      <c r="B253" s="13">
        <v>1</v>
      </c>
      <c r="C253" s="6" t="s">
        <v>13406</v>
      </c>
      <c r="D253" s="5" t="s">
        <v>13405</v>
      </c>
      <c r="E253" s="9" t="str">
        <f t="shared" si="22"/>
        <v>8457.30.00</v>
      </c>
      <c r="F253" s="2" t="str">
        <f t="shared" si="23"/>
        <v>8457.30</v>
      </c>
      <c r="G253" s="2" t="str">
        <f t="shared" si="24"/>
        <v>00</v>
      </c>
      <c r="I253" s="1" t="str">
        <f t="shared" si="25"/>
        <v>00</v>
      </c>
      <c r="J253" s="1" t="str">
        <f t="shared" si="26"/>
        <v>00</v>
      </c>
      <c r="K253" s="1" t="str">
        <f t="shared" si="27"/>
        <v>0000</v>
      </c>
      <c r="L253" s="2">
        <f>IF(B253=2,VLOOKUP(A253,'List 2 Final'!A$1:C$280,3,FALSE),B253)</f>
        <v>1</v>
      </c>
    </row>
    <row r="254" spans="1:12" ht="16" customHeight="1">
      <c r="A254" s="2" t="str">
        <f t="shared" si="21"/>
        <v>84581100</v>
      </c>
      <c r="B254" s="13">
        <v>1</v>
      </c>
      <c r="C254" s="6" t="s">
        <v>13408</v>
      </c>
      <c r="D254" s="5" t="s">
        <v>13407</v>
      </c>
      <c r="E254" s="9" t="str">
        <f t="shared" si="22"/>
        <v>8458.11.00</v>
      </c>
      <c r="F254" s="2" t="str">
        <f t="shared" si="23"/>
        <v>8458.11</v>
      </c>
      <c r="G254" s="2" t="str">
        <f t="shared" si="24"/>
        <v>00</v>
      </c>
      <c r="I254" s="1" t="str">
        <f t="shared" si="25"/>
        <v>00</v>
      </c>
      <c r="J254" s="1" t="str">
        <f t="shared" si="26"/>
        <v>00</v>
      </c>
      <c r="K254" s="1" t="str">
        <f t="shared" si="27"/>
        <v>0000</v>
      </c>
      <c r="L254" s="2">
        <f>IF(B254=2,VLOOKUP(A254,'List 2 Final'!A$1:C$280,3,FALSE),B254)</f>
        <v>1</v>
      </c>
    </row>
    <row r="255" spans="1:12" ht="16" customHeight="1">
      <c r="A255" s="2" t="str">
        <f t="shared" si="21"/>
        <v>84581900</v>
      </c>
      <c r="B255" s="13">
        <v>1</v>
      </c>
      <c r="C255" s="6" t="s">
        <v>13410</v>
      </c>
      <c r="D255" s="5" t="s">
        <v>13409</v>
      </c>
      <c r="E255" s="9" t="str">
        <f t="shared" si="22"/>
        <v>8458.19.00</v>
      </c>
      <c r="F255" s="2" t="str">
        <f t="shared" si="23"/>
        <v>8458.19</v>
      </c>
      <c r="G255" s="2" t="str">
        <f t="shared" si="24"/>
        <v>00</v>
      </c>
      <c r="I255" s="1" t="str">
        <f t="shared" si="25"/>
        <v>00</v>
      </c>
      <c r="J255" s="1" t="str">
        <f t="shared" si="26"/>
        <v>00</v>
      </c>
      <c r="K255" s="1" t="str">
        <f t="shared" si="27"/>
        <v>0000</v>
      </c>
      <c r="L255" s="2">
        <f>IF(B255=2,VLOOKUP(A255,'List 2 Final'!A$1:C$280,3,FALSE),B255)</f>
        <v>1</v>
      </c>
    </row>
    <row r="256" spans="1:12" ht="16" customHeight="1">
      <c r="A256" s="2" t="str">
        <f t="shared" si="21"/>
        <v>84589110</v>
      </c>
      <c r="B256" s="13">
        <v>1</v>
      </c>
      <c r="C256" s="6" t="s">
        <v>13412</v>
      </c>
      <c r="D256" s="5" t="s">
        <v>13411</v>
      </c>
      <c r="E256" s="9" t="str">
        <f t="shared" si="22"/>
        <v>8458.91.10</v>
      </c>
      <c r="F256" s="2" t="str">
        <f t="shared" si="23"/>
        <v>8458.91</v>
      </c>
      <c r="G256" s="2" t="str">
        <f t="shared" si="24"/>
        <v>10</v>
      </c>
      <c r="I256" s="1" t="str">
        <f t="shared" si="25"/>
        <v>10</v>
      </c>
      <c r="J256" s="1" t="str">
        <f t="shared" si="26"/>
        <v>10</v>
      </c>
      <c r="K256" s="1" t="str">
        <f t="shared" si="27"/>
        <v>1010</v>
      </c>
      <c r="L256" s="2">
        <f>IF(B256=2,VLOOKUP(A256,'List 2 Final'!A$1:C$280,3,FALSE),B256)</f>
        <v>1</v>
      </c>
    </row>
    <row r="257" spans="1:12" ht="16" customHeight="1">
      <c r="A257" s="2" t="str">
        <f t="shared" si="21"/>
        <v>84589150</v>
      </c>
      <c r="B257" s="13">
        <v>1</v>
      </c>
      <c r="C257" s="6" t="s">
        <v>13414</v>
      </c>
      <c r="D257" s="5" t="s">
        <v>13413</v>
      </c>
      <c r="E257" s="9" t="str">
        <f t="shared" si="22"/>
        <v>8458.91.50</v>
      </c>
      <c r="F257" s="2" t="str">
        <f t="shared" si="23"/>
        <v>8458.91</v>
      </c>
      <c r="G257" s="2" t="str">
        <f t="shared" si="24"/>
        <v>50</v>
      </c>
      <c r="I257" s="1" t="str">
        <f t="shared" si="25"/>
        <v>50</v>
      </c>
      <c r="J257" s="1" t="str">
        <f t="shared" si="26"/>
        <v>50</v>
      </c>
      <c r="K257" s="1" t="str">
        <f t="shared" si="27"/>
        <v>5050</v>
      </c>
      <c r="L257" s="2">
        <f>IF(B257=2,VLOOKUP(A257,'List 2 Final'!A$1:C$280,3,FALSE),B257)</f>
        <v>1</v>
      </c>
    </row>
    <row r="258" spans="1:12" ht="16" customHeight="1">
      <c r="A258" s="2" t="str">
        <f t="shared" ref="A258:A321" si="28">CONCATENATE(LEFT(F258,4),RIGHT(F258,2),G258)</f>
        <v>84589910</v>
      </c>
      <c r="B258" s="13">
        <v>1</v>
      </c>
      <c r="C258" s="6" t="s">
        <v>13416</v>
      </c>
      <c r="D258" s="5" t="s">
        <v>13415</v>
      </c>
      <c r="E258" s="9" t="str">
        <f t="shared" ref="E258:E321" si="29">LEFT(D258,10)</f>
        <v>8458.99.10</v>
      </c>
      <c r="F258" s="2" t="str">
        <f t="shared" ref="F258:F321" si="30">LEFT(E258,7)</f>
        <v>8458.99</v>
      </c>
      <c r="G258" s="2" t="str">
        <f t="shared" ref="G258:G321" si="31">RIGHT(E258,2)</f>
        <v>10</v>
      </c>
      <c r="I258" s="1" t="str">
        <f t="shared" ref="I258:I285" si="32">RIGHT(G258,2)</f>
        <v>10</v>
      </c>
      <c r="J258" s="1" t="str">
        <f t="shared" ref="J258:J285" si="33">RIGHT(D258,2)</f>
        <v>10</v>
      </c>
      <c r="K258" s="1" t="str">
        <f t="shared" ref="K258:K285" si="34">CONCATENATE(H258,I258,J258)</f>
        <v>1010</v>
      </c>
      <c r="L258" s="2">
        <f>IF(B258=2,VLOOKUP(A258,'List 2 Final'!A$1:C$280,3,FALSE),B258)</f>
        <v>1</v>
      </c>
    </row>
    <row r="259" spans="1:12" ht="16" customHeight="1">
      <c r="A259" s="2" t="str">
        <f t="shared" si="28"/>
        <v>84589950</v>
      </c>
      <c r="B259" s="13">
        <v>1</v>
      </c>
      <c r="C259" s="6" t="s">
        <v>13418</v>
      </c>
      <c r="D259" s="5" t="s">
        <v>13417</v>
      </c>
      <c r="E259" s="9" t="str">
        <f t="shared" si="29"/>
        <v>8458.99.50</v>
      </c>
      <c r="F259" s="2" t="str">
        <f t="shared" si="30"/>
        <v>8458.99</v>
      </c>
      <c r="G259" s="2" t="str">
        <f t="shared" si="31"/>
        <v>50</v>
      </c>
      <c r="I259" s="1" t="str">
        <f t="shared" si="32"/>
        <v>50</v>
      </c>
      <c r="J259" s="1" t="str">
        <f t="shared" si="33"/>
        <v>50</v>
      </c>
      <c r="K259" s="1" t="str">
        <f t="shared" si="34"/>
        <v>5050</v>
      </c>
      <c r="L259" s="2">
        <f>IF(B259=2,VLOOKUP(A259,'List 2 Final'!A$1:C$280,3,FALSE),B259)</f>
        <v>1</v>
      </c>
    </row>
    <row r="260" spans="1:12" ht="16" customHeight="1">
      <c r="A260" s="2" t="str">
        <f t="shared" si="28"/>
        <v>84591000</v>
      </c>
      <c r="B260" s="13">
        <v>1</v>
      </c>
      <c r="C260" s="6" t="s">
        <v>13420</v>
      </c>
      <c r="D260" s="5" t="s">
        <v>13419</v>
      </c>
      <c r="E260" s="9" t="str">
        <f t="shared" si="29"/>
        <v>8459.10.00</v>
      </c>
      <c r="F260" s="2" t="str">
        <f t="shared" si="30"/>
        <v>8459.10</v>
      </c>
      <c r="G260" s="2" t="str">
        <f t="shared" si="31"/>
        <v>00</v>
      </c>
      <c r="I260" s="1" t="str">
        <f t="shared" si="32"/>
        <v>00</v>
      </c>
      <c r="J260" s="1" t="str">
        <f t="shared" si="33"/>
        <v>00</v>
      </c>
      <c r="K260" s="1" t="str">
        <f t="shared" si="34"/>
        <v>0000</v>
      </c>
      <c r="L260" s="2">
        <f>IF(B260=2,VLOOKUP(A260,'List 2 Final'!A$1:C$280,3,FALSE),B260)</f>
        <v>1</v>
      </c>
    </row>
    <row r="261" spans="1:12" ht="16" customHeight="1">
      <c r="A261" s="2" t="str">
        <f t="shared" si="28"/>
        <v>84592100</v>
      </c>
      <c r="B261" s="13">
        <v>1</v>
      </c>
      <c r="C261" s="6" t="s">
        <v>13422</v>
      </c>
      <c r="D261" s="5" t="s">
        <v>13421</v>
      </c>
      <c r="E261" s="9" t="str">
        <f t="shared" si="29"/>
        <v>8459.21.00</v>
      </c>
      <c r="F261" s="2" t="str">
        <f t="shared" si="30"/>
        <v>8459.21</v>
      </c>
      <c r="G261" s="2" t="str">
        <f t="shared" si="31"/>
        <v>00</v>
      </c>
      <c r="I261" s="1" t="str">
        <f t="shared" si="32"/>
        <v>00</v>
      </c>
      <c r="J261" s="1" t="str">
        <f t="shared" si="33"/>
        <v>00</v>
      </c>
      <c r="K261" s="1" t="str">
        <f t="shared" si="34"/>
        <v>0000</v>
      </c>
      <c r="L261" s="2">
        <f>IF(B261=2,VLOOKUP(A261,'List 2 Final'!A$1:C$280,3,FALSE),B261)</f>
        <v>1</v>
      </c>
    </row>
    <row r="262" spans="1:12" ht="16" customHeight="1">
      <c r="A262" s="2" t="str">
        <f t="shared" si="28"/>
        <v>84593100</v>
      </c>
      <c r="B262" s="13">
        <v>1</v>
      </c>
      <c r="C262" s="6" t="s">
        <v>13424</v>
      </c>
      <c r="D262" s="5" t="s">
        <v>13423</v>
      </c>
      <c r="E262" s="9" t="str">
        <f t="shared" si="29"/>
        <v>8459.31.00</v>
      </c>
      <c r="F262" s="2" t="str">
        <f t="shared" si="30"/>
        <v>8459.31</v>
      </c>
      <c r="G262" s="2" t="str">
        <f t="shared" si="31"/>
        <v>00</v>
      </c>
      <c r="I262" s="1" t="str">
        <f t="shared" si="32"/>
        <v>00</v>
      </c>
      <c r="J262" s="1" t="str">
        <f t="shared" si="33"/>
        <v>00</v>
      </c>
      <c r="K262" s="1" t="str">
        <f t="shared" si="34"/>
        <v>0000</v>
      </c>
      <c r="L262" s="2">
        <f>IF(B262=2,VLOOKUP(A262,'List 2 Final'!A$1:C$280,3,FALSE),B262)</f>
        <v>1</v>
      </c>
    </row>
    <row r="263" spans="1:12" ht="16" customHeight="1">
      <c r="A263" s="2" t="str">
        <f t="shared" si="28"/>
        <v>84593900</v>
      </c>
      <c r="B263" s="13">
        <v>1</v>
      </c>
      <c r="C263" s="6" t="s">
        <v>13426</v>
      </c>
      <c r="D263" s="5" t="s">
        <v>13425</v>
      </c>
      <c r="E263" s="9" t="str">
        <f t="shared" si="29"/>
        <v>8459.39.00</v>
      </c>
      <c r="F263" s="2" t="str">
        <f t="shared" si="30"/>
        <v>8459.39</v>
      </c>
      <c r="G263" s="2" t="str">
        <f t="shared" si="31"/>
        <v>00</v>
      </c>
      <c r="I263" s="1" t="str">
        <f t="shared" si="32"/>
        <v>00</v>
      </c>
      <c r="J263" s="1" t="str">
        <f t="shared" si="33"/>
        <v>00</v>
      </c>
      <c r="K263" s="1" t="str">
        <f t="shared" si="34"/>
        <v>0000</v>
      </c>
      <c r="L263" s="2">
        <f>IF(B263=2,VLOOKUP(A263,'List 2 Final'!A$1:C$280,3,FALSE),B263)</f>
        <v>1</v>
      </c>
    </row>
    <row r="264" spans="1:12" ht="16" customHeight="1">
      <c r="A264" s="2" t="str">
        <f t="shared" si="28"/>
        <v>84594100</v>
      </c>
      <c r="B264" s="13">
        <v>1</v>
      </c>
      <c r="C264" s="6" t="s">
        <v>13428</v>
      </c>
      <c r="D264" s="5" t="s">
        <v>13427</v>
      </c>
      <c r="E264" s="9" t="str">
        <f t="shared" si="29"/>
        <v>8459.41.00</v>
      </c>
      <c r="F264" s="2" t="str">
        <f t="shared" si="30"/>
        <v>8459.41</v>
      </c>
      <c r="G264" s="2" t="str">
        <f t="shared" si="31"/>
        <v>00</v>
      </c>
      <c r="I264" s="1" t="str">
        <f t="shared" si="32"/>
        <v>00</v>
      </c>
      <c r="J264" s="1" t="str">
        <f t="shared" si="33"/>
        <v>00</v>
      </c>
      <c r="K264" s="1" t="str">
        <f t="shared" si="34"/>
        <v>0000</v>
      </c>
      <c r="L264" s="2">
        <f>IF(B264=2,VLOOKUP(A264,'List 2 Final'!A$1:C$280,3,FALSE),B264)</f>
        <v>1</v>
      </c>
    </row>
    <row r="265" spans="1:12" ht="16" customHeight="1">
      <c r="A265" s="2" t="str">
        <f t="shared" si="28"/>
        <v>84594900</v>
      </c>
      <c r="B265" s="13">
        <v>1</v>
      </c>
      <c r="C265" s="6" t="s">
        <v>13430</v>
      </c>
      <c r="D265" s="5" t="s">
        <v>13429</v>
      </c>
      <c r="E265" s="9" t="str">
        <f t="shared" si="29"/>
        <v>8459.49.00</v>
      </c>
      <c r="F265" s="2" t="str">
        <f t="shared" si="30"/>
        <v>8459.49</v>
      </c>
      <c r="G265" s="2" t="str">
        <f t="shared" si="31"/>
        <v>00</v>
      </c>
      <c r="I265" s="1" t="str">
        <f t="shared" si="32"/>
        <v>00</v>
      </c>
      <c r="J265" s="1" t="str">
        <f t="shared" si="33"/>
        <v>00</v>
      </c>
      <c r="K265" s="1" t="str">
        <f t="shared" si="34"/>
        <v>0000</v>
      </c>
      <c r="L265" s="2">
        <f>IF(B265=2,VLOOKUP(A265,'List 2 Final'!A$1:C$280,3,FALSE),B265)</f>
        <v>1</v>
      </c>
    </row>
    <row r="266" spans="1:12" ht="16" customHeight="1">
      <c r="A266" s="2" t="str">
        <f t="shared" si="28"/>
        <v>84595100</v>
      </c>
      <c r="B266" s="13">
        <v>1</v>
      </c>
      <c r="C266" s="6" t="s">
        <v>13432</v>
      </c>
      <c r="D266" s="5" t="s">
        <v>13431</v>
      </c>
      <c r="E266" s="9" t="str">
        <f t="shared" si="29"/>
        <v>8459.51.00</v>
      </c>
      <c r="F266" s="2" t="str">
        <f t="shared" si="30"/>
        <v>8459.51</v>
      </c>
      <c r="G266" s="2" t="str">
        <f t="shared" si="31"/>
        <v>00</v>
      </c>
      <c r="I266" s="1" t="str">
        <f t="shared" si="32"/>
        <v>00</v>
      </c>
      <c r="J266" s="1" t="str">
        <f t="shared" si="33"/>
        <v>00</v>
      </c>
      <c r="K266" s="1" t="str">
        <f t="shared" si="34"/>
        <v>0000</v>
      </c>
      <c r="L266" s="2">
        <f>IF(B266=2,VLOOKUP(A266,'List 2 Final'!A$1:C$280,3,FALSE),B266)</f>
        <v>1</v>
      </c>
    </row>
    <row r="267" spans="1:12" ht="16" customHeight="1">
      <c r="A267" s="2" t="str">
        <f t="shared" si="28"/>
        <v>84596100</v>
      </c>
      <c r="B267" s="13">
        <v>1</v>
      </c>
      <c r="C267" s="6" t="s">
        <v>13434</v>
      </c>
      <c r="D267" s="5" t="s">
        <v>13433</v>
      </c>
      <c r="E267" s="9" t="str">
        <f t="shared" si="29"/>
        <v>8459.61.00</v>
      </c>
      <c r="F267" s="2" t="str">
        <f t="shared" si="30"/>
        <v>8459.61</v>
      </c>
      <c r="G267" s="2" t="str">
        <f t="shared" si="31"/>
        <v>00</v>
      </c>
      <c r="I267" s="1" t="str">
        <f t="shared" si="32"/>
        <v>00</v>
      </c>
      <c r="J267" s="1" t="str">
        <f t="shared" si="33"/>
        <v xml:space="preserve">  </v>
      </c>
      <c r="K267" s="1" t="str">
        <f t="shared" si="34"/>
        <v xml:space="preserve">00  </v>
      </c>
      <c r="L267" s="2">
        <f>IF(B267=2,VLOOKUP(A267,'List 2 Final'!A$1:C$280,3,FALSE),B267)</f>
        <v>1</v>
      </c>
    </row>
    <row r="268" spans="1:12" ht="16" customHeight="1">
      <c r="A268" s="2" t="str">
        <f t="shared" si="28"/>
        <v>84596900</v>
      </c>
      <c r="B268" s="13">
        <v>1</v>
      </c>
      <c r="C268" s="6" t="s">
        <v>13436</v>
      </c>
      <c r="D268" s="7" t="s">
        <v>13435</v>
      </c>
      <c r="E268" s="9" t="str">
        <f t="shared" si="29"/>
        <v>8459.69.00</v>
      </c>
      <c r="F268" s="2" t="str">
        <f t="shared" si="30"/>
        <v>8459.69</v>
      </c>
      <c r="G268" s="2" t="str">
        <f t="shared" si="31"/>
        <v>00</v>
      </c>
      <c r="I268" s="1" t="str">
        <f t="shared" si="32"/>
        <v>00</v>
      </c>
      <c r="J268" s="1" t="str">
        <f t="shared" si="33"/>
        <v xml:space="preserve">0 </v>
      </c>
      <c r="K268" s="1" t="str">
        <f t="shared" si="34"/>
        <v xml:space="preserve">000 </v>
      </c>
      <c r="L268" s="2">
        <f>IF(B268=2,VLOOKUP(A268,'List 2 Final'!A$1:C$280,3,FALSE),B268)</f>
        <v>1</v>
      </c>
    </row>
    <row r="269" spans="1:12" ht="16" customHeight="1">
      <c r="A269" s="2" t="str">
        <f t="shared" si="28"/>
        <v>84597040</v>
      </c>
      <c r="B269" s="13">
        <v>1</v>
      </c>
      <c r="C269" s="6" t="s">
        <v>13438</v>
      </c>
      <c r="D269" s="7" t="s">
        <v>13437</v>
      </c>
      <c r="E269" s="9" t="str">
        <f t="shared" si="29"/>
        <v>8459.70.40</v>
      </c>
      <c r="F269" s="2" t="str">
        <f t="shared" si="30"/>
        <v>8459.70</v>
      </c>
      <c r="G269" s="2" t="str">
        <f t="shared" si="31"/>
        <v>40</v>
      </c>
      <c r="I269" s="1" t="str">
        <f t="shared" si="32"/>
        <v>40</v>
      </c>
      <c r="J269" s="1" t="str">
        <f t="shared" si="33"/>
        <v xml:space="preserve">0 </v>
      </c>
      <c r="K269" s="1" t="str">
        <f t="shared" si="34"/>
        <v xml:space="preserve">400 </v>
      </c>
      <c r="L269" s="2">
        <f>IF(B269=2,VLOOKUP(A269,'List 2 Final'!A$1:C$280,3,FALSE),B269)</f>
        <v>1</v>
      </c>
    </row>
    <row r="270" spans="1:12" ht="16" customHeight="1">
      <c r="A270" s="2" t="str">
        <f t="shared" si="28"/>
        <v>84597080</v>
      </c>
      <c r="B270" s="13">
        <v>1</v>
      </c>
      <c r="C270" s="6" t="s">
        <v>13440</v>
      </c>
      <c r="D270" s="7" t="s">
        <v>13439</v>
      </c>
      <c r="E270" s="9" t="str">
        <f t="shared" si="29"/>
        <v>8459.70.80</v>
      </c>
      <c r="F270" s="2" t="str">
        <f t="shared" si="30"/>
        <v>8459.70</v>
      </c>
      <c r="G270" s="2" t="str">
        <f t="shared" si="31"/>
        <v>80</v>
      </c>
      <c r="I270" s="1" t="str">
        <f t="shared" si="32"/>
        <v>80</v>
      </c>
      <c r="J270" s="1" t="str">
        <f t="shared" si="33"/>
        <v xml:space="preserve">0 </v>
      </c>
      <c r="K270" s="1" t="str">
        <f t="shared" si="34"/>
        <v xml:space="preserve">800 </v>
      </c>
      <c r="L270" s="2">
        <f>IF(B270=2,VLOOKUP(A270,'List 2 Final'!A$1:C$280,3,FALSE),B270)</f>
        <v>1</v>
      </c>
    </row>
    <row r="271" spans="1:12" ht="16" customHeight="1">
      <c r="A271" s="2" t="str">
        <f t="shared" si="28"/>
        <v>84601200</v>
      </c>
      <c r="B271" s="13">
        <v>1</v>
      </c>
      <c r="C271" s="6" t="s">
        <v>13442</v>
      </c>
      <c r="D271" s="7" t="s">
        <v>13441</v>
      </c>
      <c r="E271" s="9" t="str">
        <f t="shared" si="29"/>
        <v>8460.12.00</v>
      </c>
      <c r="F271" s="2" t="str">
        <f t="shared" si="30"/>
        <v>8460.12</v>
      </c>
      <c r="G271" s="2" t="str">
        <f t="shared" si="31"/>
        <v>00</v>
      </c>
      <c r="I271" s="1" t="str">
        <f t="shared" si="32"/>
        <v>00</v>
      </c>
      <c r="J271" s="1" t="str">
        <f t="shared" si="33"/>
        <v xml:space="preserve">0 </v>
      </c>
      <c r="K271" s="1" t="str">
        <f t="shared" si="34"/>
        <v xml:space="preserve">000 </v>
      </c>
      <c r="L271" s="2">
        <f>IF(B271=2,VLOOKUP(A271,'List 2 Final'!A$1:C$280,3,FALSE),B271)</f>
        <v>1</v>
      </c>
    </row>
    <row r="272" spans="1:12" ht="16" customHeight="1">
      <c r="A272" s="2" t="str">
        <f t="shared" si="28"/>
        <v>84601901</v>
      </c>
      <c r="B272" s="13">
        <v>1</v>
      </c>
      <c r="C272" s="6" t="s">
        <v>13444</v>
      </c>
      <c r="D272" s="7" t="s">
        <v>13443</v>
      </c>
      <c r="E272" s="9" t="str">
        <f t="shared" si="29"/>
        <v>8460.19.01</v>
      </c>
      <c r="F272" s="2" t="str">
        <f t="shared" si="30"/>
        <v>8460.19</v>
      </c>
      <c r="G272" s="2" t="str">
        <f t="shared" si="31"/>
        <v>01</v>
      </c>
      <c r="I272" s="1" t="str">
        <f t="shared" si="32"/>
        <v>01</v>
      </c>
      <c r="J272" s="1" t="str">
        <f t="shared" si="33"/>
        <v xml:space="preserve">1 </v>
      </c>
      <c r="K272" s="1" t="str">
        <f t="shared" si="34"/>
        <v xml:space="preserve">011 </v>
      </c>
      <c r="L272" s="2">
        <f>IF(B272=2,VLOOKUP(A272,'List 2 Final'!A$1:C$280,3,FALSE),B272)</f>
        <v>1</v>
      </c>
    </row>
    <row r="273" spans="1:12" ht="16" customHeight="1">
      <c r="A273" s="2" t="str">
        <f t="shared" si="28"/>
        <v>84602200</v>
      </c>
      <c r="B273" s="13">
        <v>1</v>
      </c>
      <c r="C273" s="6" t="s">
        <v>13446</v>
      </c>
      <c r="D273" s="7" t="s">
        <v>13445</v>
      </c>
      <c r="E273" s="9" t="str">
        <f t="shared" si="29"/>
        <v>8460.22.00</v>
      </c>
      <c r="F273" s="2" t="str">
        <f t="shared" si="30"/>
        <v>8460.22</v>
      </c>
      <c r="G273" s="2" t="str">
        <f t="shared" si="31"/>
        <v>00</v>
      </c>
      <c r="I273" s="1" t="str">
        <f t="shared" si="32"/>
        <v>00</v>
      </c>
      <c r="J273" s="1" t="str">
        <f t="shared" si="33"/>
        <v xml:space="preserve">0 </v>
      </c>
      <c r="K273" s="1" t="str">
        <f t="shared" si="34"/>
        <v xml:space="preserve">000 </v>
      </c>
      <c r="L273" s="2">
        <f>IF(B273=2,VLOOKUP(A273,'List 2 Final'!A$1:C$280,3,FALSE),B273)</f>
        <v>1</v>
      </c>
    </row>
    <row r="274" spans="1:12" ht="16" customHeight="1">
      <c r="A274" s="2" t="str">
        <f t="shared" si="28"/>
        <v>84602300</v>
      </c>
      <c r="B274" s="13">
        <v>1</v>
      </c>
      <c r="C274" s="6" t="s">
        <v>13448</v>
      </c>
      <c r="D274" s="7" t="s">
        <v>13447</v>
      </c>
      <c r="E274" s="9" t="str">
        <f t="shared" si="29"/>
        <v>8460.23.00</v>
      </c>
      <c r="F274" s="2" t="str">
        <f t="shared" si="30"/>
        <v>8460.23</v>
      </c>
      <c r="G274" s="2" t="str">
        <f t="shared" si="31"/>
        <v>00</v>
      </c>
      <c r="I274" s="1" t="str">
        <f t="shared" si="32"/>
        <v>00</v>
      </c>
      <c r="J274" s="1" t="str">
        <f t="shared" si="33"/>
        <v xml:space="preserve">0 </v>
      </c>
      <c r="K274" s="1" t="str">
        <f t="shared" si="34"/>
        <v xml:space="preserve">000 </v>
      </c>
      <c r="L274" s="2">
        <f>IF(B274=2,VLOOKUP(A274,'List 2 Final'!A$1:C$280,3,FALSE),B274)</f>
        <v>1</v>
      </c>
    </row>
    <row r="275" spans="1:12" ht="16" customHeight="1">
      <c r="A275" s="2" t="str">
        <f t="shared" si="28"/>
        <v>84602400</v>
      </c>
      <c r="B275" s="13">
        <v>1</v>
      </c>
      <c r="C275" s="6" t="s">
        <v>13450</v>
      </c>
      <c r="D275" s="7" t="s">
        <v>13449</v>
      </c>
      <c r="E275" s="9" t="str">
        <f t="shared" si="29"/>
        <v>8460.24.00</v>
      </c>
      <c r="F275" s="2" t="str">
        <f t="shared" si="30"/>
        <v>8460.24</v>
      </c>
      <c r="G275" s="2" t="str">
        <f t="shared" si="31"/>
        <v>00</v>
      </c>
      <c r="I275" s="1" t="str">
        <f t="shared" si="32"/>
        <v>00</v>
      </c>
      <c r="J275" s="1" t="str">
        <f t="shared" si="33"/>
        <v xml:space="preserve">0 </v>
      </c>
      <c r="K275" s="1" t="str">
        <f t="shared" si="34"/>
        <v xml:space="preserve">000 </v>
      </c>
      <c r="L275" s="2">
        <f>IF(B275=2,VLOOKUP(A275,'List 2 Final'!A$1:C$280,3,FALSE),B275)</f>
        <v>1</v>
      </c>
    </row>
    <row r="276" spans="1:12" ht="16" customHeight="1">
      <c r="A276" s="2" t="str">
        <f t="shared" si="28"/>
        <v>84602901</v>
      </c>
      <c r="B276" s="13">
        <v>1</v>
      </c>
      <c r="C276" s="6" t="s">
        <v>13452</v>
      </c>
      <c r="D276" s="7" t="s">
        <v>13451</v>
      </c>
      <c r="E276" s="9" t="str">
        <f t="shared" si="29"/>
        <v>8460.29.01</v>
      </c>
      <c r="F276" s="2" t="str">
        <f t="shared" si="30"/>
        <v>8460.29</v>
      </c>
      <c r="G276" s="2" t="str">
        <f t="shared" si="31"/>
        <v>01</v>
      </c>
      <c r="I276" s="1" t="str">
        <f t="shared" si="32"/>
        <v>01</v>
      </c>
      <c r="J276" s="1" t="str">
        <f t="shared" si="33"/>
        <v xml:space="preserve">1 </v>
      </c>
      <c r="K276" s="1" t="str">
        <f t="shared" si="34"/>
        <v xml:space="preserve">011 </v>
      </c>
      <c r="L276" s="2">
        <f>IF(B276=2,VLOOKUP(A276,'List 2 Final'!A$1:C$280,3,FALSE),B276)</f>
        <v>1</v>
      </c>
    </row>
    <row r="277" spans="1:12" ht="16" customHeight="1">
      <c r="A277" s="2" t="str">
        <f t="shared" si="28"/>
        <v>84603100</v>
      </c>
      <c r="B277" s="13">
        <v>1</v>
      </c>
      <c r="C277" s="6" t="s">
        <v>13454</v>
      </c>
      <c r="D277" s="7" t="s">
        <v>13453</v>
      </c>
      <c r="E277" s="9" t="str">
        <f t="shared" si="29"/>
        <v>8460.31.00</v>
      </c>
      <c r="F277" s="2" t="str">
        <f t="shared" si="30"/>
        <v>8460.31</v>
      </c>
      <c r="G277" s="2" t="str">
        <f t="shared" si="31"/>
        <v>00</v>
      </c>
      <c r="I277" s="1" t="str">
        <f t="shared" si="32"/>
        <v>00</v>
      </c>
      <c r="J277" s="1" t="str">
        <f t="shared" si="33"/>
        <v>00</v>
      </c>
      <c r="K277" s="1" t="str">
        <f t="shared" si="34"/>
        <v>0000</v>
      </c>
      <c r="L277" s="2">
        <f>IF(B277=2,VLOOKUP(A277,'List 2 Final'!A$1:C$280,3,FALSE),B277)</f>
        <v>1</v>
      </c>
    </row>
    <row r="278" spans="1:12" ht="16" customHeight="1">
      <c r="A278" s="2" t="str">
        <f t="shared" si="28"/>
        <v>84604040</v>
      </c>
      <c r="B278" s="13">
        <v>1</v>
      </c>
      <c r="C278" s="6" t="s">
        <v>13456</v>
      </c>
      <c r="D278" s="7" t="s">
        <v>13455</v>
      </c>
      <c r="E278" s="9" t="str">
        <f t="shared" si="29"/>
        <v>8460.40.40</v>
      </c>
      <c r="F278" s="2" t="str">
        <f t="shared" si="30"/>
        <v>8460.40</v>
      </c>
      <c r="G278" s="2" t="str">
        <f t="shared" si="31"/>
        <v>40</v>
      </c>
      <c r="I278" s="1" t="str">
        <f t="shared" si="32"/>
        <v>40</v>
      </c>
      <c r="J278" s="1" t="str">
        <f t="shared" si="33"/>
        <v>40</v>
      </c>
      <c r="K278" s="1" t="str">
        <f t="shared" si="34"/>
        <v>4040</v>
      </c>
      <c r="L278" s="2">
        <f>IF(B278=2,VLOOKUP(A278,'List 2 Final'!A$1:C$280,3,FALSE),B278)</f>
        <v>1</v>
      </c>
    </row>
    <row r="279" spans="1:12" ht="16" customHeight="1">
      <c r="A279" s="2" t="str">
        <f t="shared" si="28"/>
        <v>84604080</v>
      </c>
      <c r="B279" s="13">
        <v>1</v>
      </c>
      <c r="C279" s="6" t="s">
        <v>13458</v>
      </c>
      <c r="D279" s="7" t="s">
        <v>13457</v>
      </c>
      <c r="E279" s="9" t="str">
        <f t="shared" si="29"/>
        <v>8460.40.80</v>
      </c>
      <c r="F279" s="2" t="str">
        <f t="shared" si="30"/>
        <v>8460.40</v>
      </c>
      <c r="G279" s="2" t="str">
        <f t="shared" si="31"/>
        <v>80</v>
      </c>
      <c r="I279" s="1" t="str">
        <f t="shared" si="32"/>
        <v>80</v>
      </c>
      <c r="J279" s="1" t="str">
        <f t="shared" si="33"/>
        <v>80</v>
      </c>
      <c r="K279" s="1" t="str">
        <f t="shared" si="34"/>
        <v>8080</v>
      </c>
      <c r="L279" s="2">
        <f>IF(B279=2,VLOOKUP(A279,'List 2 Final'!A$1:C$280,3,FALSE),B279)</f>
        <v>1</v>
      </c>
    </row>
    <row r="280" spans="1:12" ht="16" customHeight="1">
      <c r="A280" s="2" t="str">
        <f t="shared" si="28"/>
        <v>84609040</v>
      </c>
      <c r="B280" s="13">
        <v>1</v>
      </c>
      <c r="C280" s="6" t="s">
        <v>13460</v>
      </c>
      <c r="D280" s="7" t="s">
        <v>13459</v>
      </c>
      <c r="E280" s="9" t="str">
        <f t="shared" si="29"/>
        <v>8460.90.40</v>
      </c>
      <c r="F280" s="2" t="str">
        <f t="shared" si="30"/>
        <v>8460.90</v>
      </c>
      <c r="G280" s="2" t="str">
        <f t="shared" si="31"/>
        <v>40</v>
      </c>
      <c r="I280" s="1" t="str">
        <f t="shared" si="32"/>
        <v>40</v>
      </c>
      <c r="J280" s="1" t="str">
        <f t="shared" si="33"/>
        <v xml:space="preserve">0 </v>
      </c>
      <c r="K280" s="1" t="str">
        <f t="shared" si="34"/>
        <v xml:space="preserve">400 </v>
      </c>
      <c r="L280" s="2">
        <f>IF(B280=2,VLOOKUP(A280,'List 2 Final'!A$1:C$280,3,FALSE),B280)</f>
        <v>1</v>
      </c>
    </row>
    <row r="281" spans="1:12" ht="16" customHeight="1">
      <c r="A281" s="2" t="str">
        <f t="shared" si="28"/>
        <v>84609080</v>
      </c>
      <c r="B281" s="13">
        <v>1</v>
      </c>
      <c r="C281" s="6" t="s">
        <v>13462</v>
      </c>
      <c r="D281" s="7" t="s">
        <v>13461</v>
      </c>
      <c r="E281" s="9" t="str">
        <f t="shared" si="29"/>
        <v>8460.90.80</v>
      </c>
      <c r="F281" s="2" t="str">
        <f t="shared" si="30"/>
        <v>8460.90</v>
      </c>
      <c r="G281" s="2" t="str">
        <f t="shared" si="31"/>
        <v>80</v>
      </c>
      <c r="I281" s="1" t="str">
        <f t="shared" si="32"/>
        <v>80</v>
      </c>
      <c r="J281" s="1" t="str">
        <f t="shared" si="33"/>
        <v xml:space="preserve">0 </v>
      </c>
      <c r="K281" s="1" t="str">
        <f t="shared" si="34"/>
        <v xml:space="preserve">800 </v>
      </c>
      <c r="L281" s="2">
        <f>IF(B281=2,VLOOKUP(A281,'List 2 Final'!A$1:C$280,3,FALSE),B281)</f>
        <v>1</v>
      </c>
    </row>
    <row r="282" spans="1:12" ht="16" customHeight="1">
      <c r="A282" s="2" t="str">
        <f t="shared" si="28"/>
        <v>84612040</v>
      </c>
      <c r="B282" s="13">
        <v>1</v>
      </c>
      <c r="C282" s="6" t="s">
        <v>13464</v>
      </c>
      <c r="D282" s="7" t="s">
        <v>13463</v>
      </c>
      <c r="E282" s="9" t="str">
        <f t="shared" si="29"/>
        <v>8461.20.40</v>
      </c>
      <c r="F282" s="2" t="str">
        <f t="shared" si="30"/>
        <v>8461.20</v>
      </c>
      <c r="G282" s="2" t="str">
        <f t="shared" si="31"/>
        <v>40</v>
      </c>
      <c r="I282" s="1" t="str">
        <f t="shared" si="32"/>
        <v>40</v>
      </c>
      <c r="J282" s="1" t="str">
        <f t="shared" si="33"/>
        <v xml:space="preserve">0 </v>
      </c>
      <c r="K282" s="1" t="str">
        <f t="shared" si="34"/>
        <v xml:space="preserve">400 </v>
      </c>
      <c r="L282" s="2">
        <f>IF(B282=2,VLOOKUP(A282,'List 2 Final'!A$1:C$280,3,FALSE),B282)</f>
        <v>1</v>
      </c>
    </row>
    <row r="283" spans="1:12" ht="16" customHeight="1">
      <c r="A283" s="2" t="str">
        <f t="shared" si="28"/>
        <v>84612080</v>
      </c>
      <c r="B283" s="13">
        <v>1</v>
      </c>
      <c r="C283" s="6" t="s">
        <v>13466</v>
      </c>
      <c r="D283" s="7" t="s">
        <v>13465</v>
      </c>
      <c r="E283" s="9" t="str">
        <f t="shared" si="29"/>
        <v>8461.20.80</v>
      </c>
      <c r="F283" s="2" t="str">
        <f t="shared" si="30"/>
        <v>8461.20</v>
      </c>
      <c r="G283" s="2" t="str">
        <f t="shared" si="31"/>
        <v>80</v>
      </c>
      <c r="I283" s="1" t="str">
        <f t="shared" si="32"/>
        <v>80</v>
      </c>
      <c r="J283" s="1" t="str">
        <f t="shared" si="33"/>
        <v xml:space="preserve">0 </v>
      </c>
      <c r="K283" s="1" t="str">
        <f t="shared" si="34"/>
        <v xml:space="preserve">800 </v>
      </c>
      <c r="L283" s="2">
        <f>IF(B283=2,VLOOKUP(A283,'List 2 Final'!A$1:C$280,3,FALSE),B283)</f>
        <v>1</v>
      </c>
    </row>
    <row r="284" spans="1:12" ht="16" customHeight="1">
      <c r="A284" s="2" t="str">
        <f t="shared" si="28"/>
        <v>84613040</v>
      </c>
      <c r="B284" s="13">
        <v>1</v>
      </c>
      <c r="C284" s="6" t="s">
        <v>13468</v>
      </c>
      <c r="D284" s="7" t="s">
        <v>13467</v>
      </c>
      <c r="E284" s="9" t="str">
        <f t="shared" si="29"/>
        <v>8461.30.40</v>
      </c>
      <c r="F284" s="2" t="str">
        <f t="shared" si="30"/>
        <v>8461.30</v>
      </c>
      <c r="G284" s="2" t="str">
        <f t="shared" si="31"/>
        <v>40</v>
      </c>
      <c r="I284" s="1" t="str">
        <f t="shared" si="32"/>
        <v>40</v>
      </c>
      <c r="J284" s="1" t="str">
        <f t="shared" si="33"/>
        <v xml:space="preserve">0 </v>
      </c>
      <c r="K284" s="1" t="str">
        <f t="shared" si="34"/>
        <v xml:space="preserve">400 </v>
      </c>
      <c r="L284" s="2">
        <f>IF(B284=2,VLOOKUP(A284,'List 2 Final'!A$1:C$280,3,FALSE),B284)</f>
        <v>1</v>
      </c>
    </row>
    <row r="285" spans="1:12" ht="16" customHeight="1">
      <c r="A285" s="2" t="str">
        <f t="shared" si="28"/>
        <v>84613080</v>
      </c>
      <c r="B285" s="13">
        <v>1</v>
      </c>
      <c r="C285" s="6" t="s">
        <v>13470</v>
      </c>
      <c r="D285" s="7" t="s">
        <v>13469</v>
      </c>
      <c r="E285" s="9" t="str">
        <f t="shared" si="29"/>
        <v>8461.30.80</v>
      </c>
      <c r="F285" s="2" t="str">
        <f t="shared" si="30"/>
        <v>8461.30</v>
      </c>
      <c r="G285" s="2" t="str">
        <f t="shared" si="31"/>
        <v>80</v>
      </c>
      <c r="I285" s="1" t="str">
        <f t="shared" si="32"/>
        <v>80</v>
      </c>
      <c r="J285" s="1" t="str">
        <f t="shared" si="33"/>
        <v>80</v>
      </c>
      <c r="K285" s="1" t="str">
        <f t="shared" si="34"/>
        <v>8080</v>
      </c>
      <c r="L285" s="2">
        <f>IF(B285=2,VLOOKUP(A285,'List 2 Final'!A$1:C$280,3,FALSE),B285)</f>
        <v>1</v>
      </c>
    </row>
    <row r="286" spans="1:12" ht="16" customHeight="1">
      <c r="A286" s="2" t="str">
        <f t="shared" si="28"/>
        <v>84614010</v>
      </c>
      <c r="B286" s="13">
        <v>1</v>
      </c>
      <c r="C286" s="6" t="s">
        <v>13472</v>
      </c>
      <c r="D286" s="7" t="s">
        <v>13471</v>
      </c>
      <c r="E286" s="9" t="str">
        <f t="shared" si="29"/>
        <v>8461.40.10</v>
      </c>
      <c r="F286" s="2" t="str">
        <f t="shared" si="30"/>
        <v>8461.40</v>
      </c>
      <c r="G286" s="2" t="str">
        <f t="shared" si="31"/>
        <v>10</v>
      </c>
      <c r="L286" s="2">
        <f>IF(B286=2,VLOOKUP(A286,'List 2 Final'!A$1:C$280,3,FALSE),B286)</f>
        <v>1</v>
      </c>
    </row>
    <row r="287" spans="1:12" ht="16" customHeight="1">
      <c r="A287" s="2" t="str">
        <f t="shared" si="28"/>
        <v>84614050</v>
      </c>
      <c r="B287" s="13">
        <v>1</v>
      </c>
      <c r="C287" s="6" t="s">
        <v>13474</v>
      </c>
      <c r="D287" s="7" t="s">
        <v>13473</v>
      </c>
      <c r="E287" s="9" t="str">
        <f t="shared" si="29"/>
        <v>8461.40.50</v>
      </c>
      <c r="F287" s="2" t="str">
        <f t="shared" si="30"/>
        <v>8461.40</v>
      </c>
      <c r="G287" s="2" t="str">
        <f t="shared" si="31"/>
        <v>50</v>
      </c>
      <c r="L287" s="2">
        <f>IF(B287=2,VLOOKUP(A287,'List 2 Final'!A$1:C$280,3,FALSE),B287)</f>
        <v>1</v>
      </c>
    </row>
    <row r="288" spans="1:12" ht="16" customHeight="1">
      <c r="A288" s="2" t="str">
        <f t="shared" si="28"/>
        <v>84615040</v>
      </c>
      <c r="B288" s="13">
        <v>1</v>
      </c>
      <c r="C288" s="6" t="s">
        <v>13476</v>
      </c>
      <c r="D288" s="7" t="s">
        <v>13475</v>
      </c>
      <c r="E288" s="9" t="str">
        <f t="shared" si="29"/>
        <v>8461.50.40</v>
      </c>
      <c r="F288" s="2" t="str">
        <f t="shared" si="30"/>
        <v>8461.50</v>
      </c>
      <c r="G288" s="2" t="str">
        <f t="shared" si="31"/>
        <v>40</v>
      </c>
      <c r="L288" s="2">
        <f>IF(B288=2,VLOOKUP(A288,'List 2 Final'!A$1:C$280,3,FALSE),B288)</f>
        <v>1</v>
      </c>
    </row>
    <row r="289" spans="1:12" ht="16" customHeight="1">
      <c r="A289" s="2" t="str">
        <f t="shared" si="28"/>
        <v>84619030</v>
      </c>
      <c r="B289" s="13">
        <v>1</v>
      </c>
      <c r="C289" s="6" t="s">
        <v>13478</v>
      </c>
      <c r="D289" s="7" t="s">
        <v>13477</v>
      </c>
      <c r="E289" s="9" t="str">
        <f t="shared" si="29"/>
        <v>8461.90.30</v>
      </c>
      <c r="F289" s="2" t="str">
        <f t="shared" si="30"/>
        <v>8461.90</v>
      </c>
      <c r="G289" s="2" t="str">
        <f t="shared" si="31"/>
        <v>30</v>
      </c>
      <c r="L289" s="2">
        <f>IF(B289=2,VLOOKUP(A289,'List 2 Final'!A$1:C$280,3,FALSE),B289)</f>
        <v>1</v>
      </c>
    </row>
    <row r="290" spans="1:12" ht="16" customHeight="1">
      <c r="A290" s="2" t="str">
        <f t="shared" si="28"/>
        <v>84619060</v>
      </c>
      <c r="B290" s="13">
        <v>1</v>
      </c>
      <c r="C290" s="6" t="s">
        <v>13480</v>
      </c>
      <c r="D290" s="7" t="s">
        <v>13479</v>
      </c>
      <c r="E290" s="9" t="str">
        <f t="shared" si="29"/>
        <v>8461.90.60</v>
      </c>
      <c r="F290" s="2" t="str">
        <f t="shared" si="30"/>
        <v>8461.90</v>
      </c>
      <c r="G290" s="2" t="str">
        <f t="shared" si="31"/>
        <v>60</v>
      </c>
      <c r="L290" s="2">
        <f>IF(B290=2,VLOOKUP(A290,'List 2 Final'!A$1:C$280,3,FALSE),B290)</f>
        <v>1</v>
      </c>
    </row>
    <row r="291" spans="1:12" ht="16" customHeight="1">
      <c r="A291" s="2" t="str">
        <f t="shared" si="28"/>
        <v>84621000</v>
      </c>
      <c r="B291" s="13">
        <v>1</v>
      </c>
      <c r="C291" s="6" t="s">
        <v>13482</v>
      </c>
      <c r="D291" s="7" t="s">
        <v>13481</v>
      </c>
      <c r="E291" s="9" t="str">
        <f t="shared" si="29"/>
        <v>8462.10.00</v>
      </c>
      <c r="F291" s="2" t="str">
        <f t="shared" si="30"/>
        <v>8462.10</v>
      </c>
      <c r="G291" s="2" t="str">
        <f t="shared" si="31"/>
        <v>00</v>
      </c>
      <c r="L291" s="2">
        <f>IF(B291=2,VLOOKUP(A291,'List 2 Final'!A$1:C$280,3,FALSE),B291)</f>
        <v>1</v>
      </c>
    </row>
    <row r="292" spans="1:12" ht="16" customHeight="1">
      <c r="A292" s="2" t="str">
        <f t="shared" si="28"/>
        <v>84622100</v>
      </c>
      <c r="B292" s="13">
        <v>1</v>
      </c>
      <c r="C292" s="6" t="s">
        <v>13484</v>
      </c>
      <c r="D292" s="7" t="s">
        <v>13483</v>
      </c>
      <c r="E292" s="9" t="str">
        <f t="shared" si="29"/>
        <v>8462.21.00</v>
      </c>
      <c r="F292" s="2" t="str">
        <f t="shared" si="30"/>
        <v>8462.21</v>
      </c>
      <c r="G292" s="2" t="str">
        <f t="shared" si="31"/>
        <v>00</v>
      </c>
      <c r="L292" s="2">
        <f>IF(B292=2,VLOOKUP(A292,'List 2 Final'!A$1:C$280,3,FALSE),B292)</f>
        <v>1</v>
      </c>
    </row>
    <row r="293" spans="1:12" ht="16" customHeight="1">
      <c r="A293" s="2" t="str">
        <f t="shared" si="28"/>
        <v>84622900</v>
      </c>
      <c r="B293" s="13">
        <v>1</v>
      </c>
      <c r="C293" s="6" t="s">
        <v>13486</v>
      </c>
      <c r="D293" s="7" t="s">
        <v>13485</v>
      </c>
      <c r="E293" s="9" t="str">
        <f t="shared" si="29"/>
        <v>8462.29.00</v>
      </c>
      <c r="F293" s="2" t="str">
        <f t="shared" si="30"/>
        <v>8462.29</v>
      </c>
      <c r="G293" s="2" t="str">
        <f t="shared" si="31"/>
        <v>00</v>
      </c>
      <c r="L293" s="2">
        <f>IF(B293=2,VLOOKUP(A293,'List 2 Final'!A$1:C$280,3,FALSE),B293)</f>
        <v>1</v>
      </c>
    </row>
    <row r="294" spans="1:12" ht="16" customHeight="1">
      <c r="A294" s="2" t="str">
        <f t="shared" si="28"/>
        <v>84623100</v>
      </c>
      <c r="B294" s="13">
        <v>1</v>
      </c>
      <c r="C294" s="6" t="s">
        <v>13488</v>
      </c>
      <c r="D294" s="7" t="s">
        <v>13487</v>
      </c>
      <c r="E294" s="9" t="str">
        <f t="shared" si="29"/>
        <v>8462.31.00</v>
      </c>
      <c r="F294" s="2" t="str">
        <f t="shared" si="30"/>
        <v>8462.31</v>
      </c>
      <c r="G294" s="2" t="str">
        <f t="shared" si="31"/>
        <v>00</v>
      </c>
      <c r="L294" s="2">
        <f>IF(B294=2,VLOOKUP(A294,'List 2 Final'!A$1:C$280,3,FALSE),B294)</f>
        <v>1</v>
      </c>
    </row>
    <row r="295" spans="1:12" ht="16" customHeight="1">
      <c r="A295" s="2" t="str">
        <f t="shared" si="28"/>
        <v>84623900</v>
      </c>
      <c r="B295" s="13">
        <v>1</v>
      </c>
      <c r="C295" s="6" t="s">
        <v>13489</v>
      </c>
      <c r="D295" s="14" t="s">
        <v>14489</v>
      </c>
      <c r="E295" s="9" t="str">
        <f t="shared" si="29"/>
        <v>8462.39.00</v>
      </c>
      <c r="F295" s="2" t="str">
        <f t="shared" si="30"/>
        <v>8462.39</v>
      </c>
      <c r="G295" s="2" t="str">
        <f t="shared" si="31"/>
        <v>00</v>
      </c>
      <c r="L295" s="2">
        <f>IF(B295=2,VLOOKUP(A295,'List 2 Final'!A$1:C$280,3,FALSE),B295)</f>
        <v>1</v>
      </c>
    </row>
    <row r="296" spans="1:12" ht="16" customHeight="1">
      <c r="A296" s="2" t="str">
        <f t="shared" si="28"/>
        <v>84624100</v>
      </c>
      <c r="B296" s="13">
        <v>1</v>
      </c>
      <c r="C296" s="6" t="s">
        <v>13491</v>
      </c>
      <c r="D296" s="5" t="s">
        <v>13490</v>
      </c>
      <c r="E296" s="9" t="str">
        <f t="shared" si="29"/>
        <v>8462.41.00</v>
      </c>
      <c r="F296" s="2" t="str">
        <f t="shared" si="30"/>
        <v>8462.41</v>
      </c>
      <c r="G296" s="2" t="str">
        <f t="shared" si="31"/>
        <v>00</v>
      </c>
      <c r="L296" s="2">
        <f>IF(B296=2,VLOOKUP(A296,'List 2 Final'!A$1:C$280,3,FALSE),B296)</f>
        <v>1</v>
      </c>
    </row>
    <row r="297" spans="1:12" ht="16" customHeight="1">
      <c r="A297" s="2" t="str">
        <f t="shared" si="28"/>
        <v>84624900</v>
      </c>
      <c r="B297" s="13">
        <v>1</v>
      </c>
      <c r="C297" s="6" t="s">
        <v>13493</v>
      </c>
      <c r="D297" s="5" t="s">
        <v>13492</v>
      </c>
      <c r="E297" s="9" t="str">
        <f t="shared" si="29"/>
        <v>8462.49.00</v>
      </c>
      <c r="F297" s="2" t="str">
        <f t="shared" si="30"/>
        <v>8462.49</v>
      </c>
      <c r="G297" s="2" t="str">
        <f t="shared" si="31"/>
        <v>00</v>
      </c>
      <c r="L297" s="2">
        <f>IF(B297=2,VLOOKUP(A297,'List 2 Final'!A$1:C$280,3,FALSE),B297)</f>
        <v>1</v>
      </c>
    </row>
    <row r="298" spans="1:12" ht="16" customHeight="1">
      <c r="A298" s="2" t="str">
        <f t="shared" si="28"/>
        <v>84629140</v>
      </c>
      <c r="B298" s="13">
        <v>1</v>
      </c>
      <c r="C298" s="6" t="s">
        <v>13495</v>
      </c>
      <c r="D298" s="5" t="s">
        <v>13494</v>
      </c>
      <c r="E298" s="9" t="str">
        <f t="shared" si="29"/>
        <v>8462.91.40</v>
      </c>
      <c r="F298" s="2" t="str">
        <f t="shared" si="30"/>
        <v>8462.91</v>
      </c>
      <c r="G298" s="2" t="str">
        <f t="shared" si="31"/>
        <v>40</v>
      </c>
      <c r="L298" s="2">
        <f>IF(B298=2,VLOOKUP(A298,'List 2 Final'!A$1:C$280,3,FALSE),B298)</f>
        <v>1</v>
      </c>
    </row>
    <row r="299" spans="1:12" ht="16" customHeight="1">
      <c r="A299" s="2" t="str">
        <f t="shared" si="28"/>
        <v>84629180</v>
      </c>
      <c r="B299" s="13">
        <v>1</v>
      </c>
      <c r="C299" s="6" t="s">
        <v>13497</v>
      </c>
      <c r="D299" s="5" t="s">
        <v>13496</v>
      </c>
      <c r="E299" s="9" t="str">
        <f t="shared" si="29"/>
        <v>8462.91.80</v>
      </c>
      <c r="F299" s="2" t="str">
        <f t="shared" si="30"/>
        <v>8462.91</v>
      </c>
      <c r="G299" s="2" t="str">
        <f t="shared" si="31"/>
        <v>80</v>
      </c>
      <c r="L299" s="2">
        <f>IF(B299=2,VLOOKUP(A299,'List 2 Final'!A$1:C$280,3,FALSE),B299)</f>
        <v>1</v>
      </c>
    </row>
    <row r="300" spans="1:12" ht="16" customHeight="1">
      <c r="A300" s="2" t="str">
        <f t="shared" si="28"/>
        <v>84629940</v>
      </c>
      <c r="B300" s="13">
        <v>1</v>
      </c>
      <c r="C300" s="6" t="s">
        <v>13499</v>
      </c>
      <c r="D300" s="5" t="s">
        <v>13498</v>
      </c>
      <c r="E300" s="9" t="str">
        <f t="shared" si="29"/>
        <v>8462.99.40</v>
      </c>
      <c r="F300" s="2" t="str">
        <f t="shared" si="30"/>
        <v>8462.99</v>
      </c>
      <c r="G300" s="2" t="str">
        <f t="shared" si="31"/>
        <v>40</v>
      </c>
      <c r="L300" s="2">
        <f>IF(B300=2,VLOOKUP(A300,'List 2 Final'!A$1:C$280,3,FALSE),B300)</f>
        <v>1</v>
      </c>
    </row>
    <row r="301" spans="1:12" ht="16" customHeight="1">
      <c r="A301" s="2" t="str">
        <f t="shared" si="28"/>
        <v>84629980</v>
      </c>
      <c r="B301" s="13">
        <v>1</v>
      </c>
      <c r="C301" s="6" t="s">
        <v>13501</v>
      </c>
      <c r="D301" s="5" t="s">
        <v>13500</v>
      </c>
      <c r="E301" s="9" t="str">
        <f t="shared" si="29"/>
        <v>8462.99.80</v>
      </c>
      <c r="F301" s="2" t="str">
        <f t="shared" si="30"/>
        <v>8462.99</v>
      </c>
      <c r="G301" s="2" t="str">
        <f t="shared" si="31"/>
        <v>80</v>
      </c>
      <c r="L301" s="2">
        <f>IF(B301=2,VLOOKUP(A301,'List 2 Final'!A$1:C$280,3,FALSE),B301)</f>
        <v>1</v>
      </c>
    </row>
    <row r="302" spans="1:12" ht="16" customHeight="1">
      <c r="A302" s="2" t="str">
        <f t="shared" si="28"/>
        <v>84631000</v>
      </c>
      <c r="B302" s="13">
        <v>1</v>
      </c>
      <c r="C302" s="6" t="s">
        <v>13503</v>
      </c>
      <c r="D302" s="5" t="s">
        <v>13502</v>
      </c>
      <c r="E302" s="9" t="str">
        <f t="shared" si="29"/>
        <v>8463.10.00</v>
      </c>
      <c r="F302" s="2" t="str">
        <f t="shared" si="30"/>
        <v>8463.10</v>
      </c>
      <c r="G302" s="2" t="str">
        <f t="shared" si="31"/>
        <v>00</v>
      </c>
      <c r="L302" s="2">
        <f>IF(B302=2,VLOOKUP(A302,'List 2 Final'!A$1:C$280,3,FALSE),B302)</f>
        <v>1</v>
      </c>
    </row>
    <row r="303" spans="1:12" ht="16" customHeight="1">
      <c r="A303" s="2" t="str">
        <f t="shared" si="28"/>
        <v>84632000</v>
      </c>
      <c r="B303" s="13">
        <v>1</v>
      </c>
      <c r="C303" s="6" t="s">
        <v>13505</v>
      </c>
      <c r="D303" s="5" t="s">
        <v>13504</v>
      </c>
      <c r="E303" s="9" t="str">
        <f t="shared" si="29"/>
        <v>8463.20.00</v>
      </c>
      <c r="F303" s="2" t="str">
        <f t="shared" si="30"/>
        <v>8463.20</v>
      </c>
      <c r="G303" s="2" t="str">
        <f t="shared" si="31"/>
        <v>00</v>
      </c>
      <c r="L303" s="2">
        <f>IF(B303=2,VLOOKUP(A303,'List 2 Final'!A$1:C$280,3,FALSE),B303)</f>
        <v>1</v>
      </c>
    </row>
    <row r="304" spans="1:12" ht="16" customHeight="1">
      <c r="A304" s="2" t="str">
        <f t="shared" si="28"/>
        <v>84633000</v>
      </c>
      <c r="B304" s="13">
        <v>1</v>
      </c>
      <c r="C304" s="6" t="s">
        <v>13507</v>
      </c>
      <c r="D304" s="5" t="s">
        <v>13506</v>
      </c>
      <c r="E304" s="9" t="str">
        <f t="shared" si="29"/>
        <v>8463.30.00</v>
      </c>
      <c r="F304" s="2" t="str">
        <f t="shared" si="30"/>
        <v>8463.30</v>
      </c>
      <c r="G304" s="2" t="str">
        <f t="shared" si="31"/>
        <v>00</v>
      </c>
      <c r="L304" s="2">
        <f>IF(B304=2,VLOOKUP(A304,'List 2 Final'!A$1:C$280,3,FALSE),B304)</f>
        <v>1</v>
      </c>
    </row>
    <row r="305" spans="1:12" ht="16" customHeight="1">
      <c r="A305" s="2" t="str">
        <f t="shared" si="28"/>
        <v>84639000</v>
      </c>
      <c r="B305" s="13">
        <v>1</v>
      </c>
      <c r="C305" s="6" t="s">
        <v>13509</v>
      </c>
      <c r="D305" s="5" t="s">
        <v>13508</v>
      </c>
      <c r="E305" s="9" t="str">
        <f t="shared" si="29"/>
        <v>8463.90.00</v>
      </c>
      <c r="F305" s="2" t="str">
        <f t="shared" si="30"/>
        <v>8463.90</v>
      </c>
      <c r="G305" s="2" t="str">
        <f t="shared" si="31"/>
        <v>00</v>
      </c>
      <c r="L305" s="2">
        <f>IF(B305=2,VLOOKUP(A305,'List 2 Final'!A$1:C$280,3,FALSE),B305)</f>
        <v>1</v>
      </c>
    </row>
    <row r="306" spans="1:12" ht="16" customHeight="1">
      <c r="A306" s="2" t="str">
        <f t="shared" si="28"/>
        <v>84642001</v>
      </c>
      <c r="B306" s="13">
        <v>1</v>
      </c>
      <c r="C306" s="6" t="s">
        <v>13511</v>
      </c>
      <c r="D306" s="5" t="s">
        <v>13510</v>
      </c>
      <c r="E306" s="9" t="str">
        <f t="shared" si="29"/>
        <v>8464.20.01</v>
      </c>
      <c r="F306" s="2" t="str">
        <f t="shared" si="30"/>
        <v>8464.20</v>
      </c>
      <c r="G306" s="2" t="str">
        <f t="shared" si="31"/>
        <v>01</v>
      </c>
      <c r="L306" s="2">
        <f>IF(B306=2,VLOOKUP(A306,'List 2 Final'!A$1:C$280,3,FALSE),B306)</f>
        <v>1</v>
      </c>
    </row>
    <row r="307" spans="1:12" ht="16" customHeight="1">
      <c r="A307" s="2" t="str">
        <f t="shared" si="28"/>
        <v>84649001</v>
      </c>
      <c r="B307" s="13">
        <v>1</v>
      </c>
      <c r="C307" s="6" t="s">
        <v>13513</v>
      </c>
      <c r="D307" s="5" t="s">
        <v>13512</v>
      </c>
      <c r="E307" s="9" t="str">
        <f t="shared" si="29"/>
        <v>8464.90.01</v>
      </c>
      <c r="F307" s="2" t="str">
        <f t="shared" si="30"/>
        <v>8464.90</v>
      </c>
      <c r="G307" s="2" t="str">
        <f t="shared" si="31"/>
        <v>01</v>
      </c>
      <c r="L307" s="2">
        <f>IF(B307=2,VLOOKUP(A307,'List 2 Final'!A$1:C$280,3,FALSE),B307)</f>
        <v>1</v>
      </c>
    </row>
    <row r="308" spans="1:12" ht="16" customHeight="1">
      <c r="A308" s="2" t="str">
        <f t="shared" si="28"/>
        <v>84651000</v>
      </c>
      <c r="B308" s="13">
        <v>1</v>
      </c>
      <c r="C308" s="6" t="s">
        <v>13515</v>
      </c>
      <c r="D308" s="5" t="s">
        <v>13514</v>
      </c>
      <c r="E308" s="9" t="str">
        <f t="shared" si="29"/>
        <v>8465.10.00</v>
      </c>
      <c r="F308" s="2" t="str">
        <f t="shared" si="30"/>
        <v>8465.10</v>
      </c>
      <c r="G308" s="2" t="str">
        <f t="shared" si="31"/>
        <v>00</v>
      </c>
      <c r="L308" s="2">
        <f>IF(B308=2,VLOOKUP(A308,'List 2 Final'!A$1:C$280,3,FALSE),B308)</f>
        <v>1</v>
      </c>
    </row>
    <row r="309" spans="1:12" ht="16" customHeight="1">
      <c r="A309" s="2" t="str">
        <f t="shared" si="28"/>
        <v>84659200</v>
      </c>
      <c r="B309" s="13">
        <v>1</v>
      </c>
      <c r="C309" s="6" t="s">
        <v>13517</v>
      </c>
      <c r="D309" s="5" t="s">
        <v>13516</v>
      </c>
      <c r="E309" s="9" t="str">
        <f t="shared" si="29"/>
        <v>8465.92.00</v>
      </c>
      <c r="F309" s="2" t="str">
        <f t="shared" si="30"/>
        <v>8465.92</v>
      </c>
      <c r="G309" s="2" t="str">
        <f t="shared" si="31"/>
        <v>00</v>
      </c>
      <c r="L309" s="2">
        <f>IF(B309=2,VLOOKUP(A309,'List 2 Final'!A$1:C$280,3,FALSE),B309)</f>
        <v>1</v>
      </c>
    </row>
    <row r="310" spans="1:12" ht="16" customHeight="1">
      <c r="A310" s="2" t="str">
        <f t="shared" si="28"/>
        <v>84659300</v>
      </c>
      <c r="B310" s="13">
        <v>1</v>
      </c>
      <c r="C310" s="6" t="s">
        <v>13519</v>
      </c>
      <c r="D310" s="5" t="s">
        <v>13518</v>
      </c>
      <c r="E310" s="9" t="str">
        <f t="shared" si="29"/>
        <v>8465.93.00</v>
      </c>
      <c r="F310" s="2" t="str">
        <f t="shared" si="30"/>
        <v>8465.93</v>
      </c>
      <c r="G310" s="2" t="str">
        <f t="shared" si="31"/>
        <v>00</v>
      </c>
      <c r="L310" s="2">
        <f>IF(B310=2,VLOOKUP(A310,'List 2 Final'!A$1:C$280,3,FALSE),B310)</f>
        <v>1</v>
      </c>
    </row>
    <row r="311" spans="1:12" ht="16" customHeight="1">
      <c r="A311" s="2" t="str">
        <f t="shared" si="28"/>
        <v>84659400</v>
      </c>
      <c r="B311" s="13">
        <v>1</v>
      </c>
      <c r="C311" s="6" t="s">
        <v>13521</v>
      </c>
      <c r="D311" s="5" t="s">
        <v>13520</v>
      </c>
      <c r="E311" s="9" t="str">
        <f t="shared" si="29"/>
        <v>8465.94.00</v>
      </c>
      <c r="F311" s="2" t="str">
        <f t="shared" si="30"/>
        <v>8465.94</v>
      </c>
      <c r="G311" s="2" t="str">
        <f t="shared" si="31"/>
        <v>00</v>
      </c>
      <c r="L311" s="2">
        <f>IF(B311=2,VLOOKUP(A311,'List 2 Final'!A$1:C$280,3,FALSE),B311)</f>
        <v>1</v>
      </c>
    </row>
    <row r="312" spans="1:12" ht="16" customHeight="1">
      <c r="A312" s="2" t="str">
        <f t="shared" si="28"/>
        <v>84659902</v>
      </c>
      <c r="B312" s="13">
        <v>1</v>
      </c>
      <c r="C312" s="6" t="s">
        <v>13523</v>
      </c>
      <c r="D312" s="5" t="s">
        <v>13522</v>
      </c>
      <c r="E312" s="9" t="str">
        <f t="shared" si="29"/>
        <v>8465.99.02</v>
      </c>
      <c r="F312" s="2" t="str">
        <f t="shared" si="30"/>
        <v>8465.99</v>
      </c>
      <c r="G312" s="2" t="str">
        <f t="shared" si="31"/>
        <v>02</v>
      </c>
      <c r="L312" s="2">
        <f>IF(B312=2,VLOOKUP(A312,'List 2 Final'!A$1:C$280,3,FALSE),B312)</f>
        <v>1</v>
      </c>
    </row>
    <row r="313" spans="1:12" ht="16" customHeight="1">
      <c r="A313" s="2" t="str">
        <f t="shared" si="28"/>
        <v>84661001</v>
      </c>
      <c r="B313" s="13">
        <v>1</v>
      </c>
      <c r="C313" s="6" t="s">
        <v>13525</v>
      </c>
      <c r="D313" s="5" t="s">
        <v>13524</v>
      </c>
      <c r="E313" s="9" t="str">
        <f t="shared" si="29"/>
        <v>8466.10.01</v>
      </c>
      <c r="F313" s="2" t="str">
        <f t="shared" si="30"/>
        <v>8466.10</v>
      </c>
      <c r="G313" s="2" t="str">
        <f t="shared" si="31"/>
        <v>01</v>
      </c>
      <c r="L313" s="2">
        <f>IF(B313=2,VLOOKUP(A313,'List 2 Final'!A$1:C$280,3,FALSE),B313)</f>
        <v>1</v>
      </c>
    </row>
    <row r="314" spans="1:12" ht="16" customHeight="1">
      <c r="A314" s="2" t="str">
        <f t="shared" si="28"/>
        <v>84662010</v>
      </c>
      <c r="B314" s="13">
        <v>1</v>
      </c>
      <c r="C314" s="6" t="s">
        <v>13527</v>
      </c>
      <c r="D314" s="5" t="s">
        <v>13526</v>
      </c>
      <c r="E314" s="9" t="str">
        <f t="shared" si="29"/>
        <v>8466.20.10</v>
      </c>
      <c r="F314" s="2" t="str">
        <f t="shared" si="30"/>
        <v>8466.20</v>
      </c>
      <c r="G314" s="2" t="str">
        <f t="shared" si="31"/>
        <v>10</v>
      </c>
      <c r="L314" s="2">
        <f>IF(B314=2,VLOOKUP(A314,'List 2 Final'!A$1:C$280,3,FALSE),B314)</f>
        <v>1</v>
      </c>
    </row>
    <row r="315" spans="1:12" ht="16" customHeight="1">
      <c r="A315" s="2" t="str">
        <f t="shared" si="28"/>
        <v>84662080</v>
      </c>
      <c r="B315" s="13">
        <v>1</v>
      </c>
      <c r="C315" s="6" t="s">
        <v>13529</v>
      </c>
      <c r="D315" s="5" t="s">
        <v>13528</v>
      </c>
      <c r="E315" s="9" t="str">
        <f t="shared" si="29"/>
        <v>8466.20.80</v>
      </c>
      <c r="F315" s="2" t="str">
        <f t="shared" si="30"/>
        <v>8466.20</v>
      </c>
      <c r="G315" s="2" t="str">
        <f t="shared" si="31"/>
        <v>80</v>
      </c>
      <c r="L315" s="2">
        <f>IF(B315=2,VLOOKUP(A315,'List 2 Final'!A$1:C$280,3,FALSE),B315)</f>
        <v>1</v>
      </c>
    </row>
    <row r="316" spans="1:12" ht="16" customHeight="1">
      <c r="A316" s="2" t="str">
        <f t="shared" si="28"/>
        <v>84663010</v>
      </c>
      <c r="B316" s="13">
        <v>1</v>
      </c>
      <c r="C316" s="6" t="s">
        <v>13531</v>
      </c>
      <c r="D316" s="5" t="s">
        <v>13530</v>
      </c>
      <c r="E316" s="9" t="str">
        <f t="shared" si="29"/>
        <v>8466.30.10</v>
      </c>
      <c r="F316" s="2" t="str">
        <f t="shared" si="30"/>
        <v>8466.30</v>
      </c>
      <c r="G316" s="2" t="str">
        <f t="shared" si="31"/>
        <v>10</v>
      </c>
      <c r="L316" s="2">
        <f>IF(B316=2,VLOOKUP(A316,'List 2 Final'!A$1:C$280,3,FALSE),B316)</f>
        <v>1</v>
      </c>
    </row>
    <row r="317" spans="1:12" ht="16" customHeight="1">
      <c r="A317" s="2" t="str">
        <f t="shared" si="28"/>
        <v>84663060</v>
      </c>
      <c r="B317" s="13">
        <v>1</v>
      </c>
      <c r="C317" s="6" t="s">
        <v>13533</v>
      </c>
      <c r="D317" s="5" t="s">
        <v>13532</v>
      </c>
      <c r="E317" s="9" t="str">
        <f t="shared" si="29"/>
        <v>8466.30.60</v>
      </c>
      <c r="F317" s="2" t="str">
        <f t="shared" si="30"/>
        <v>8466.30</v>
      </c>
      <c r="G317" s="2" t="str">
        <f t="shared" si="31"/>
        <v>60</v>
      </c>
      <c r="L317" s="2">
        <f>IF(B317=2,VLOOKUP(A317,'List 2 Final'!A$1:C$280,3,FALSE),B317)</f>
        <v>1</v>
      </c>
    </row>
    <row r="318" spans="1:12" ht="16" customHeight="1">
      <c r="A318" s="2" t="str">
        <f t="shared" si="28"/>
        <v>84669150</v>
      </c>
      <c r="B318" s="13">
        <v>1</v>
      </c>
      <c r="C318" s="6" t="s">
        <v>13535</v>
      </c>
      <c r="D318" s="5" t="s">
        <v>13534</v>
      </c>
      <c r="E318" s="9" t="str">
        <f t="shared" si="29"/>
        <v>8466.91.50</v>
      </c>
      <c r="F318" s="2" t="str">
        <f t="shared" si="30"/>
        <v>8466.91</v>
      </c>
      <c r="G318" s="2" t="str">
        <f t="shared" si="31"/>
        <v>50</v>
      </c>
      <c r="L318" s="2">
        <f>IF(B318=2,VLOOKUP(A318,'List 2 Final'!A$1:C$280,3,FALSE),B318)</f>
        <v>1</v>
      </c>
    </row>
    <row r="319" spans="1:12" ht="16" customHeight="1">
      <c r="A319" s="2" t="str">
        <f t="shared" si="28"/>
        <v>84669210</v>
      </c>
      <c r="B319" s="13">
        <v>1</v>
      </c>
      <c r="C319" s="6" t="s">
        <v>13537</v>
      </c>
      <c r="D319" s="5" t="s">
        <v>13536</v>
      </c>
      <c r="E319" s="9" t="str">
        <f t="shared" si="29"/>
        <v>8466.92.10</v>
      </c>
      <c r="F319" s="2" t="str">
        <f t="shared" si="30"/>
        <v>8466.92</v>
      </c>
      <c r="G319" s="2" t="str">
        <f t="shared" si="31"/>
        <v>10</v>
      </c>
      <c r="L319" s="2">
        <f>IF(B319=2,VLOOKUP(A319,'List 2 Final'!A$1:C$280,3,FALSE),B319)</f>
        <v>1</v>
      </c>
    </row>
    <row r="320" spans="1:12" ht="16" customHeight="1">
      <c r="A320" s="2" t="str">
        <f t="shared" si="28"/>
        <v>84669250</v>
      </c>
      <c r="B320" s="13">
        <v>1</v>
      </c>
      <c r="C320" s="6" t="s">
        <v>13539</v>
      </c>
      <c r="D320" s="5" t="s">
        <v>13538</v>
      </c>
      <c r="E320" s="9" t="str">
        <f t="shared" si="29"/>
        <v>8466.92.50</v>
      </c>
      <c r="F320" s="2" t="str">
        <f t="shared" si="30"/>
        <v>8466.92</v>
      </c>
      <c r="G320" s="2" t="str">
        <f t="shared" si="31"/>
        <v>50</v>
      </c>
      <c r="L320" s="2">
        <f>IF(B320=2,VLOOKUP(A320,'List 2 Final'!A$1:C$280,3,FALSE),B320)</f>
        <v>1</v>
      </c>
    </row>
    <row r="321" spans="1:12" ht="16" customHeight="1">
      <c r="A321" s="2" t="str">
        <f t="shared" si="28"/>
        <v>84669311</v>
      </c>
      <c r="B321" s="13">
        <v>1</v>
      </c>
      <c r="C321" s="6" t="s">
        <v>13541</v>
      </c>
      <c r="D321" s="5" t="s">
        <v>13540</v>
      </c>
      <c r="E321" s="9" t="str">
        <f t="shared" si="29"/>
        <v>8466.93.11</v>
      </c>
      <c r="F321" s="2" t="str">
        <f t="shared" si="30"/>
        <v>8466.93</v>
      </c>
      <c r="G321" s="2" t="str">
        <f t="shared" si="31"/>
        <v>11</v>
      </c>
      <c r="L321" s="2">
        <f>IF(B321=2,VLOOKUP(A321,'List 2 Final'!A$1:C$280,3,FALSE),B321)</f>
        <v>1</v>
      </c>
    </row>
    <row r="322" spans="1:12" ht="16" customHeight="1">
      <c r="A322" s="2" t="str">
        <f t="shared" ref="A322:A385" si="35">CONCATENATE(LEFT(F322,4),RIGHT(F322,2),G322)</f>
        <v>84669330</v>
      </c>
      <c r="B322" s="13">
        <v>1</v>
      </c>
      <c r="C322" s="6" t="s">
        <v>13543</v>
      </c>
      <c r="D322" s="5" t="s">
        <v>13542</v>
      </c>
      <c r="E322" s="9" t="str">
        <f t="shared" ref="E322:E385" si="36">LEFT(D322,10)</f>
        <v>8466.93.30</v>
      </c>
      <c r="F322" s="2" t="str">
        <f t="shared" ref="F322:F385" si="37">LEFT(E322,7)</f>
        <v>8466.93</v>
      </c>
      <c r="G322" s="2" t="str">
        <f t="shared" ref="G322:G385" si="38">RIGHT(E322,2)</f>
        <v>30</v>
      </c>
      <c r="L322" s="2">
        <f>IF(B322=2,VLOOKUP(A322,'List 2 Final'!A$1:C$280,3,FALSE),B322)</f>
        <v>1</v>
      </c>
    </row>
    <row r="323" spans="1:12" ht="16" customHeight="1">
      <c r="A323" s="2" t="str">
        <f t="shared" si="35"/>
        <v>84669353</v>
      </c>
      <c r="B323" s="13">
        <v>1</v>
      </c>
      <c r="C323" s="6" t="s">
        <v>13545</v>
      </c>
      <c r="D323" s="5" t="s">
        <v>13544</v>
      </c>
      <c r="E323" s="9" t="str">
        <f t="shared" si="36"/>
        <v>8466.93.53</v>
      </c>
      <c r="F323" s="2" t="str">
        <f t="shared" si="37"/>
        <v>8466.93</v>
      </c>
      <c r="G323" s="2" t="str">
        <f t="shared" si="38"/>
        <v>53</v>
      </c>
      <c r="L323" s="2">
        <f>IF(B323=2,VLOOKUP(A323,'List 2 Final'!A$1:C$280,3,FALSE),B323)</f>
        <v>1</v>
      </c>
    </row>
    <row r="324" spans="1:12" ht="16" customHeight="1">
      <c r="A324" s="2" t="str">
        <f t="shared" si="35"/>
        <v>84669360</v>
      </c>
      <c r="B324" s="13">
        <v>1</v>
      </c>
      <c r="C324" s="6" t="s">
        <v>13547</v>
      </c>
      <c r="D324" s="5" t="s">
        <v>13546</v>
      </c>
      <c r="E324" s="9" t="str">
        <f t="shared" si="36"/>
        <v>8466.93.60</v>
      </c>
      <c r="F324" s="2" t="str">
        <f t="shared" si="37"/>
        <v>8466.93</v>
      </c>
      <c r="G324" s="2" t="str">
        <f t="shared" si="38"/>
        <v>60</v>
      </c>
      <c r="L324" s="2">
        <f>IF(B324=2,VLOOKUP(A324,'List 2 Final'!A$1:C$280,3,FALSE),B324)</f>
        <v>1</v>
      </c>
    </row>
    <row r="325" spans="1:12" ht="16" customHeight="1">
      <c r="A325" s="2" t="str">
        <f t="shared" si="35"/>
        <v>84669375</v>
      </c>
      <c r="B325" s="13">
        <v>1</v>
      </c>
      <c r="C325" s="6" t="s">
        <v>13549</v>
      </c>
      <c r="D325" s="5" t="s">
        <v>13548</v>
      </c>
      <c r="E325" s="9" t="str">
        <f t="shared" si="36"/>
        <v>8466.93.75</v>
      </c>
      <c r="F325" s="2" t="str">
        <f t="shared" si="37"/>
        <v>8466.93</v>
      </c>
      <c r="G325" s="2" t="str">
        <f t="shared" si="38"/>
        <v>75</v>
      </c>
      <c r="L325" s="2">
        <f>IF(B325=2,VLOOKUP(A325,'List 2 Final'!A$1:C$280,3,FALSE),B325)</f>
        <v>1</v>
      </c>
    </row>
    <row r="326" spans="1:12" ht="16" customHeight="1">
      <c r="A326" s="2" t="str">
        <f t="shared" si="35"/>
        <v>84669396</v>
      </c>
      <c r="B326" s="13">
        <v>1</v>
      </c>
      <c r="C326" s="6" t="s">
        <v>13551</v>
      </c>
      <c r="D326" s="5" t="s">
        <v>13550</v>
      </c>
      <c r="E326" s="9" t="str">
        <f t="shared" si="36"/>
        <v>8466.93.96</v>
      </c>
      <c r="F326" s="2" t="str">
        <f t="shared" si="37"/>
        <v>8466.93</v>
      </c>
      <c r="G326" s="2" t="str">
        <f t="shared" si="38"/>
        <v>96</v>
      </c>
      <c r="L326" s="2">
        <f>IF(B326=2,VLOOKUP(A326,'List 2 Final'!A$1:C$280,3,FALSE),B326)</f>
        <v>1</v>
      </c>
    </row>
    <row r="327" spans="1:12" ht="16" customHeight="1">
      <c r="A327" s="2" t="str">
        <f t="shared" si="35"/>
        <v>84669398</v>
      </c>
      <c r="B327" s="13">
        <v>1</v>
      </c>
      <c r="C327" s="6" t="s">
        <v>13553</v>
      </c>
      <c r="D327" s="5" t="s">
        <v>13552</v>
      </c>
      <c r="E327" s="9" t="str">
        <f t="shared" si="36"/>
        <v>8466.93.98</v>
      </c>
      <c r="F327" s="2" t="str">
        <f t="shared" si="37"/>
        <v>8466.93</v>
      </c>
      <c r="G327" s="2" t="str">
        <f t="shared" si="38"/>
        <v>98</v>
      </c>
      <c r="L327" s="2">
        <f>IF(B327=2,VLOOKUP(A327,'List 2 Final'!A$1:C$280,3,FALSE),B327)</f>
        <v>1</v>
      </c>
    </row>
    <row r="328" spans="1:12" ht="16" customHeight="1">
      <c r="A328" s="2" t="str">
        <f t="shared" si="35"/>
        <v>84669420</v>
      </c>
      <c r="B328" s="13">
        <v>1</v>
      </c>
      <c r="C328" s="6" t="s">
        <v>13555</v>
      </c>
      <c r="D328" s="5" t="s">
        <v>13554</v>
      </c>
      <c r="E328" s="9" t="str">
        <f t="shared" si="36"/>
        <v>8466.94.20</v>
      </c>
      <c r="F328" s="2" t="str">
        <f t="shared" si="37"/>
        <v>8466.94</v>
      </c>
      <c r="G328" s="2" t="str">
        <f t="shared" si="38"/>
        <v>20</v>
      </c>
      <c r="L328" s="2">
        <f>IF(B328=2,VLOOKUP(A328,'List 2 Final'!A$1:C$280,3,FALSE),B328)</f>
        <v>1</v>
      </c>
    </row>
    <row r="329" spans="1:12" ht="16" customHeight="1">
      <c r="A329" s="2" t="str">
        <f t="shared" si="35"/>
        <v>84669440</v>
      </c>
      <c r="B329" s="13">
        <v>1</v>
      </c>
      <c r="C329" s="6" t="s">
        <v>13557</v>
      </c>
      <c r="D329" s="5" t="s">
        <v>13556</v>
      </c>
      <c r="E329" s="9" t="str">
        <f t="shared" si="36"/>
        <v>8466.94.40</v>
      </c>
      <c r="F329" s="2" t="str">
        <f t="shared" si="37"/>
        <v>8466.94</v>
      </c>
      <c r="G329" s="2" t="str">
        <f t="shared" si="38"/>
        <v>40</v>
      </c>
      <c r="L329" s="2">
        <f>IF(B329=2,VLOOKUP(A329,'List 2 Final'!A$1:C$280,3,FALSE),B329)</f>
        <v>1</v>
      </c>
    </row>
    <row r="330" spans="1:12" ht="16" customHeight="1">
      <c r="A330" s="2" t="str">
        <f t="shared" si="35"/>
        <v>84669465</v>
      </c>
      <c r="B330" s="13">
        <v>1</v>
      </c>
      <c r="C330" s="6" t="s">
        <v>13559</v>
      </c>
      <c r="D330" s="5" t="s">
        <v>13558</v>
      </c>
      <c r="E330" s="9" t="str">
        <f t="shared" si="36"/>
        <v>8466.94.65</v>
      </c>
      <c r="F330" s="2" t="str">
        <f t="shared" si="37"/>
        <v>8466.94</v>
      </c>
      <c r="G330" s="2" t="str">
        <f t="shared" si="38"/>
        <v>65</v>
      </c>
      <c r="L330" s="2">
        <f>IF(B330=2,VLOOKUP(A330,'List 2 Final'!A$1:C$280,3,FALSE),B330)</f>
        <v>1</v>
      </c>
    </row>
    <row r="331" spans="1:12" ht="16" customHeight="1">
      <c r="A331" s="2" t="str">
        <f t="shared" si="35"/>
        <v>84669485</v>
      </c>
      <c r="B331" s="13">
        <v>1</v>
      </c>
      <c r="C331" s="6" t="s">
        <v>13561</v>
      </c>
      <c r="D331" s="5" t="s">
        <v>13560</v>
      </c>
      <c r="E331" s="9" t="str">
        <f t="shared" si="36"/>
        <v>8466.94.85</v>
      </c>
      <c r="F331" s="2" t="str">
        <f t="shared" si="37"/>
        <v>8466.94</v>
      </c>
      <c r="G331" s="2" t="str">
        <f t="shared" si="38"/>
        <v>85</v>
      </c>
      <c r="L331" s="2">
        <f>IF(B331=2,VLOOKUP(A331,'List 2 Final'!A$1:C$280,3,FALSE),B331)</f>
        <v>1</v>
      </c>
    </row>
    <row r="332" spans="1:12" ht="16" customHeight="1">
      <c r="A332" s="2" t="str">
        <f t="shared" si="35"/>
        <v>84671110</v>
      </c>
      <c r="B332" s="13">
        <v>1</v>
      </c>
      <c r="C332" s="6" t="s">
        <v>13563</v>
      </c>
      <c r="D332" s="5" t="s">
        <v>13562</v>
      </c>
      <c r="E332" s="9" t="str">
        <f t="shared" si="36"/>
        <v>8467.11.10</v>
      </c>
      <c r="F332" s="2" t="str">
        <f t="shared" si="37"/>
        <v>8467.11</v>
      </c>
      <c r="G332" s="2" t="str">
        <f t="shared" si="38"/>
        <v>10</v>
      </c>
      <c r="L332" s="2">
        <f>IF(B332=2,VLOOKUP(A332,'List 2 Final'!A$1:C$280,3,FALSE),B332)</f>
        <v>1</v>
      </c>
    </row>
    <row r="333" spans="1:12" ht="16" customHeight="1">
      <c r="A333" s="2" t="str">
        <f t="shared" si="35"/>
        <v>84671150</v>
      </c>
      <c r="B333" s="13">
        <v>1</v>
      </c>
      <c r="C333" s="6" t="s">
        <v>13565</v>
      </c>
      <c r="D333" s="5" t="s">
        <v>13564</v>
      </c>
      <c r="E333" s="9" t="str">
        <f t="shared" si="36"/>
        <v>8467.11.50</v>
      </c>
      <c r="F333" s="2" t="str">
        <f t="shared" si="37"/>
        <v>8467.11</v>
      </c>
      <c r="G333" s="2" t="str">
        <f t="shared" si="38"/>
        <v>50</v>
      </c>
      <c r="L333" s="2">
        <f>IF(B333=2,VLOOKUP(A333,'List 2 Final'!A$1:C$280,3,FALSE),B333)</f>
        <v>1</v>
      </c>
    </row>
    <row r="334" spans="1:12" ht="16" customHeight="1">
      <c r="A334" s="2" t="str">
        <f t="shared" si="35"/>
        <v>84682050</v>
      </c>
      <c r="B334" s="13">
        <v>1</v>
      </c>
      <c r="C334" s="6" t="s">
        <v>13567</v>
      </c>
      <c r="D334" s="5" t="s">
        <v>13566</v>
      </c>
      <c r="E334" s="9" t="str">
        <f t="shared" si="36"/>
        <v>8468.20.50</v>
      </c>
      <c r="F334" s="2" t="str">
        <f t="shared" si="37"/>
        <v>8468.20</v>
      </c>
      <c r="G334" s="2" t="str">
        <f t="shared" si="38"/>
        <v>50</v>
      </c>
      <c r="L334" s="2">
        <f>IF(B334=2,VLOOKUP(A334,'List 2 Final'!A$1:C$280,3,FALSE),B334)</f>
        <v>1</v>
      </c>
    </row>
    <row r="335" spans="1:12" ht="16" customHeight="1">
      <c r="A335" s="2" t="str">
        <f t="shared" si="35"/>
        <v>84688050</v>
      </c>
      <c r="B335" s="13">
        <v>1</v>
      </c>
      <c r="C335" s="6" t="s">
        <v>13569</v>
      </c>
      <c r="D335" s="5" t="s">
        <v>13568</v>
      </c>
      <c r="E335" s="9" t="str">
        <f t="shared" si="36"/>
        <v>8468.80.50</v>
      </c>
      <c r="F335" s="2" t="str">
        <f t="shared" si="37"/>
        <v>8468.80</v>
      </c>
      <c r="G335" s="2" t="str">
        <f t="shared" si="38"/>
        <v>50</v>
      </c>
      <c r="L335" s="2">
        <f>IF(B335=2,VLOOKUP(A335,'List 2 Final'!A$1:C$280,3,FALSE),B335)</f>
        <v>1</v>
      </c>
    </row>
    <row r="336" spans="1:12" ht="16" customHeight="1">
      <c r="A336" s="2" t="str">
        <f t="shared" si="35"/>
        <v>84717030</v>
      </c>
      <c r="B336" s="13">
        <v>1</v>
      </c>
      <c r="C336" s="6" t="s">
        <v>13571</v>
      </c>
      <c r="D336" s="5" t="s">
        <v>13570</v>
      </c>
      <c r="E336" s="9" t="str">
        <f t="shared" si="36"/>
        <v>8471.70.30</v>
      </c>
      <c r="F336" s="2" t="str">
        <f t="shared" si="37"/>
        <v>8471.70</v>
      </c>
      <c r="G336" s="2" t="str">
        <f t="shared" si="38"/>
        <v>30</v>
      </c>
      <c r="L336" s="2">
        <f>IF(B336=2,VLOOKUP(A336,'List 2 Final'!A$1:C$280,3,FALSE),B336)</f>
        <v>1</v>
      </c>
    </row>
    <row r="337" spans="1:12" ht="16" customHeight="1">
      <c r="A337" s="2" t="str">
        <f t="shared" si="35"/>
        <v>84717040</v>
      </c>
      <c r="B337" s="13">
        <v>1</v>
      </c>
      <c r="C337" s="6" t="s">
        <v>13573</v>
      </c>
      <c r="D337" s="5" t="s">
        <v>13572</v>
      </c>
      <c r="E337" s="9" t="str">
        <f t="shared" si="36"/>
        <v>8471.70.40</v>
      </c>
      <c r="F337" s="2" t="str">
        <f t="shared" si="37"/>
        <v>8471.70</v>
      </c>
      <c r="G337" s="2" t="str">
        <f t="shared" si="38"/>
        <v>40</v>
      </c>
      <c r="L337" s="2">
        <f>IF(B337=2,VLOOKUP(A337,'List 2 Final'!A$1:C$280,3,FALSE),B337)</f>
        <v>1</v>
      </c>
    </row>
    <row r="338" spans="1:12" ht="16" customHeight="1">
      <c r="A338" s="2" t="str">
        <f t="shared" si="35"/>
        <v>84717060</v>
      </c>
      <c r="B338" s="13">
        <v>1</v>
      </c>
      <c r="C338" s="6" t="s">
        <v>13575</v>
      </c>
      <c r="D338" s="5" t="s">
        <v>13574</v>
      </c>
      <c r="E338" s="9" t="str">
        <f t="shared" si="36"/>
        <v>8471.70.60</v>
      </c>
      <c r="F338" s="2" t="str">
        <f t="shared" si="37"/>
        <v>8471.70</v>
      </c>
      <c r="G338" s="2" t="str">
        <f t="shared" si="38"/>
        <v>60</v>
      </c>
      <c r="L338" s="2">
        <f>IF(B338=2,VLOOKUP(A338,'List 2 Final'!A$1:C$280,3,FALSE),B338)</f>
        <v>1</v>
      </c>
    </row>
    <row r="339" spans="1:12" ht="16" customHeight="1">
      <c r="A339" s="2" t="str">
        <f t="shared" si="35"/>
        <v>84717090</v>
      </c>
      <c r="B339" s="13">
        <v>1</v>
      </c>
      <c r="C339" s="6" t="s">
        <v>13577</v>
      </c>
      <c r="D339" s="5" t="s">
        <v>13576</v>
      </c>
      <c r="E339" s="9" t="str">
        <f t="shared" si="36"/>
        <v>8471.70.90</v>
      </c>
      <c r="F339" s="2" t="str">
        <f t="shared" si="37"/>
        <v>8471.70</v>
      </c>
      <c r="G339" s="2" t="str">
        <f t="shared" si="38"/>
        <v>90</v>
      </c>
      <c r="L339" s="2">
        <f>IF(B339=2,VLOOKUP(A339,'List 2 Final'!A$1:C$280,3,FALSE),B339)</f>
        <v>1</v>
      </c>
    </row>
    <row r="340" spans="1:12" ht="16" customHeight="1">
      <c r="A340" s="2" t="str">
        <f t="shared" si="35"/>
        <v>84733020</v>
      </c>
      <c r="B340" s="13">
        <v>1</v>
      </c>
      <c r="C340" s="6" t="s">
        <v>13579</v>
      </c>
      <c r="D340" s="5" t="s">
        <v>13578</v>
      </c>
      <c r="E340" s="9" t="str">
        <f t="shared" si="36"/>
        <v>8473.30.20</v>
      </c>
      <c r="F340" s="2" t="str">
        <f t="shared" si="37"/>
        <v>8473.30</v>
      </c>
      <c r="G340" s="2" t="str">
        <f t="shared" si="38"/>
        <v>20</v>
      </c>
      <c r="L340" s="2">
        <f>IF(B340=2,VLOOKUP(A340,'List 2 Final'!A$1:C$280,3,FALSE),B340)</f>
        <v>1</v>
      </c>
    </row>
    <row r="341" spans="1:12" ht="16" customHeight="1">
      <c r="A341" s="2" t="str">
        <f t="shared" si="35"/>
        <v>84734010</v>
      </c>
      <c r="B341" s="13">
        <v>1</v>
      </c>
      <c r="C341" s="6" t="s">
        <v>13581</v>
      </c>
      <c r="D341" s="5" t="s">
        <v>13580</v>
      </c>
      <c r="E341" s="9" t="str">
        <f t="shared" si="36"/>
        <v>8473.40.10</v>
      </c>
      <c r="F341" s="2" t="str">
        <f t="shared" si="37"/>
        <v>8473.40</v>
      </c>
      <c r="G341" s="2" t="str">
        <f t="shared" si="38"/>
        <v>10</v>
      </c>
      <c r="L341" s="2">
        <f>IF(B341=2,VLOOKUP(A341,'List 2 Final'!A$1:C$280,3,FALSE),B341)</f>
        <v>1</v>
      </c>
    </row>
    <row r="342" spans="1:12" ht="16" customHeight="1">
      <c r="A342" s="2" t="str">
        <f t="shared" si="35"/>
        <v>84734086</v>
      </c>
      <c r="B342" s="13">
        <v>1</v>
      </c>
      <c r="C342" s="6" t="s">
        <v>13583</v>
      </c>
      <c r="D342" s="5" t="s">
        <v>13582</v>
      </c>
      <c r="E342" s="9" t="str">
        <f t="shared" si="36"/>
        <v>8473.40.86</v>
      </c>
      <c r="F342" s="2" t="str">
        <f t="shared" si="37"/>
        <v>8473.40</v>
      </c>
      <c r="G342" s="2" t="str">
        <f t="shared" si="38"/>
        <v>86</v>
      </c>
      <c r="L342" s="2">
        <f>IF(B342=2,VLOOKUP(A342,'List 2 Final'!A$1:C$280,3,FALSE),B342)</f>
        <v>1</v>
      </c>
    </row>
    <row r="343" spans="1:12" ht="16" customHeight="1">
      <c r="A343" s="2" t="str">
        <f t="shared" si="35"/>
        <v>84735030</v>
      </c>
      <c r="B343" s="13">
        <v>1</v>
      </c>
      <c r="C343" s="6" t="s">
        <v>13585</v>
      </c>
      <c r="D343" s="5" t="s">
        <v>13584</v>
      </c>
      <c r="E343" s="9" t="str">
        <f t="shared" si="36"/>
        <v>8473.50.30</v>
      </c>
      <c r="F343" s="2" t="str">
        <f t="shared" si="37"/>
        <v>8473.50</v>
      </c>
      <c r="G343" s="2" t="str">
        <f t="shared" si="38"/>
        <v>30</v>
      </c>
      <c r="L343" s="2">
        <f>IF(B343=2,VLOOKUP(A343,'List 2 Final'!A$1:C$280,3,FALSE),B343)</f>
        <v>1</v>
      </c>
    </row>
    <row r="344" spans="1:12" ht="16" customHeight="1">
      <c r="A344" s="2" t="str">
        <f t="shared" si="35"/>
        <v>84741000</v>
      </c>
      <c r="B344" s="13">
        <v>1</v>
      </c>
      <c r="C344" s="6" t="s">
        <v>13587</v>
      </c>
      <c r="D344" s="5" t="s">
        <v>13586</v>
      </c>
      <c r="E344" s="9" t="str">
        <f t="shared" si="36"/>
        <v>8474.10.00</v>
      </c>
      <c r="F344" s="2" t="str">
        <f t="shared" si="37"/>
        <v>8474.10</v>
      </c>
      <c r="G344" s="2" t="str">
        <f t="shared" si="38"/>
        <v>00</v>
      </c>
      <c r="L344" s="2">
        <f>IF(B344=2,VLOOKUP(A344,'List 2 Final'!A$1:C$280,3,FALSE),B344)</f>
        <v>1</v>
      </c>
    </row>
    <row r="345" spans="1:12" ht="16" customHeight="1">
      <c r="A345" s="2" t="str">
        <f t="shared" si="35"/>
        <v>84742000</v>
      </c>
      <c r="B345" s="13">
        <v>1</v>
      </c>
      <c r="C345" s="6" t="s">
        <v>13589</v>
      </c>
      <c r="D345" s="5" t="s">
        <v>13588</v>
      </c>
      <c r="E345" s="9" t="str">
        <f t="shared" si="36"/>
        <v>8474.20.00</v>
      </c>
      <c r="F345" s="2" t="str">
        <f t="shared" si="37"/>
        <v>8474.20</v>
      </c>
      <c r="G345" s="2" t="str">
        <f t="shared" si="38"/>
        <v>00</v>
      </c>
      <c r="L345" s="2">
        <f>IF(B345=2,VLOOKUP(A345,'List 2 Final'!A$1:C$280,3,FALSE),B345)</f>
        <v>1</v>
      </c>
    </row>
    <row r="346" spans="1:12" ht="16" customHeight="1">
      <c r="A346" s="2" t="str">
        <f t="shared" si="35"/>
        <v>84743100</v>
      </c>
      <c r="B346" s="13">
        <v>1</v>
      </c>
      <c r="C346" s="6" t="s">
        <v>13591</v>
      </c>
      <c r="D346" s="5" t="s">
        <v>13590</v>
      </c>
      <c r="E346" s="9" t="str">
        <f t="shared" si="36"/>
        <v>8474.31.00</v>
      </c>
      <c r="F346" s="2" t="str">
        <f t="shared" si="37"/>
        <v>8474.31</v>
      </c>
      <c r="G346" s="2" t="str">
        <f t="shared" si="38"/>
        <v>00</v>
      </c>
      <c r="L346" s="2">
        <f>IF(B346=2,VLOOKUP(A346,'List 2 Final'!A$1:C$280,3,FALSE),B346)</f>
        <v>1</v>
      </c>
    </row>
    <row r="347" spans="1:12" ht="16" customHeight="1">
      <c r="A347" s="2" t="str">
        <f t="shared" si="35"/>
        <v>84743200</v>
      </c>
      <c r="B347" s="13">
        <v>1</v>
      </c>
      <c r="C347" s="6" t="s">
        <v>13593</v>
      </c>
      <c r="D347" s="5" t="s">
        <v>13592</v>
      </c>
      <c r="E347" s="9" t="str">
        <f t="shared" si="36"/>
        <v>8474.32.00</v>
      </c>
      <c r="F347" s="2" t="str">
        <f t="shared" si="37"/>
        <v>8474.32</v>
      </c>
      <c r="G347" s="2" t="str">
        <f t="shared" si="38"/>
        <v>00</v>
      </c>
      <c r="L347" s="2">
        <f>IF(B347=2,VLOOKUP(A347,'List 2 Final'!A$1:C$280,3,FALSE),B347)</f>
        <v>1</v>
      </c>
    </row>
    <row r="348" spans="1:12" ht="16" customHeight="1">
      <c r="A348" s="2" t="str">
        <f t="shared" si="35"/>
        <v>84743900</v>
      </c>
      <c r="B348" s="13">
        <v>1</v>
      </c>
      <c r="C348" s="6" t="s">
        <v>13595</v>
      </c>
      <c r="D348" s="5" t="s">
        <v>13594</v>
      </c>
      <c r="E348" s="9" t="str">
        <f t="shared" si="36"/>
        <v>8474.39.00</v>
      </c>
      <c r="F348" s="2" t="str">
        <f t="shared" si="37"/>
        <v>8474.39</v>
      </c>
      <c r="G348" s="2" t="str">
        <f t="shared" si="38"/>
        <v>00</v>
      </c>
      <c r="L348" s="2">
        <f>IF(B348=2,VLOOKUP(A348,'List 2 Final'!A$1:C$280,3,FALSE),B348)</f>
        <v>1</v>
      </c>
    </row>
    <row r="349" spans="1:12" ht="16" customHeight="1">
      <c r="A349" s="2" t="str">
        <f t="shared" si="35"/>
        <v>84748000</v>
      </c>
      <c r="B349" s="13">
        <v>1</v>
      </c>
      <c r="C349" s="6" t="s">
        <v>13597</v>
      </c>
      <c r="D349" s="5" t="s">
        <v>13596</v>
      </c>
      <c r="E349" s="9" t="str">
        <f t="shared" si="36"/>
        <v>8474.80.00</v>
      </c>
      <c r="F349" s="2" t="str">
        <f t="shared" si="37"/>
        <v>8474.80</v>
      </c>
      <c r="G349" s="2" t="str">
        <f t="shared" si="38"/>
        <v>00</v>
      </c>
      <c r="L349" s="2">
        <f>IF(B349=2,VLOOKUP(A349,'List 2 Final'!A$1:C$280,3,FALSE),B349)</f>
        <v>1</v>
      </c>
    </row>
    <row r="350" spans="1:12" ht="16" customHeight="1">
      <c r="A350" s="2" t="str">
        <f t="shared" si="35"/>
        <v>84749000</v>
      </c>
      <c r="B350" s="13">
        <v>1</v>
      </c>
      <c r="C350" s="6" t="s">
        <v>13599</v>
      </c>
      <c r="D350" s="5" t="s">
        <v>13598</v>
      </c>
      <c r="E350" s="9" t="str">
        <f t="shared" si="36"/>
        <v>8474.90.00</v>
      </c>
      <c r="F350" s="2" t="str">
        <f t="shared" si="37"/>
        <v>8474.90</v>
      </c>
      <c r="G350" s="2" t="str">
        <f t="shared" si="38"/>
        <v>00</v>
      </c>
      <c r="L350" s="2">
        <f>IF(B350=2,VLOOKUP(A350,'List 2 Final'!A$1:C$280,3,FALSE),B350)</f>
        <v>1</v>
      </c>
    </row>
    <row r="351" spans="1:12" ht="16" customHeight="1">
      <c r="A351" s="2" t="str">
        <f t="shared" si="35"/>
        <v>84751000</v>
      </c>
      <c r="B351" s="13">
        <v>1</v>
      </c>
      <c r="C351" s="6" t="s">
        <v>13601</v>
      </c>
      <c r="D351" s="5" t="s">
        <v>13600</v>
      </c>
      <c r="E351" s="9" t="str">
        <f t="shared" si="36"/>
        <v>8475.10.00</v>
      </c>
      <c r="F351" s="2" t="str">
        <f t="shared" si="37"/>
        <v>8475.10</v>
      </c>
      <c r="G351" s="2" t="str">
        <f t="shared" si="38"/>
        <v>00</v>
      </c>
      <c r="L351" s="2">
        <f>IF(B351=2,VLOOKUP(A351,'List 2 Final'!A$1:C$280,3,FALSE),B351)</f>
        <v>1</v>
      </c>
    </row>
    <row r="352" spans="1:12" ht="16" customHeight="1">
      <c r="A352" s="2" t="str">
        <f t="shared" si="35"/>
        <v>84752100</v>
      </c>
      <c r="B352" s="13">
        <v>1</v>
      </c>
      <c r="C352" s="6" t="s">
        <v>13603</v>
      </c>
      <c r="D352" s="5" t="s">
        <v>13602</v>
      </c>
      <c r="E352" s="9" t="str">
        <f t="shared" si="36"/>
        <v>8475.21.00</v>
      </c>
      <c r="F352" s="2" t="str">
        <f t="shared" si="37"/>
        <v>8475.21</v>
      </c>
      <c r="G352" s="2" t="str">
        <f t="shared" si="38"/>
        <v>00</v>
      </c>
      <c r="L352" s="2">
        <f>IF(B352=2,VLOOKUP(A352,'List 2 Final'!A$1:C$280,3,FALSE),B352)</f>
        <v>1</v>
      </c>
    </row>
    <row r="353" spans="1:12" ht="16" customHeight="1">
      <c r="A353" s="2" t="str">
        <f t="shared" si="35"/>
        <v>84759010</v>
      </c>
      <c r="B353" s="13">
        <v>1</v>
      </c>
      <c r="C353" s="6" t="s">
        <v>13605</v>
      </c>
      <c r="D353" s="5" t="s">
        <v>13604</v>
      </c>
      <c r="E353" s="9" t="str">
        <f t="shared" si="36"/>
        <v>8475.90.10</v>
      </c>
      <c r="F353" s="2" t="str">
        <f t="shared" si="37"/>
        <v>8475.90</v>
      </c>
      <c r="G353" s="2" t="str">
        <f t="shared" si="38"/>
        <v>10</v>
      </c>
      <c r="L353" s="2">
        <f>IF(B353=2,VLOOKUP(A353,'List 2 Final'!A$1:C$280,3,FALSE),B353)</f>
        <v>1</v>
      </c>
    </row>
    <row r="354" spans="1:12" ht="16" customHeight="1">
      <c r="A354" s="2" t="str">
        <f t="shared" si="35"/>
        <v>84759090</v>
      </c>
      <c r="B354" s="13">
        <v>1</v>
      </c>
      <c r="C354" s="6" t="s">
        <v>13607</v>
      </c>
      <c r="D354" s="5" t="s">
        <v>13606</v>
      </c>
      <c r="E354" s="9" t="str">
        <f t="shared" si="36"/>
        <v>8475.90.90</v>
      </c>
      <c r="F354" s="2" t="str">
        <f t="shared" si="37"/>
        <v>8475.90</v>
      </c>
      <c r="G354" s="2" t="str">
        <f t="shared" si="38"/>
        <v>90</v>
      </c>
      <c r="L354" s="2">
        <f>IF(B354=2,VLOOKUP(A354,'List 2 Final'!A$1:C$280,3,FALSE),B354)</f>
        <v>1</v>
      </c>
    </row>
    <row r="355" spans="1:12" ht="16" customHeight="1">
      <c r="A355" s="2" t="str">
        <f t="shared" si="35"/>
        <v>84771030</v>
      </c>
      <c r="B355" s="13">
        <v>1</v>
      </c>
      <c r="C355" s="6" t="s">
        <v>13609</v>
      </c>
      <c r="D355" s="5" t="s">
        <v>13608</v>
      </c>
      <c r="E355" s="9" t="str">
        <f t="shared" si="36"/>
        <v>8477.10.30</v>
      </c>
      <c r="F355" s="2" t="str">
        <f t="shared" si="37"/>
        <v>8477.10</v>
      </c>
      <c r="G355" s="2" t="str">
        <f t="shared" si="38"/>
        <v>30</v>
      </c>
      <c r="L355" s="2">
        <f>IF(B355=2,VLOOKUP(A355,'List 2 Final'!A$1:C$280,3,FALSE),B355)</f>
        <v>1</v>
      </c>
    </row>
    <row r="356" spans="1:12" ht="16" customHeight="1">
      <c r="A356" s="2" t="str">
        <f t="shared" si="35"/>
        <v>84771040</v>
      </c>
      <c r="B356" s="13">
        <v>1</v>
      </c>
      <c r="C356" s="6" t="s">
        <v>13611</v>
      </c>
      <c r="D356" s="5" t="s">
        <v>13610</v>
      </c>
      <c r="E356" s="9" t="str">
        <f t="shared" si="36"/>
        <v>8477.10.40</v>
      </c>
      <c r="F356" s="2" t="str">
        <f t="shared" si="37"/>
        <v>8477.10</v>
      </c>
      <c r="G356" s="2" t="str">
        <f t="shared" si="38"/>
        <v>40</v>
      </c>
      <c r="L356" s="2">
        <f>IF(B356=2,VLOOKUP(A356,'List 2 Final'!A$1:C$280,3,FALSE),B356)</f>
        <v>1</v>
      </c>
    </row>
    <row r="357" spans="1:12" ht="16" customHeight="1">
      <c r="A357" s="2" t="str">
        <f t="shared" si="35"/>
        <v>84771090</v>
      </c>
      <c r="B357" s="13">
        <v>1</v>
      </c>
      <c r="C357" s="6" t="s">
        <v>13613</v>
      </c>
      <c r="D357" s="5" t="s">
        <v>13612</v>
      </c>
      <c r="E357" s="9" t="str">
        <f t="shared" si="36"/>
        <v>8477.10.90</v>
      </c>
      <c r="F357" s="2" t="str">
        <f t="shared" si="37"/>
        <v>8477.10</v>
      </c>
      <c r="G357" s="2" t="str">
        <f t="shared" si="38"/>
        <v>90</v>
      </c>
      <c r="L357" s="2">
        <f>IF(B357=2,VLOOKUP(A357,'List 2 Final'!A$1:C$280,3,FALSE),B357)</f>
        <v>1</v>
      </c>
    </row>
    <row r="358" spans="1:12" ht="16" customHeight="1">
      <c r="A358" s="2" t="str">
        <f t="shared" si="35"/>
        <v>84772000</v>
      </c>
      <c r="B358" s="13">
        <v>1</v>
      </c>
      <c r="C358" s="6" t="s">
        <v>13615</v>
      </c>
      <c r="D358" s="5" t="s">
        <v>13614</v>
      </c>
      <c r="E358" s="9" t="str">
        <f t="shared" si="36"/>
        <v>8477.20.00</v>
      </c>
      <c r="F358" s="2" t="str">
        <f t="shared" si="37"/>
        <v>8477.20</v>
      </c>
      <c r="G358" s="2" t="str">
        <f t="shared" si="38"/>
        <v>00</v>
      </c>
      <c r="L358" s="2">
        <f>IF(B358=2,VLOOKUP(A358,'List 2 Final'!A$1:C$280,3,FALSE),B358)</f>
        <v>1</v>
      </c>
    </row>
    <row r="359" spans="1:12" ht="16" customHeight="1">
      <c r="A359" s="2" t="str">
        <f t="shared" si="35"/>
        <v>84773000</v>
      </c>
      <c r="B359" s="13">
        <v>1</v>
      </c>
      <c r="C359" s="6" t="s">
        <v>13617</v>
      </c>
      <c r="D359" s="5" t="s">
        <v>13616</v>
      </c>
      <c r="E359" s="9" t="str">
        <f t="shared" si="36"/>
        <v>8477.30.00</v>
      </c>
      <c r="F359" s="2" t="str">
        <f t="shared" si="37"/>
        <v>8477.30</v>
      </c>
      <c r="G359" s="2" t="str">
        <f t="shared" si="38"/>
        <v>00</v>
      </c>
      <c r="L359" s="2">
        <f>IF(B359=2,VLOOKUP(A359,'List 2 Final'!A$1:C$280,3,FALSE),B359)</f>
        <v>1</v>
      </c>
    </row>
    <row r="360" spans="1:12" ht="16" customHeight="1">
      <c r="A360" s="2" t="str">
        <f t="shared" si="35"/>
        <v>84774001</v>
      </c>
      <c r="B360" s="13">
        <v>1</v>
      </c>
      <c r="C360" s="6" t="s">
        <v>13619</v>
      </c>
      <c r="D360" s="5" t="s">
        <v>13618</v>
      </c>
      <c r="E360" s="9" t="str">
        <f t="shared" si="36"/>
        <v>8477.40.01</v>
      </c>
      <c r="F360" s="2" t="str">
        <f t="shared" si="37"/>
        <v>8477.40</v>
      </c>
      <c r="G360" s="2" t="str">
        <f t="shared" si="38"/>
        <v>01</v>
      </c>
      <c r="L360" s="2">
        <f>IF(B360=2,VLOOKUP(A360,'List 2 Final'!A$1:C$280,3,FALSE),B360)</f>
        <v>1</v>
      </c>
    </row>
    <row r="361" spans="1:12" ht="16" customHeight="1">
      <c r="A361" s="2" t="str">
        <f t="shared" si="35"/>
        <v>84775100</v>
      </c>
      <c r="B361" s="13">
        <v>1</v>
      </c>
      <c r="C361" s="6" t="s">
        <v>13621</v>
      </c>
      <c r="D361" s="5" t="s">
        <v>13620</v>
      </c>
      <c r="E361" s="9" t="str">
        <f t="shared" si="36"/>
        <v>8477.51.00</v>
      </c>
      <c r="F361" s="2" t="str">
        <f t="shared" si="37"/>
        <v>8477.51</v>
      </c>
      <c r="G361" s="2" t="str">
        <f t="shared" si="38"/>
        <v>00</v>
      </c>
      <c r="L361" s="2">
        <f>IF(B361=2,VLOOKUP(A361,'List 2 Final'!A$1:C$280,3,FALSE),B361)</f>
        <v>1</v>
      </c>
    </row>
    <row r="362" spans="1:12" ht="16" customHeight="1">
      <c r="A362" s="2" t="str">
        <f t="shared" si="35"/>
        <v>84778000</v>
      </c>
      <c r="B362" s="13">
        <v>1</v>
      </c>
      <c r="C362" s="6" t="s">
        <v>13623</v>
      </c>
      <c r="D362" s="5" t="s">
        <v>13622</v>
      </c>
      <c r="E362" s="9" t="str">
        <f t="shared" si="36"/>
        <v>8477.80.00</v>
      </c>
      <c r="F362" s="2" t="str">
        <f t="shared" si="37"/>
        <v>8477.80</v>
      </c>
      <c r="G362" s="2" t="str">
        <f t="shared" si="38"/>
        <v>00</v>
      </c>
      <c r="L362" s="2">
        <f>IF(B362=2,VLOOKUP(A362,'List 2 Final'!A$1:C$280,3,FALSE),B362)</f>
        <v>1</v>
      </c>
    </row>
    <row r="363" spans="1:12" ht="16" customHeight="1">
      <c r="A363" s="2" t="str">
        <f t="shared" si="35"/>
        <v>84779025</v>
      </c>
      <c r="B363" s="13">
        <v>1</v>
      </c>
      <c r="C363" s="6" t="s">
        <v>13625</v>
      </c>
      <c r="D363" s="5" t="s">
        <v>13624</v>
      </c>
      <c r="E363" s="9" t="str">
        <f t="shared" si="36"/>
        <v>8477.90.25</v>
      </c>
      <c r="F363" s="2" t="str">
        <f t="shared" si="37"/>
        <v>8477.90</v>
      </c>
      <c r="G363" s="2" t="str">
        <f t="shared" si="38"/>
        <v>25</v>
      </c>
      <c r="L363" s="2">
        <f>IF(B363=2,VLOOKUP(A363,'List 2 Final'!A$1:C$280,3,FALSE),B363)</f>
        <v>1</v>
      </c>
    </row>
    <row r="364" spans="1:12" ht="16" customHeight="1">
      <c r="A364" s="2" t="str">
        <f t="shared" si="35"/>
        <v>84779045</v>
      </c>
      <c r="B364" s="13">
        <v>1</v>
      </c>
      <c r="C364" s="6" t="s">
        <v>13627</v>
      </c>
      <c r="D364" s="5" t="s">
        <v>13626</v>
      </c>
      <c r="E364" s="9" t="str">
        <f t="shared" si="36"/>
        <v>8477.90.45</v>
      </c>
      <c r="F364" s="2" t="str">
        <f t="shared" si="37"/>
        <v>8477.90</v>
      </c>
      <c r="G364" s="2" t="str">
        <f t="shared" si="38"/>
        <v>45</v>
      </c>
      <c r="L364" s="2">
        <f>IF(B364=2,VLOOKUP(A364,'List 2 Final'!A$1:C$280,3,FALSE),B364)</f>
        <v>1</v>
      </c>
    </row>
    <row r="365" spans="1:12" ht="16" customHeight="1">
      <c r="A365" s="2" t="str">
        <f t="shared" si="35"/>
        <v>84779065</v>
      </c>
      <c r="B365" s="13">
        <v>1</v>
      </c>
      <c r="C365" s="6" t="s">
        <v>13629</v>
      </c>
      <c r="D365" s="5" t="s">
        <v>13628</v>
      </c>
      <c r="E365" s="9" t="str">
        <f t="shared" si="36"/>
        <v>8477.90.65</v>
      </c>
      <c r="F365" s="2" t="str">
        <f t="shared" si="37"/>
        <v>8477.90</v>
      </c>
      <c r="G365" s="2" t="str">
        <f t="shared" si="38"/>
        <v>65</v>
      </c>
      <c r="L365" s="2">
        <f>IF(B365=2,VLOOKUP(A365,'List 2 Final'!A$1:C$280,3,FALSE),B365)</f>
        <v>1</v>
      </c>
    </row>
    <row r="366" spans="1:12" ht="16" customHeight="1">
      <c r="A366" s="2" t="str">
        <f t="shared" si="35"/>
        <v>84779085</v>
      </c>
      <c r="B366" s="13">
        <v>1</v>
      </c>
      <c r="C366" s="6" t="s">
        <v>13631</v>
      </c>
      <c r="D366" s="5" t="s">
        <v>13630</v>
      </c>
      <c r="E366" s="9" t="str">
        <f t="shared" si="36"/>
        <v>8477.90.85</v>
      </c>
      <c r="F366" s="2" t="str">
        <f t="shared" si="37"/>
        <v>8477.90</v>
      </c>
      <c r="G366" s="2" t="str">
        <f t="shared" si="38"/>
        <v>85</v>
      </c>
      <c r="L366" s="2">
        <f>IF(B366=2,VLOOKUP(A366,'List 2 Final'!A$1:C$280,3,FALSE),B366)</f>
        <v>1</v>
      </c>
    </row>
    <row r="367" spans="1:12" ht="16" customHeight="1">
      <c r="A367" s="2" t="str">
        <f t="shared" si="35"/>
        <v>84791000</v>
      </c>
      <c r="B367" s="13">
        <v>1</v>
      </c>
      <c r="C367" s="6" t="s">
        <v>13633</v>
      </c>
      <c r="D367" s="5" t="s">
        <v>13632</v>
      </c>
      <c r="E367" s="9" t="str">
        <f t="shared" si="36"/>
        <v>8479.10.00</v>
      </c>
      <c r="F367" s="2" t="str">
        <f t="shared" si="37"/>
        <v>8479.10</v>
      </c>
      <c r="G367" s="2" t="str">
        <f t="shared" si="38"/>
        <v>00</v>
      </c>
      <c r="L367" s="2">
        <f>IF(B367=2,VLOOKUP(A367,'List 2 Final'!A$1:C$280,3,FALSE),B367)</f>
        <v>1</v>
      </c>
    </row>
    <row r="368" spans="1:12" ht="16" customHeight="1">
      <c r="A368" s="2" t="str">
        <f t="shared" si="35"/>
        <v>84792000</v>
      </c>
      <c r="B368" s="13">
        <v>1</v>
      </c>
      <c r="C368" s="6" t="s">
        <v>13635</v>
      </c>
      <c r="D368" s="5" t="s">
        <v>13634</v>
      </c>
      <c r="E368" s="9" t="str">
        <f t="shared" si="36"/>
        <v>8479.20.00</v>
      </c>
      <c r="F368" s="2" t="str">
        <f t="shared" si="37"/>
        <v>8479.20</v>
      </c>
      <c r="G368" s="2" t="str">
        <f t="shared" si="38"/>
        <v>00</v>
      </c>
      <c r="L368" s="2">
        <f>IF(B368=2,VLOOKUP(A368,'List 2 Final'!A$1:C$280,3,FALSE),B368)</f>
        <v>1</v>
      </c>
    </row>
    <row r="369" spans="1:12" ht="16" customHeight="1">
      <c r="A369" s="2" t="str">
        <f t="shared" si="35"/>
        <v>84793000</v>
      </c>
      <c r="B369" s="13">
        <v>1</v>
      </c>
      <c r="C369" s="6" t="s">
        <v>13637</v>
      </c>
      <c r="D369" s="5" t="s">
        <v>13636</v>
      </c>
      <c r="E369" s="9" t="str">
        <f t="shared" si="36"/>
        <v>8479.30.00</v>
      </c>
      <c r="F369" s="2" t="str">
        <f t="shared" si="37"/>
        <v>8479.30</v>
      </c>
      <c r="G369" s="2" t="str">
        <f t="shared" si="38"/>
        <v>00</v>
      </c>
      <c r="L369" s="2">
        <f>IF(B369=2,VLOOKUP(A369,'List 2 Final'!A$1:C$280,3,FALSE),B369)</f>
        <v>1</v>
      </c>
    </row>
    <row r="370" spans="1:12" ht="16" customHeight="1">
      <c r="A370" s="2" t="str">
        <f t="shared" si="35"/>
        <v>84794000</v>
      </c>
      <c r="B370" s="13">
        <v>1</v>
      </c>
      <c r="C370" s="6" t="s">
        <v>13639</v>
      </c>
      <c r="D370" s="5" t="s">
        <v>13638</v>
      </c>
      <c r="E370" s="9" t="str">
        <f t="shared" si="36"/>
        <v>8479.40.00</v>
      </c>
      <c r="F370" s="2" t="str">
        <f t="shared" si="37"/>
        <v>8479.40</v>
      </c>
      <c r="G370" s="2" t="str">
        <f t="shared" si="38"/>
        <v>00</v>
      </c>
      <c r="L370" s="2">
        <f>IF(B370=2,VLOOKUP(A370,'List 2 Final'!A$1:C$280,3,FALSE),B370)</f>
        <v>1</v>
      </c>
    </row>
    <row r="371" spans="1:12" ht="16" customHeight="1">
      <c r="A371" s="2" t="str">
        <f t="shared" si="35"/>
        <v>84795000</v>
      </c>
      <c r="B371" s="13">
        <v>1</v>
      </c>
      <c r="C371" s="6" t="s">
        <v>13641</v>
      </c>
      <c r="D371" s="5" t="s">
        <v>13640</v>
      </c>
      <c r="E371" s="9" t="str">
        <f t="shared" si="36"/>
        <v>8479.50.00</v>
      </c>
      <c r="F371" s="2" t="str">
        <f t="shared" si="37"/>
        <v>8479.50</v>
      </c>
      <c r="G371" s="2" t="str">
        <f t="shared" si="38"/>
        <v>00</v>
      </c>
      <c r="L371" s="2">
        <f>IF(B371=2,VLOOKUP(A371,'List 2 Final'!A$1:C$280,3,FALSE),B371)</f>
        <v>1</v>
      </c>
    </row>
    <row r="372" spans="1:12" ht="16" customHeight="1">
      <c r="A372" s="2" t="str">
        <f t="shared" si="35"/>
        <v>84798100</v>
      </c>
      <c r="B372" s="13">
        <v>1</v>
      </c>
      <c r="C372" s="6" t="s">
        <v>13643</v>
      </c>
      <c r="D372" s="5" t="s">
        <v>13642</v>
      </c>
      <c r="E372" s="9" t="str">
        <f t="shared" si="36"/>
        <v>8479.81.00</v>
      </c>
      <c r="F372" s="2" t="str">
        <f t="shared" si="37"/>
        <v>8479.81</v>
      </c>
      <c r="G372" s="2" t="str">
        <f t="shared" si="38"/>
        <v>00</v>
      </c>
      <c r="L372" s="2">
        <f>IF(B372=2,VLOOKUP(A372,'List 2 Final'!A$1:C$280,3,FALSE),B372)</f>
        <v>1</v>
      </c>
    </row>
    <row r="373" spans="1:12" ht="16" customHeight="1">
      <c r="A373" s="2" t="str">
        <f t="shared" si="35"/>
        <v>84798200</v>
      </c>
      <c r="B373" s="13">
        <v>1</v>
      </c>
      <c r="C373" s="6" t="s">
        <v>13645</v>
      </c>
      <c r="D373" s="5" t="s">
        <v>13644</v>
      </c>
      <c r="E373" s="9" t="str">
        <f t="shared" si="36"/>
        <v>8479.82.00</v>
      </c>
      <c r="F373" s="2" t="str">
        <f t="shared" si="37"/>
        <v>8479.82</v>
      </c>
      <c r="G373" s="2" t="str">
        <f t="shared" si="38"/>
        <v>00</v>
      </c>
      <c r="L373" s="2">
        <f>IF(B373=2,VLOOKUP(A373,'List 2 Final'!A$1:C$280,3,FALSE),B373)</f>
        <v>1</v>
      </c>
    </row>
    <row r="374" spans="1:12" ht="16" customHeight="1">
      <c r="A374" s="2" t="str">
        <f t="shared" si="35"/>
        <v>84798983</v>
      </c>
      <c r="B374" s="13">
        <v>1</v>
      </c>
      <c r="C374" s="6" t="s">
        <v>13647</v>
      </c>
      <c r="D374" s="5" t="s">
        <v>13646</v>
      </c>
      <c r="E374" s="9" t="str">
        <f t="shared" si="36"/>
        <v>8479.89.83</v>
      </c>
      <c r="F374" s="2" t="str">
        <f t="shared" si="37"/>
        <v>8479.89</v>
      </c>
      <c r="G374" s="2" t="str">
        <f t="shared" si="38"/>
        <v>83</v>
      </c>
      <c r="L374" s="2">
        <f>IF(B374=2,VLOOKUP(A374,'List 2 Final'!A$1:C$280,3,FALSE),B374)</f>
        <v>1</v>
      </c>
    </row>
    <row r="375" spans="1:12" ht="16" customHeight="1">
      <c r="A375" s="2" t="str">
        <f t="shared" si="35"/>
        <v>84798992</v>
      </c>
      <c r="B375" s="13">
        <v>1</v>
      </c>
      <c r="C375" s="6" t="s">
        <v>13649</v>
      </c>
      <c r="D375" s="5" t="s">
        <v>13648</v>
      </c>
      <c r="E375" s="9" t="str">
        <f t="shared" si="36"/>
        <v>8479.89.92</v>
      </c>
      <c r="F375" s="2" t="str">
        <f t="shared" si="37"/>
        <v>8479.89</v>
      </c>
      <c r="G375" s="2" t="str">
        <f t="shared" si="38"/>
        <v>92</v>
      </c>
      <c r="L375" s="2">
        <f>IF(B375=2,VLOOKUP(A375,'List 2 Final'!A$1:C$280,3,FALSE),B375)</f>
        <v>1</v>
      </c>
    </row>
    <row r="376" spans="1:12" ht="16" customHeight="1">
      <c r="A376" s="2" t="str">
        <f t="shared" si="35"/>
        <v>84799094</v>
      </c>
      <c r="B376" s="13">
        <v>1</v>
      </c>
      <c r="C376" s="6" t="s">
        <v>13651</v>
      </c>
      <c r="D376" s="5" t="s">
        <v>13650</v>
      </c>
      <c r="E376" s="9" t="str">
        <f t="shared" si="36"/>
        <v>8479.90.94</v>
      </c>
      <c r="F376" s="2" t="str">
        <f t="shared" si="37"/>
        <v>8479.90</v>
      </c>
      <c r="G376" s="2" t="str">
        <f t="shared" si="38"/>
        <v>94</v>
      </c>
      <c r="L376" s="2">
        <f>IF(B376=2,VLOOKUP(A376,'List 2 Final'!A$1:C$280,3,FALSE),B376)</f>
        <v>1</v>
      </c>
    </row>
    <row r="377" spans="1:12" ht="16" customHeight="1">
      <c r="A377" s="2" t="str">
        <f t="shared" si="35"/>
        <v>84802000</v>
      </c>
      <c r="B377" s="13">
        <v>1</v>
      </c>
      <c r="C377" s="6" t="s">
        <v>13653</v>
      </c>
      <c r="D377" s="5" t="s">
        <v>13652</v>
      </c>
      <c r="E377" s="9" t="str">
        <f t="shared" si="36"/>
        <v>8480.20.00</v>
      </c>
      <c r="F377" s="2" t="str">
        <f t="shared" si="37"/>
        <v>8480.20</v>
      </c>
      <c r="G377" s="2" t="str">
        <f t="shared" si="38"/>
        <v>00</v>
      </c>
      <c r="L377" s="2">
        <f>IF(B377=2,VLOOKUP(A377,'List 2 Final'!A$1:C$280,3,FALSE),B377)</f>
        <v>1</v>
      </c>
    </row>
    <row r="378" spans="1:12" ht="16" customHeight="1">
      <c r="A378" s="2" t="str">
        <f t="shared" si="35"/>
        <v>84803000</v>
      </c>
      <c r="B378" s="13">
        <v>1</v>
      </c>
      <c r="C378" s="6" t="s">
        <v>13655</v>
      </c>
      <c r="D378" s="5" t="s">
        <v>13654</v>
      </c>
      <c r="E378" s="9" t="str">
        <f t="shared" si="36"/>
        <v>8480.30.00</v>
      </c>
      <c r="F378" s="2" t="str">
        <f t="shared" si="37"/>
        <v>8480.30</v>
      </c>
      <c r="G378" s="2" t="str">
        <f t="shared" si="38"/>
        <v>00</v>
      </c>
      <c r="L378" s="2">
        <f>IF(B378=2,VLOOKUP(A378,'List 2 Final'!A$1:C$280,3,FALSE),B378)</f>
        <v>1</v>
      </c>
    </row>
    <row r="379" spans="1:12" ht="16" customHeight="1">
      <c r="A379" s="2" t="str">
        <f t="shared" si="35"/>
        <v>84804100</v>
      </c>
      <c r="B379" s="13">
        <v>1</v>
      </c>
      <c r="C379" s="6" t="s">
        <v>13657</v>
      </c>
      <c r="D379" s="5" t="s">
        <v>13656</v>
      </c>
      <c r="E379" s="9" t="str">
        <f t="shared" si="36"/>
        <v>8480.41.00</v>
      </c>
      <c r="F379" s="2" t="str">
        <f t="shared" si="37"/>
        <v>8480.41</v>
      </c>
      <c r="G379" s="2" t="str">
        <f t="shared" si="38"/>
        <v>00</v>
      </c>
      <c r="L379" s="2">
        <f>IF(B379=2,VLOOKUP(A379,'List 2 Final'!A$1:C$280,3,FALSE),B379)</f>
        <v>1</v>
      </c>
    </row>
    <row r="380" spans="1:12" ht="16" customHeight="1">
      <c r="A380" s="2" t="str">
        <f t="shared" si="35"/>
        <v>84804900</v>
      </c>
      <c r="B380" s="13">
        <v>1</v>
      </c>
      <c r="C380" s="6" t="s">
        <v>13659</v>
      </c>
      <c r="D380" s="5" t="s">
        <v>13658</v>
      </c>
      <c r="E380" s="9" t="str">
        <f t="shared" si="36"/>
        <v>8480.49.00</v>
      </c>
      <c r="F380" s="2" t="str">
        <f t="shared" si="37"/>
        <v>8480.49</v>
      </c>
      <c r="G380" s="2" t="str">
        <f t="shared" si="38"/>
        <v>00</v>
      </c>
      <c r="L380" s="2">
        <f>IF(B380=2,VLOOKUP(A380,'List 2 Final'!A$1:C$280,3,FALSE),B380)</f>
        <v>1</v>
      </c>
    </row>
    <row r="381" spans="1:12" ht="16" customHeight="1">
      <c r="A381" s="2" t="str">
        <f t="shared" si="35"/>
        <v>84805000</v>
      </c>
      <c r="B381" s="13">
        <v>1</v>
      </c>
      <c r="C381" s="6" t="s">
        <v>13661</v>
      </c>
      <c r="D381" s="5" t="s">
        <v>13660</v>
      </c>
      <c r="E381" s="9" t="str">
        <f t="shared" si="36"/>
        <v>8480.50.00</v>
      </c>
      <c r="F381" s="2" t="str">
        <f t="shared" si="37"/>
        <v>8480.50</v>
      </c>
      <c r="G381" s="2" t="str">
        <f t="shared" si="38"/>
        <v>00</v>
      </c>
      <c r="L381" s="2">
        <f>IF(B381=2,VLOOKUP(A381,'List 2 Final'!A$1:C$280,3,FALSE),B381)</f>
        <v>1</v>
      </c>
    </row>
    <row r="382" spans="1:12" ht="16" customHeight="1">
      <c r="A382" s="2" t="str">
        <f t="shared" si="35"/>
        <v>84807110</v>
      </c>
      <c r="B382" s="13">
        <v>1</v>
      </c>
      <c r="C382" s="6" t="s">
        <v>13663</v>
      </c>
      <c r="D382" s="5" t="s">
        <v>13662</v>
      </c>
      <c r="E382" s="9" t="str">
        <f t="shared" si="36"/>
        <v>8480.71.10</v>
      </c>
      <c r="F382" s="2" t="str">
        <f t="shared" si="37"/>
        <v>8480.71</v>
      </c>
      <c r="G382" s="2" t="str">
        <f t="shared" si="38"/>
        <v>10</v>
      </c>
      <c r="L382" s="2">
        <f>IF(B382=2,VLOOKUP(A382,'List 2 Final'!A$1:C$280,3,FALSE),B382)</f>
        <v>1</v>
      </c>
    </row>
    <row r="383" spans="1:12" ht="16" customHeight="1">
      <c r="A383" s="2" t="str">
        <f t="shared" si="35"/>
        <v>84807140</v>
      </c>
      <c r="B383" s="13">
        <v>1</v>
      </c>
      <c r="C383" s="6" t="s">
        <v>13665</v>
      </c>
      <c r="D383" s="5" t="s">
        <v>13664</v>
      </c>
      <c r="E383" s="9" t="str">
        <f t="shared" si="36"/>
        <v>8480.71.40</v>
      </c>
      <c r="F383" s="2" t="str">
        <f t="shared" si="37"/>
        <v>8480.71</v>
      </c>
      <c r="G383" s="2" t="str">
        <f t="shared" si="38"/>
        <v>40</v>
      </c>
      <c r="L383" s="2">
        <f>IF(B383=2,VLOOKUP(A383,'List 2 Final'!A$1:C$280,3,FALSE),B383)</f>
        <v>1</v>
      </c>
    </row>
    <row r="384" spans="1:12" ht="16" customHeight="1">
      <c r="A384" s="2" t="str">
        <f t="shared" si="35"/>
        <v>84807180</v>
      </c>
      <c r="B384" s="13">
        <v>1</v>
      </c>
      <c r="C384" s="6" t="s">
        <v>13667</v>
      </c>
      <c r="D384" s="5" t="s">
        <v>13666</v>
      </c>
      <c r="E384" s="9" t="str">
        <f t="shared" si="36"/>
        <v>8480.71.80</v>
      </c>
      <c r="F384" s="2" t="str">
        <f t="shared" si="37"/>
        <v>8480.71</v>
      </c>
      <c r="G384" s="2" t="str">
        <f t="shared" si="38"/>
        <v>80</v>
      </c>
      <c r="L384" s="2">
        <f>IF(B384=2,VLOOKUP(A384,'List 2 Final'!A$1:C$280,3,FALSE),B384)</f>
        <v>1</v>
      </c>
    </row>
    <row r="385" spans="1:12" ht="16" customHeight="1">
      <c r="A385" s="2" t="str">
        <f t="shared" si="35"/>
        <v>84811000</v>
      </c>
      <c r="B385" s="13">
        <v>1</v>
      </c>
      <c r="C385" s="6" t="s">
        <v>13669</v>
      </c>
      <c r="D385" s="5" t="s">
        <v>13668</v>
      </c>
      <c r="E385" s="9" t="str">
        <f t="shared" si="36"/>
        <v>8481.10.00</v>
      </c>
      <c r="F385" s="2" t="str">
        <f t="shared" si="37"/>
        <v>8481.10</v>
      </c>
      <c r="G385" s="2" t="str">
        <f t="shared" si="38"/>
        <v>00</v>
      </c>
      <c r="L385" s="2">
        <f>IF(B385=2,VLOOKUP(A385,'List 2 Final'!A$1:C$280,3,FALSE),B385)</f>
        <v>1</v>
      </c>
    </row>
    <row r="386" spans="1:12" ht="16" customHeight="1">
      <c r="A386" s="2" t="str">
        <f t="shared" ref="A386:A449" si="39">CONCATENATE(LEFT(F386,4),RIGHT(F386,2),G386)</f>
        <v>84812000</v>
      </c>
      <c r="B386" s="13">
        <v>1</v>
      </c>
      <c r="C386" s="6" t="s">
        <v>13671</v>
      </c>
      <c r="D386" s="5" t="s">
        <v>13670</v>
      </c>
      <c r="E386" s="9" t="str">
        <f t="shared" ref="E386:E449" si="40">LEFT(D386,10)</f>
        <v>8481.20.00</v>
      </c>
      <c r="F386" s="2" t="str">
        <f t="shared" ref="F386:F449" si="41">LEFT(E386,7)</f>
        <v>8481.20</v>
      </c>
      <c r="G386" s="2" t="str">
        <f t="shared" ref="G386:G449" si="42">RIGHT(E386,2)</f>
        <v>00</v>
      </c>
      <c r="L386" s="2">
        <f>IF(B386=2,VLOOKUP(A386,'List 2 Final'!A$1:C$280,3,FALSE),B386)</f>
        <v>1</v>
      </c>
    </row>
    <row r="387" spans="1:12" ht="16" customHeight="1">
      <c r="A387" s="2" t="str">
        <f t="shared" si="39"/>
        <v>84813020</v>
      </c>
      <c r="B387" s="13">
        <v>1</v>
      </c>
      <c r="C387" s="6" t="s">
        <v>13673</v>
      </c>
      <c r="D387" s="5" t="s">
        <v>13672</v>
      </c>
      <c r="E387" s="9" t="str">
        <f t="shared" si="40"/>
        <v>8481.30.20</v>
      </c>
      <c r="F387" s="2" t="str">
        <f t="shared" si="41"/>
        <v>8481.30</v>
      </c>
      <c r="G387" s="2" t="str">
        <f t="shared" si="42"/>
        <v>20</v>
      </c>
      <c r="L387" s="2">
        <f>IF(B387=2,VLOOKUP(A387,'List 2 Final'!A$1:C$280,3,FALSE),B387)</f>
        <v>1</v>
      </c>
    </row>
    <row r="388" spans="1:12" ht="16" customHeight="1">
      <c r="A388" s="2" t="str">
        <f t="shared" si="39"/>
        <v>84813090</v>
      </c>
      <c r="B388" s="13">
        <v>1</v>
      </c>
      <c r="C388" s="6" t="s">
        <v>13675</v>
      </c>
      <c r="D388" s="5" t="s">
        <v>13674</v>
      </c>
      <c r="E388" s="9" t="str">
        <f t="shared" si="40"/>
        <v>8481.30.90</v>
      </c>
      <c r="F388" s="2" t="str">
        <f t="shared" si="41"/>
        <v>8481.30</v>
      </c>
      <c r="G388" s="2" t="str">
        <f t="shared" si="42"/>
        <v>90</v>
      </c>
      <c r="L388" s="2">
        <f>IF(B388=2,VLOOKUP(A388,'List 2 Final'!A$1:C$280,3,FALSE),B388)</f>
        <v>1</v>
      </c>
    </row>
    <row r="389" spans="1:12" ht="16" customHeight="1">
      <c r="A389" s="2" t="str">
        <f t="shared" si="39"/>
        <v>84814000</v>
      </c>
      <c r="B389" s="13">
        <v>1</v>
      </c>
      <c r="C389" s="6" t="s">
        <v>13677</v>
      </c>
      <c r="D389" s="5" t="s">
        <v>13676</v>
      </c>
      <c r="E389" s="9" t="str">
        <f t="shared" si="40"/>
        <v>8481.40.00</v>
      </c>
      <c r="F389" s="2" t="str">
        <f t="shared" si="41"/>
        <v>8481.40</v>
      </c>
      <c r="G389" s="2" t="str">
        <f t="shared" si="42"/>
        <v>00</v>
      </c>
      <c r="L389" s="2">
        <f>IF(B389=2,VLOOKUP(A389,'List 2 Final'!A$1:C$280,3,FALSE),B389)</f>
        <v>1</v>
      </c>
    </row>
    <row r="390" spans="1:12" ht="16" customHeight="1">
      <c r="A390" s="2" t="str">
        <f t="shared" si="39"/>
        <v>84819090</v>
      </c>
      <c r="B390" s="13">
        <v>1</v>
      </c>
      <c r="C390" s="6" t="s">
        <v>13679</v>
      </c>
      <c r="D390" s="5" t="s">
        <v>13678</v>
      </c>
      <c r="E390" s="9" t="str">
        <f t="shared" si="40"/>
        <v>8481.90.90</v>
      </c>
      <c r="F390" s="2" t="str">
        <f t="shared" si="41"/>
        <v>8481.90</v>
      </c>
      <c r="G390" s="2" t="str">
        <f t="shared" si="42"/>
        <v>90</v>
      </c>
      <c r="L390" s="2">
        <f>IF(B390=2,VLOOKUP(A390,'List 2 Final'!A$1:C$280,3,FALSE),B390)</f>
        <v>1</v>
      </c>
    </row>
    <row r="391" spans="1:12" ht="16" customHeight="1">
      <c r="A391" s="2" t="str">
        <f t="shared" si="39"/>
        <v>84821050</v>
      </c>
      <c r="B391" s="13">
        <v>1</v>
      </c>
      <c r="C391" s="6" t="s">
        <v>13681</v>
      </c>
      <c r="D391" s="5" t="s">
        <v>13680</v>
      </c>
      <c r="E391" s="9" t="str">
        <f t="shared" si="40"/>
        <v>8482.10.50</v>
      </c>
      <c r="F391" s="2" t="str">
        <f t="shared" si="41"/>
        <v>8482.10</v>
      </c>
      <c r="G391" s="2" t="str">
        <f t="shared" si="42"/>
        <v>50</v>
      </c>
      <c r="L391" s="2">
        <f>IF(B391=2,VLOOKUP(A391,'List 2 Final'!A$1:C$280,3,FALSE),B391)</f>
        <v>1</v>
      </c>
    </row>
    <row r="392" spans="1:12" ht="16" customHeight="1">
      <c r="A392" s="2" t="str">
        <f t="shared" si="39"/>
        <v>84822000</v>
      </c>
      <c r="B392" s="13">
        <v>1</v>
      </c>
      <c r="C392" s="6" t="s">
        <v>13683</v>
      </c>
      <c r="D392" s="5" t="s">
        <v>13682</v>
      </c>
      <c r="E392" s="9" t="str">
        <f t="shared" si="40"/>
        <v>8482.20.00</v>
      </c>
      <c r="F392" s="2" t="str">
        <f t="shared" si="41"/>
        <v>8482.20</v>
      </c>
      <c r="G392" s="2" t="str">
        <f t="shared" si="42"/>
        <v>00</v>
      </c>
      <c r="L392" s="2">
        <f>IF(B392=2,VLOOKUP(A392,'List 2 Final'!A$1:C$280,3,FALSE),B392)</f>
        <v>1</v>
      </c>
    </row>
    <row r="393" spans="1:12" ht="16" customHeight="1">
      <c r="A393" s="2" t="str">
        <f t="shared" si="39"/>
        <v>84823000</v>
      </c>
      <c r="B393" s="13">
        <v>1</v>
      </c>
      <c r="C393" s="6" t="s">
        <v>13685</v>
      </c>
      <c r="D393" s="5" t="s">
        <v>13684</v>
      </c>
      <c r="E393" s="9" t="str">
        <f t="shared" si="40"/>
        <v>8482.30.00</v>
      </c>
      <c r="F393" s="2" t="str">
        <f t="shared" si="41"/>
        <v>8482.30</v>
      </c>
      <c r="G393" s="2" t="str">
        <f t="shared" si="42"/>
        <v>00</v>
      </c>
      <c r="L393" s="2">
        <f>IF(B393=2,VLOOKUP(A393,'List 2 Final'!A$1:C$280,3,FALSE),B393)</f>
        <v>1</v>
      </c>
    </row>
    <row r="394" spans="1:12" ht="16" customHeight="1">
      <c r="A394" s="2" t="str">
        <f t="shared" si="39"/>
        <v>84824000</v>
      </c>
      <c r="B394" s="13">
        <v>1</v>
      </c>
      <c r="C394" s="6" t="s">
        <v>13687</v>
      </c>
      <c r="D394" s="5" t="s">
        <v>13686</v>
      </c>
      <c r="E394" s="9" t="str">
        <f t="shared" si="40"/>
        <v>8482.40.00</v>
      </c>
      <c r="F394" s="2" t="str">
        <f t="shared" si="41"/>
        <v>8482.40</v>
      </c>
      <c r="G394" s="2" t="str">
        <f t="shared" si="42"/>
        <v>00</v>
      </c>
      <c r="L394" s="2">
        <f>IF(B394=2,VLOOKUP(A394,'List 2 Final'!A$1:C$280,3,FALSE),B394)</f>
        <v>1</v>
      </c>
    </row>
    <row r="395" spans="1:12" ht="16" customHeight="1">
      <c r="A395" s="2" t="str">
        <f t="shared" si="39"/>
        <v>84825000</v>
      </c>
      <c r="B395" s="13">
        <v>1</v>
      </c>
      <c r="C395" s="6" t="s">
        <v>13689</v>
      </c>
      <c r="D395" s="5" t="s">
        <v>13688</v>
      </c>
      <c r="E395" s="9" t="str">
        <f t="shared" si="40"/>
        <v>8482.50.00</v>
      </c>
      <c r="F395" s="2" t="str">
        <f t="shared" si="41"/>
        <v>8482.50</v>
      </c>
      <c r="G395" s="2" t="str">
        <f t="shared" si="42"/>
        <v>00</v>
      </c>
      <c r="L395" s="2">
        <f>IF(B395=2,VLOOKUP(A395,'List 2 Final'!A$1:C$280,3,FALSE),B395)</f>
        <v>1</v>
      </c>
    </row>
    <row r="396" spans="1:12" ht="16" customHeight="1">
      <c r="A396" s="2" t="str">
        <f t="shared" si="39"/>
        <v>84828000</v>
      </c>
      <c r="B396" s="13">
        <v>1</v>
      </c>
      <c r="C396" s="6" t="s">
        <v>13691</v>
      </c>
      <c r="D396" s="5" t="s">
        <v>13690</v>
      </c>
      <c r="E396" s="9" t="str">
        <f t="shared" si="40"/>
        <v>8482.80.00</v>
      </c>
      <c r="F396" s="2" t="str">
        <f t="shared" si="41"/>
        <v>8482.80</v>
      </c>
      <c r="G396" s="2" t="str">
        <f t="shared" si="42"/>
        <v>00</v>
      </c>
      <c r="L396" s="2">
        <f>IF(B396=2,VLOOKUP(A396,'List 2 Final'!A$1:C$280,3,FALSE),B396)</f>
        <v>1</v>
      </c>
    </row>
    <row r="397" spans="1:12" ht="16" customHeight="1">
      <c r="A397" s="2" t="str">
        <f t="shared" si="39"/>
        <v>84829100</v>
      </c>
      <c r="B397" s="13">
        <v>1</v>
      </c>
      <c r="C397" s="6" t="s">
        <v>13693</v>
      </c>
      <c r="D397" s="5" t="s">
        <v>13692</v>
      </c>
      <c r="E397" s="9" t="str">
        <f t="shared" si="40"/>
        <v>8482.91.00</v>
      </c>
      <c r="F397" s="2" t="str">
        <f t="shared" si="41"/>
        <v>8482.91</v>
      </c>
      <c r="G397" s="2" t="str">
        <f t="shared" si="42"/>
        <v>00</v>
      </c>
      <c r="L397" s="2">
        <f>IF(B397=2,VLOOKUP(A397,'List 2 Final'!A$1:C$280,3,FALSE),B397)</f>
        <v>1</v>
      </c>
    </row>
    <row r="398" spans="1:12" ht="16" customHeight="1">
      <c r="A398" s="2" t="str">
        <f t="shared" si="39"/>
        <v>84829905</v>
      </c>
      <c r="B398" s="13">
        <v>1</v>
      </c>
      <c r="C398" s="6" t="s">
        <v>13695</v>
      </c>
      <c r="D398" s="5" t="s">
        <v>13694</v>
      </c>
      <c r="E398" s="9" t="str">
        <f t="shared" si="40"/>
        <v>8482.99.05</v>
      </c>
      <c r="F398" s="2" t="str">
        <f t="shared" si="41"/>
        <v>8482.99</v>
      </c>
      <c r="G398" s="2" t="str">
        <f t="shared" si="42"/>
        <v>05</v>
      </c>
      <c r="L398" s="2">
        <f>IF(B398=2,VLOOKUP(A398,'List 2 Final'!A$1:C$280,3,FALSE),B398)</f>
        <v>1</v>
      </c>
    </row>
    <row r="399" spans="1:12" ht="16" customHeight="1">
      <c r="A399" s="2" t="str">
        <f t="shared" si="39"/>
        <v>84829915</v>
      </c>
      <c r="B399" s="13">
        <v>1</v>
      </c>
      <c r="C399" s="6" t="s">
        <v>13697</v>
      </c>
      <c r="D399" s="5" t="s">
        <v>13696</v>
      </c>
      <c r="E399" s="9" t="str">
        <f t="shared" si="40"/>
        <v>8482.99.15</v>
      </c>
      <c r="F399" s="2" t="str">
        <f t="shared" si="41"/>
        <v>8482.99</v>
      </c>
      <c r="G399" s="2" t="str">
        <f t="shared" si="42"/>
        <v>15</v>
      </c>
      <c r="L399" s="2">
        <f>IF(B399=2,VLOOKUP(A399,'List 2 Final'!A$1:C$280,3,FALSE),B399)</f>
        <v>1</v>
      </c>
    </row>
    <row r="400" spans="1:12" ht="16" customHeight="1">
      <c r="A400" s="2" t="str">
        <f t="shared" si="39"/>
        <v>84829925</v>
      </c>
      <c r="B400" s="13">
        <v>1</v>
      </c>
      <c r="C400" s="6" t="s">
        <v>13699</v>
      </c>
      <c r="D400" s="5" t="s">
        <v>13698</v>
      </c>
      <c r="E400" s="9" t="str">
        <f t="shared" si="40"/>
        <v>8482.99.25</v>
      </c>
      <c r="F400" s="2" t="str">
        <f t="shared" si="41"/>
        <v>8482.99</v>
      </c>
      <c r="G400" s="2" t="str">
        <f t="shared" si="42"/>
        <v>25</v>
      </c>
      <c r="L400" s="2">
        <f>IF(B400=2,VLOOKUP(A400,'List 2 Final'!A$1:C$280,3,FALSE),B400)</f>
        <v>1</v>
      </c>
    </row>
    <row r="401" spans="1:12" ht="16" customHeight="1">
      <c r="A401" s="2" t="str">
        <f t="shared" si="39"/>
        <v>84829935</v>
      </c>
      <c r="B401" s="13">
        <v>1</v>
      </c>
      <c r="C401" s="6" t="s">
        <v>13701</v>
      </c>
      <c r="D401" s="5" t="s">
        <v>13700</v>
      </c>
      <c r="E401" s="9" t="str">
        <f t="shared" si="40"/>
        <v>8482.99.35</v>
      </c>
      <c r="F401" s="2" t="str">
        <f t="shared" si="41"/>
        <v>8482.99</v>
      </c>
      <c r="G401" s="2" t="str">
        <f t="shared" si="42"/>
        <v>35</v>
      </c>
      <c r="L401" s="2">
        <f>IF(B401=2,VLOOKUP(A401,'List 2 Final'!A$1:C$280,3,FALSE),B401)</f>
        <v>1</v>
      </c>
    </row>
    <row r="402" spans="1:12" ht="16" customHeight="1">
      <c r="A402" s="2" t="str">
        <f t="shared" si="39"/>
        <v>84829945</v>
      </c>
      <c r="B402" s="13">
        <v>1</v>
      </c>
      <c r="C402" s="6" t="s">
        <v>13703</v>
      </c>
      <c r="D402" s="5" t="s">
        <v>13702</v>
      </c>
      <c r="E402" s="9" t="str">
        <f t="shared" si="40"/>
        <v>8482.99.45</v>
      </c>
      <c r="F402" s="2" t="str">
        <f t="shared" si="41"/>
        <v>8482.99</v>
      </c>
      <c r="G402" s="2" t="str">
        <f t="shared" si="42"/>
        <v>45</v>
      </c>
      <c r="L402" s="2">
        <f>IF(B402=2,VLOOKUP(A402,'List 2 Final'!A$1:C$280,3,FALSE),B402)</f>
        <v>1</v>
      </c>
    </row>
    <row r="403" spans="1:12" ht="16" customHeight="1">
      <c r="A403" s="2" t="str">
        <f t="shared" si="39"/>
        <v>84829965</v>
      </c>
      <c r="B403" s="13">
        <v>1</v>
      </c>
      <c r="C403" s="6" t="s">
        <v>13705</v>
      </c>
      <c r="D403" s="5" t="s">
        <v>13704</v>
      </c>
      <c r="E403" s="9" t="str">
        <f t="shared" si="40"/>
        <v>8482.99.65</v>
      </c>
      <c r="F403" s="2" t="str">
        <f t="shared" si="41"/>
        <v>8482.99</v>
      </c>
      <c r="G403" s="2" t="str">
        <f t="shared" si="42"/>
        <v>65</v>
      </c>
      <c r="L403" s="2">
        <f>IF(B403=2,VLOOKUP(A403,'List 2 Final'!A$1:C$280,3,FALSE),B403)</f>
        <v>1</v>
      </c>
    </row>
    <row r="404" spans="1:12" ht="16" customHeight="1">
      <c r="A404" s="2" t="str">
        <f t="shared" si="39"/>
        <v>84833040</v>
      </c>
      <c r="B404" s="13">
        <v>1</v>
      </c>
      <c r="C404" s="6" t="s">
        <v>13707</v>
      </c>
      <c r="D404" s="5" t="s">
        <v>13706</v>
      </c>
      <c r="E404" s="9" t="str">
        <f t="shared" si="40"/>
        <v>8483.30.40</v>
      </c>
      <c r="F404" s="2" t="str">
        <f t="shared" si="41"/>
        <v>8483.30</v>
      </c>
      <c r="G404" s="2" t="str">
        <f t="shared" si="42"/>
        <v>40</v>
      </c>
      <c r="L404" s="2">
        <f>IF(B404=2,VLOOKUP(A404,'List 2 Final'!A$1:C$280,3,FALSE),B404)</f>
        <v>1</v>
      </c>
    </row>
    <row r="405" spans="1:12" ht="16" customHeight="1">
      <c r="A405" s="2" t="str">
        <f t="shared" si="39"/>
        <v>84834010</v>
      </c>
      <c r="B405" s="13">
        <v>1</v>
      </c>
      <c r="C405" s="6" t="s">
        <v>13709</v>
      </c>
      <c r="D405" s="5" t="s">
        <v>13708</v>
      </c>
      <c r="E405" s="9" t="str">
        <f t="shared" si="40"/>
        <v>8483.40.10</v>
      </c>
      <c r="F405" s="2" t="str">
        <f t="shared" si="41"/>
        <v>8483.40</v>
      </c>
      <c r="G405" s="2" t="str">
        <f t="shared" si="42"/>
        <v>10</v>
      </c>
      <c r="L405" s="2">
        <f>IF(B405=2,VLOOKUP(A405,'List 2 Final'!A$1:C$280,3,FALSE),B405)</f>
        <v>1</v>
      </c>
    </row>
    <row r="406" spans="1:12" ht="16" customHeight="1">
      <c r="A406" s="2" t="str">
        <f t="shared" si="39"/>
        <v>84834030</v>
      </c>
      <c r="B406" s="13">
        <v>1</v>
      </c>
      <c r="C406" s="6" t="s">
        <v>13711</v>
      </c>
      <c r="D406" s="5" t="s">
        <v>13710</v>
      </c>
      <c r="E406" s="9" t="str">
        <f t="shared" si="40"/>
        <v>8483.40.30</v>
      </c>
      <c r="F406" s="2" t="str">
        <f t="shared" si="41"/>
        <v>8483.40</v>
      </c>
      <c r="G406" s="2" t="str">
        <f t="shared" si="42"/>
        <v>30</v>
      </c>
      <c r="L406" s="2">
        <f>IF(B406=2,VLOOKUP(A406,'List 2 Final'!A$1:C$280,3,FALSE),B406)</f>
        <v>1</v>
      </c>
    </row>
    <row r="407" spans="1:12" ht="16" customHeight="1">
      <c r="A407" s="2" t="str">
        <f t="shared" si="39"/>
        <v>84834080</v>
      </c>
      <c r="B407" s="13">
        <v>1</v>
      </c>
      <c r="C407" s="6" t="s">
        <v>13713</v>
      </c>
      <c r="D407" s="5" t="s">
        <v>13712</v>
      </c>
      <c r="E407" s="9" t="str">
        <f t="shared" si="40"/>
        <v>8483.40.80</v>
      </c>
      <c r="F407" s="2" t="str">
        <f t="shared" si="41"/>
        <v>8483.40</v>
      </c>
      <c r="G407" s="2" t="str">
        <f t="shared" si="42"/>
        <v>80</v>
      </c>
      <c r="L407" s="2">
        <f>IF(B407=2,VLOOKUP(A407,'List 2 Final'!A$1:C$280,3,FALSE),B407)</f>
        <v>1</v>
      </c>
    </row>
    <row r="408" spans="1:12" ht="16" customHeight="1">
      <c r="A408" s="2" t="str">
        <f t="shared" si="39"/>
        <v>84834090</v>
      </c>
      <c r="B408" s="13">
        <v>1</v>
      </c>
      <c r="C408" s="6" t="s">
        <v>13715</v>
      </c>
      <c r="D408" s="5" t="s">
        <v>13714</v>
      </c>
      <c r="E408" s="9" t="str">
        <f t="shared" si="40"/>
        <v>8483.40.90</v>
      </c>
      <c r="F408" s="2" t="str">
        <f t="shared" si="41"/>
        <v>8483.40</v>
      </c>
      <c r="G408" s="2" t="str">
        <f t="shared" si="42"/>
        <v>90</v>
      </c>
      <c r="L408" s="2">
        <f>IF(B408=2,VLOOKUP(A408,'List 2 Final'!A$1:C$280,3,FALSE),B408)</f>
        <v>1</v>
      </c>
    </row>
    <row r="409" spans="1:12" ht="16" customHeight="1">
      <c r="A409" s="2" t="str">
        <f t="shared" si="39"/>
        <v>84835060</v>
      </c>
      <c r="B409" s="13">
        <v>1</v>
      </c>
      <c r="C409" s="6" t="s">
        <v>13717</v>
      </c>
      <c r="D409" s="5" t="s">
        <v>13716</v>
      </c>
      <c r="E409" s="9" t="str">
        <f t="shared" si="40"/>
        <v>8483.50.60</v>
      </c>
      <c r="F409" s="2" t="str">
        <f t="shared" si="41"/>
        <v>8483.50</v>
      </c>
      <c r="G409" s="2" t="str">
        <f t="shared" si="42"/>
        <v>60</v>
      </c>
      <c r="L409" s="2">
        <f>IF(B409=2,VLOOKUP(A409,'List 2 Final'!A$1:C$280,3,FALSE),B409)</f>
        <v>1</v>
      </c>
    </row>
    <row r="410" spans="1:12" ht="16" customHeight="1">
      <c r="A410" s="2" t="str">
        <f t="shared" si="39"/>
        <v>84835090</v>
      </c>
      <c r="B410" s="13">
        <v>1</v>
      </c>
      <c r="C410" s="6" t="s">
        <v>13719</v>
      </c>
      <c r="D410" s="5" t="s">
        <v>13718</v>
      </c>
      <c r="E410" s="9" t="str">
        <f t="shared" si="40"/>
        <v>8483.50.90</v>
      </c>
      <c r="F410" s="2" t="str">
        <f t="shared" si="41"/>
        <v>8483.50</v>
      </c>
      <c r="G410" s="2" t="str">
        <f t="shared" si="42"/>
        <v>90</v>
      </c>
      <c r="L410" s="2">
        <f>IF(B410=2,VLOOKUP(A410,'List 2 Final'!A$1:C$280,3,FALSE),B410)</f>
        <v>1</v>
      </c>
    </row>
    <row r="411" spans="1:12" ht="16" customHeight="1">
      <c r="A411" s="2" t="str">
        <f t="shared" si="39"/>
        <v>84836040</v>
      </c>
      <c r="B411" s="13">
        <v>1</v>
      </c>
      <c r="C411" s="6" t="s">
        <v>13721</v>
      </c>
      <c r="D411" s="5" t="s">
        <v>13720</v>
      </c>
      <c r="E411" s="9" t="str">
        <f t="shared" si="40"/>
        <v>8483.60.40</v>
      </c>
      <c r="F411" s="2" t="str">
        <f t="shared" si="41"/>
        <v>8483.60</v>
      </c>
      <c r="G411" s="2" t="str">
        <f t="shared" si="42"/>
        <v>40</v>
      </c>
      <c r="L411" s="2">
        <f>IF(B411=2,VLOOKUP(A411,'List 2 Final'!A$1:C$280,3,FALSE),B411)</f>
        <v>1</v>
      </c>
    </row>
    <row r="412" spans="1:12" ht="16" customHeight="1">
      <c r="A412" s="2" t="str">
        <f t="shared" si="39"/>
        <v>84839010</v>
      </c>
      <c r="B412" s="13">
        <v>1</v>
      </c>
      <c r="C412" s="6" t="s">
        <v>13723</v>
      </c>
      <c r="D412" s="5" t="s">
        <v>13722</v>
      </c>
      <c r="E412" s="9" t="str">
        <f t="shared" si="40"/>
        <v>8483.90.10</v>
      </c>
      <c r="F412" s="2" t="str">
        <f t="shared" si="41"/>
        <v>8483.90</v>
      </c>
      <c r="G412" s="2" t="str">
        <f t="shared" si="42"/>
        <v>10</v>
      </c>
      <c r="L412" s="2">
        <f>IF(B412=2,VLOOKUP(A412,'List 2 Final'!A$1:C$280,3,FALSE),B412)</f>
        <v>1</v>
      </c>
    </row>
    <row r="413" spans="1:12" ht="16" customHeight="1">
      <c r="A413" s="2" t="str">
        <f t="shared" si="39"/>
        <v>84839020</v>
      </c>
      <c r="B413" s="13">
        <v>1</v>
      </c>
      <c r="C413" s="6" t="s">
        <v>13725</v>
      </c>
      <c r="D413" s="5" t="s">
        <v>13724</v>
      </c>
      <c r="E413" s="9" t="str">
        <f t="shared" si="40"/>
        <v>8483.90.20</v>
      </c>
      <c r="F413" s="2" t="str">
        <f t="shared" si="41"/>
        <v>8483.90</v>
      </c>
      <c r="G413" s="2" t="str">
        <f t="shared" si="42"/>
        <v>20</v>
      </c>
      <c r="L413" s="2">
        <f>IF(B413=2,VLOOKUP(A413,'List 2 Final'!A$1:C$280,3,FALSE),B413)</f>
        <v>1</v>
      </c>
    </row>
    <row r="414" spans="1:12" ht="16" customHeight="1">
      <c r="A414" s="2" t="str">
        <f t="shared" si="39"/>
        <v>84839030</v>
      </c>
      <c r="B414" s="13">
        <v>1</v>
      </c>
      <c r="C414" s="6" t="s">
        <v>13727</v>
      </c>
      <c r="D414" s="5" t="s">
        <v>13726</v>
      </c>
      <c r="E414" s="9" t="str">
        <f t="shared" si="40"/>
        <v>8483.90.30</v>
      </c>
      <c r="F414" s="2" t="str">
        <f t="shared" si="41"/>
        <v>8483.90</v>
      </c>
      <c r="G414" s="2" t="str">
        <f t="shared" si="42"/>
        <v>30</v>
      </c>
      <c r="L414" s="2">
        <f>IF(B414=2,VLOOKUP(A414,'List 2 Final'!A$1:C$280,3,FALSE),B414)</f>
        <v>1</v>
      </c>
    </row>
    <row r="415" spans="1:12" ht="16" customHeight="1">
      <c r="A415" s="2" t="str">
        <f t="shared" si="39"/>
        <v>84839070</v>
      </c>
      <c r="B415" s="13">
        <v>1</v>
      </c>
      <c r="C415" s="6" t="s">
        <v>13729</v>
      </c>
      <c r="D415" s="5" t="s">
        <v>13728</v>
      </c>
      <c r="E415" s="9" t="str">
        <f t="shared" si="40"/>
        <v>8483.90.70</v>
      </c>
      <c r="F415" s="2" t="str">
        <f t="shared" si="41"/>
        <v>8483.90</v>
      </c>
      <c r="G415" s="2" t="str">
        <f t="shared" si="42"/>
        <v>70</v>
      </c>
      <c r="L415" s="2">
        <f>IF(B415=2,VLOOKUP(A415,'List 2 Final'!A$1:C$280,3,FALSE),B415)</f>
        <v>1</v>
      </c>
    </row>
    <row r="416" spans="1:12" ht="16" customHeight="1">
      <c r="A416" s="2" t="str">
        <f t="shared" si="39"/>
        <v>84839080</v>
      </c>
      <c r="B416" s="13">
        <v>1</v>
      </c>
      <c r="C416" s="6" t="s">
        <v>13731</v>
      </c>
      <c r="D416" s="5" t="s">
        <v>13730</v>
      </c>
      <c r="E416" s="9" t="str">
        <f t="shared" si="40"/>
        <v>8483.90.80</v>
      </c>
      <c r="F416" s="2" t="str">
        <f t="shared" si="41"/>
        <v>8483.90</v>
      </c>
      <c r="G416" s="2" t="str">
        <f t="shared" si="42"/>
        <v>80</v>
      </c>
      <c r="L416" s="2">
        <f>IF(B416=2,VLOOKUP(A416,'List 2 Final'!A$1:C$280,3,FALSE),B416)</f>
        <v>1</v>
      </c>
    </row>
    <row r="417" spans="1:12" ht="16" customHeight="1">
      <c r="A417" s="2" t="str">
        <f t="shared" si="39"/>
        <v>84841000</v>
      </c>
      <c r="B417" s="13">
        <v>1</v>
      </c>
      <c r="C417" s="6" t="s">
        <v>13733</v>
      </c>
      <c r="D417" s="5" t="s">
        <v>13732</v>
      </c>
      <c r="E417" s="9" t="str">
        <f t="shared" si="40"/>
        <v>8484.10.00</v>
      </c>
      <c r="F417" s="2" t="str">
        <f t="shared" si="41"/>
        <v>8484.10</v>
      </c>
      <c r="G417" s="2" t="str">
        <f t="shared" si="42"/>
        <v>00</v>
      </c>
      <c r="L417" s="2">
        <f>IF(B417=2,VLOOKUP(A417,'List 2 Final'!A$1:C$280,3,FALSE),B417)</f>
        <v>1</v>
      </c>
    </row>
    <row r="418" spans="1:12" ht="16" customHeight="1">
      <c r="A418" s="2" t="str">
        <f t="shared" si="39"/>
        <v>84842000</v>
      </c>
      <c r="B418" s="13">
        <v>1</v>
      </c>
      <c r="C418" s="6" t="s">
        <v>13735</v>
      </c>
      <c r="D418" s="5" t="s">
        <v>13734</v>
      </c>
      <c r="E418" s="9" t="str">
        <f t="shared" si="40"/>
        <v>8484.20.00</v>
      </c>
      <c r="F418" s="2" t="str">
        <f t="shared" si="41"/>
        <v>8484.20</v>
      </c>
      <c r="G418" s="2" t="str">
        <f t="shared" si="42"/>
        <v>00</v>
      </c>
      <c r="L418" s="2">
        <f>IF(B418=2,VLOOKUP(A418,'List 2 Final'!A$1:C$280,3,FALSE),B418)</f>
        <v>1</v>
      </c>
    </row>
    <row r="419" spans="1:12" ht="16" customHeight="1">
      <c r="A419" s="2" t="str">
        <f t="shared" si="39"/>
        <v>84849000</v>
      </c>
      <c r="B419" s="13">
        <v>1</v>
      </c>
      <c r="C419" s="6" t="s">
        <v>13737</v>
      </c>
      <c r="D419" s="5" t="s">
        <v>13736</v>
      </c>
      <c r="E419" s="9" t="str">
        <f t="shared" si="40"/>
        <v>8484.90.00</v>
      </c>
      <c r="F419" s="2" t="str">
        <f t="shared" si="41"/>
        <v>8484.90</v>
      </c>
      <c r="G419" s="2" t="str">
        <f t="shared" si="42"/>
        <v>00</v>
      </c>
      <c r="L419" s="2">
        <f>IF(B419=2,VLOOKUP(A419,'List 2 Final'!A$1:C$280,3,FALSE),B419)</f>
        <v>1</v>
      </c>
    </row>
    <row r="420" spans="1:12" ht="16" customHeight="1">
      <c r="A420" s="2" t="str">
        <f t="shared" si="39"/>
        <v>84871000</v>
      </c>
      <c r="B420" s="13">
        <v>1</v>
      </c>
      <c r="C420" s="6" t="s">
        <v>13739</v>
      </c>
      <c r="D420" s="5" t="s">
        <v>13738</v>
      </c>
      <c r="E420" s="9" t="str">
        <f t="shared" si="40"/>
        <v>8487.10.00</v>
      </c>
      <c r="F420" s="2" t="str">
        <f t="shared" si="41"/>
        <v>8487.10</v>
      </c>
      <c r="G420" s="2" t="str">
        <f t="shared" si="42"/>
        <v>00</v>
      </c>
      <c r="L420" s="2">
        <f>IF(B420=2,VLOOKUP(A420,'List 2 Final'!A$1:C$280,3,FALSE),B420)</f>
        <v>1</v>
      </c>
    </row>
    <row r="421" spans="1:12" ht="16" customHeight="1">
      <c r="A421" s="2" t="str">
        <f t="shared" si="39"/>
        <v>84879000</v>
      </c>
      <c r="B421" s="13">
        <v>1</v>
      </c>
      <c r="C421" s="6" t="s">
        <v>13741</v>
      </c>
      <c r="D421" s="5" t="s">
        <v>13740</v>
      </c>
      <c r="E421" s="9" t="str">
        <f t="shared" si="40"/>
        <v>8487.90.00</v>
      </c>
      <c r="F421" s="2" t="str">
        <f t="shared" si="41"/>
        <v>8487.90</v>
      </c>
      <c r="G421" s="2" t="str">
        <f t="shared" si="42"/>
        <v>00</v>
      </c>
      <c r="L421" s="2">
        <f>IF(B421=2,VLOOKUP(A421,'List 2 Final'!A$1:C$280,3,FALSE),B421)</f>
        <v>1</v>
      </c>
    </row>
    <row r="422" spans="1:12" ht="16" customHeight="1">
      <c r="A422" s="2" t="str">
        <f t="shared" si="39"/>
        <v>85011040</v>
      </c>
      <c r="B422" s="13">
        <v>1</v>
      </c>
      <c r="C422" s="6" t="s">
        <v>13743</v>
      </c>
      <c r="D422" s="5" t="s">
        <v>13742</v>
      </c>
      <c r="E422" s="9" t="str">
        <f t="shared" si="40"/>
        <v>8501.10.40</v>
      </c>
      <c r="F422" s="2" t="str">
        <f t="shared" si="41"/>
        <v>8501.10</v>
      </c>
      <c r="G422" s="2" t="str">
        <f t="shared" si="42"/>
        <v>40</v>
      </c>
      <c r="L422" s="2">
        <f>IF(B422=2,VLOOKUP(A422,'List 2 Final'!A$1:C$280,3,FALSE),B422)</f>
        <v>1</v>
      </c>
    </row>
    <row r="423" spans="1:12" ht="16" customHeight="1">
      <c r="A423" s="2" t="str">
        <f t="shared" si="39"/>
        <v>85012020</v>
      </c>
      <c r="B423" s="13">
        <v>1</v>
      </c>
      <c r="C423" s="6" t="s">
        <v>13745</v>
      </c>
      <c r="D423" s="5" t="s">
        <v>13744</v>
      </c>
      <c r="E423" s="9" t="str">
        <f t="shared" si="40"/>
        <v>8501.20.20</v>
      </c>
      <c r="F423" s="2" t="str">
        <f t="shared" si="41"/>
        <v>8501.20</v>
      </c>
      <c r="G423" s="2" t="str">
        <f t="shared" si="42"/>
        <v>20</v>
      </c>
      <c r="L423" s="2">
        <f>IF(B423=2,VLOOKUP(A423,'List 2 Final'!A$1:C$280,3,FALSE),B423)</f>
        <v>1</v>
      </c>
    </row>
    <row r="424" spans="1:12" ht="16" customHeight="1">
      <c r="A424" s="2" t="str">
        <f t="shared" si="39"/>
        <v>85012050</v>
      </c>
      <c r="B424" s="13">
        <v>1</v>
      </c>
      <c r="C424" s="6" t="s">
        <v>13747</v>
      </c>
      <c r="D424" s="5" t="s">
        <v>13746</v>
      </c>
      <c r="E424" s="9" t="str">
        <f t="shared" si="40"/>
        <v>8501.20.50</v>
      </c>
      <c r="F424" s="2" t="str">
        <f t="shared" si="41"/>
        <v>8501.20</v>
      </c>
      <c r="G424" s="2" t="str">
        <f t="shared" si="42"/>
        <v>50</v>
      </c>
      <c r="L424" s="2">
        <f>IF(B424=2,VLOOKUP(A424,'List 2 Final'!A$1:C$280,3,FALSE),B424)</f>
        <v>1</v>
      </c>
    </row>
    <row r="425" spans="1:12" ht="16" customHeight="1">
      <c r="A425" s="2" t="str">
        <f t="shared" si="39"/>
        <v>85012060</v>
      </c>
      <c r="B425" s="13">
        <v>1</v>
      </c>
      <c r="C425" s="6" t="s">
        <v>13749</v>
      </c>
      <c r="D425" s="5" t="s">
        <v>13748</v>
      </c>
      <c r="E425" s="9" t="str">
        <f t="shared" si="40"/>
        <v>8501.20.60</v>
      </c>
      <c r="F425" s="2" t="str">
        <f t="shared" si="41"/>
        <v>8501.20</v>
      </c>
      <c r="G425" s="2" t="str">
        <f t="shared" si="42"/>
        <v>60</v>
      </c>
      <c r="L425" s="2">
        <f>IF(B425=2,VLOOKUP(A425,'List 2 Final'!A$1:C$280,3,FALSE),B425)</f>
        <v>1</v>
      </c>
    </row>
    <row r="426" spans="1:12" ht="16" customHeight="1">
      <c r="A426" s="2" t="str">
        <f t="shared" si="39"/>
        <v>85013120</v>
      </c>
      <c r="B426" s="13">
        <v>1</v>
      </c>
      <c r="C426" s="6" t="s">
        <v>13751</v>
      </c>
      <c r="D426" s="5" t="s">
        <v>13750</v>
      </c>
      <c r="E426" s="9" t="str">
        <f t="shared" si="40"/>
        <v>8501.31.20</v>
      </c>
      <c r="F426" s="2" t="str">
        <f t="shared" si="41"/>
        <v>8501.31</v>
      </c>
      <c r="G426" s="2" t="str">
        <f t="shared" si="42"/>
        <v>20</v>
      </c>
      <c r="L426" s="2">
        <f>IF(B426=2,VLOOKUP(A426,'List 2 Final'!A$1:C$280,3,FALSE),B426)</f>
        <v>1</v>
      </c>
    </row>
    <row r="427" spans="1:12" ht="16" customHeight="1">
      <c r="A427" s="2" t="str">
        <f t="shared" si="39"/>
        <v>85013150</v>
      </c>
      <c r="B427" s="13">
        <v>1</v>
      </c>
      <c r="C427" s="6" t="s">
        <v>13753</v>
      </c>
      <c r="D427" s="5" t="s">
        <v>13752</v>
      </c>
      <c r="E427" s="9" t="str">
        <f t="shared" si="40"/>
        <v>8501.31.50</v>
      </c>
      <c r="F427" s="2" t="str">
        <f t="shared" si="41"/>
        <v>8501.31</v>
      </c>
      <c r="G427" s="2" t="str">
        <f t="shared" si="42"/>
        <v>50</v>
      </c>
      <c r="L427" s="2">
        <f>IF(B427=2,VLOOKUP(A427,'List 2 Final'!A$1:C$280,3,FALSE),B427)</f>
        <v>1</v>
      </c>
    </row>
    <row r="428" spans="1:12" ht="16" customHeight="1">
      <c r="A428" s="2" t="str">
        <f t="shared" si="39"/>
        <v>85013160</v>
      </c>
      <c r="B428" s="13">
        <v>1</v>
      </c>
      <c r="C428" s="6" t="s">
        <v>13755</v>
      </c>
      <c r="D428" s="5" t="s">
        <v>13754</v>
      </c>
      <c r="E428" s="9" t="str">
        <f t="shared" si="40"/>
        <v>8501.31.60</v>
      </c>
      <c r="F428" s="2" t="str">
        <f t="shared" si="41"/>
        <v>8501.31</v>
      </c>
      <c r="G428" s="2" t="str">
        <f t="shared" si="42"/>
        <v>60</v>
      </c>
      <c r="L428" s="2">
        <f>IF(B428=2,VLOOKUP(A428,'List 2 Final'!A$1:C$280,3,FALSE),B428)</f>
        <v>1</v>
      </c>
    </row>
    <row r="429" spans="1:12" ht="16" customHeight="1">
      <c r="A429" s="2" t="str">
        <f t="shared" si="39"/>
        <v>85013245</v>
      </c>
      <c r="B429" s="13">
        <v>1</v>
      </c>
      <c r="C429" s="6" t="s">
        <v>13757</v>
      </c>
      <c r="D429" s="5" t="s">
        <v>13756</v>
      </c>
      <c r="E429" s="9" t="str">
        <f t="shared" si="40"/>
        <v>8501.32.45</v>
      </c>
      <c r="F429" s="2" t="str">
        <f t="shared" si="41"/>
        <v>8501.32</v>
      </c>
      <c r="G429" s="2" t="str">
        <f t="shared" si="42"/>
        <v>45</v>
      </c>
      <c r="L429" s="2">
        <f>IF(B429=2,VLOOKUP(A429,'List 2 Final'!A$1:C$280,3,FALSE),B429)</f>
        <v>1</v>
      </c>
    </row>
    <row r="430" spans="1:12" ht="16" customHeight="1">
      <c r="A430" s="2" t="str">
        <f t="shared" si="39"/>
        <v>85013255</v>
      </c>
      <c r="B430" s="13">
        <v>1</v>
      </c>
      <c r="C430" s="6" t="s">
        <v>13759</v>
      </c>
      <c r="D430" s="5" t="s">
        <v>13758</v>
      </c>
      <c r="E430" s="9" t="str">
        <f t="shared" si="40"/>
        <v>8501.32.55</v>
      </c>
      <c r="F430" s="2" t="str">
        <f t="shared" si="41"/>
        <v>8501.32</v>
      </c>
      <c r="G430" s="2" t="str">
        <f t="shared" si="42"/>
        <v>55</v>
      </c>
      <c r="L430" s="2">
        <f>IF(B430=2,VLOOKUP(A430,'List 2 Final'!A$1:C$280,3,FALSE),B430)</f>
        <v>1</v>
      </c>
    </row>
    <row r="431" spans="1:12" ht="16" customHeight="1">
      <c r="A431" s="2" t="str">
        <f t="shared" si="39"/>
        <v>85013340</v>
      </c>
      <c r="B431" s="13">
        <v>1</v>
      </c>
      <c r="C431" s="6" t="s">
        <v>13761</v>
      </c>
      <c r="D431" s="5" t="s">
        <v>13760</v>
      </c>
      <c r="E431" s="9" t="str">
        <f t="shared" si="40"/>
        <v>8501.33.40</v>
      </c>
      <c r="F431" s="2" t="str">
        <f t="shared" si="41"/>
        <v>8501.33</v>
      </c>
      <c r="G431" s="2" t="str">
        <f t="shared" si="42"/>
        <v>40</v>
      </c>
      <c r="L431" s="2">
        <f>IF(B431=2,VLOOKUP(A431,'List 2 Final'!A$1:C$280,3,FALSE),B431)</f>
        <v>1</v>
      </c>
    </row>
    <row r="432" spans="1:12" ht="16" customHeight="1">
      <c r="A432" s="2" t="str">
        <f t="shared" si="39"/>
        <v>85013360</v>
      </c>
      <c r="B432" s="13">
        <v>1</v>
      </c>
      <c r="C432" s="6" t="s">
        <v>13763</v>
      </c>
      <c r="D432" s="5" t="s">
        <v>13762</v>
      </c>
      <c r="E432" s="9" t="str">
        <f t="shared" si="40"/>
        <v>8501.33.60</v>
      </c>
      <c r="F432" s="2" t="str">
        <f t="shared" si="41"/>
        <v>8501.33</v>
      </c>
      <c r="G432" s="2" t="str">
        <f t="shared" si="42"/>
        <v>60</v>
      </c>
      <c r="L432" s="2">
        <f>IF(B432=2,VLOOKUP(A432,'List 2 Final'!A$1:C$280,3,FALSE),B432)</f>
        <v>1</v>
      </c>
    </row>
    <row r="433" spans="1:12" ht="16" customHeight="1">
      <c r="A433" s="2" t="str">
        <f t="shared" si="39"/>
        <v>85013430</v>
      </c>
      <c r="B433" s="13">
        <v>1</v>
      </c>
      <c r="C433" s="6" t="s">
        <v>13765</v>
      </c>
      <c r="D433" s="5" t="s">
        <v>13764</v>
      </c>
      <c r="E433" s="9" t="str">
        <f t="shared" si="40"/>
        <v>8501.34.30</v>
      </c>
      <c r="F433" s="2" t="str">
        <f t="shared" si="41"/>
        <v>8501.34</v>
      </c>
      <c r="G433" s="2" t="str">
        <f t="shared" si="42"/>
        <v>30</v>
      </c>
      <c r="L433" s="2">
        <f>IF(B433=2,VLOOKUP(A433,'List 2 Final'!A$1:C$280,3,FALSE),B433)</f>
        <v>1</v>
      </c>
    </row>
    <row r="434" spans="1:12" ht="16" customHeight="1">
      <c r="A434" s="2" t="str">
        <f t="shared" si="39"/>
        <v>85013460</v>
      </c>
      <c r="B434" s="13">
        <v>1</v>
      </c>
      <c r="C434" s="6" t="s">
        <v>13767</v>
      </c>
      <c r="D434" s="5" t="s">
        <v>13766</v>
      </c>
      <c r="E434" s="9" t="str">
        <f t="shared" si="40"/>
        <v>8501.34.60</v>
      </c>
      <c r="F434" s="2" t="str">
        <f t="shared" si="41"/>
        <v>8501.34</v>
      </c>
      <c r="G434" s="2" t="str">
        <f t="shared" si="42"/>
        <v>60</v>
      </c>
      <c r="L434" s="2">
        <f>IF(B434=2,VLOOKUP(A434,'List 2 Final'!A$1:C$280,3,FALSE),B434)</f>
        <v>1</v>
      </c>
    </row>
    <row r="435" spans="1:12" ht="16" customHeight="1">
      <c r="A435" s="2" t="str">
        <f t="shared" si="39"/>
        <v>85015120</v>
      </c>
      <c r="B435" s="13">
        <v>1</v>
      </c>
      <c r="C435" s="6" t="s">
        <v>13769</v>
      </c>
      <c r="D435" s="5" t="s">
        <v>13768</v>
      </c>
      <c r="E435" s="9" t="str">
        <f t="shared" si="40"/>
        <v>8501.51.20</v>
      </c>
      <c r="F435" s="2" t="str">
        <f t="shared" si="41"/>
        <v>8501.51</v>
      </c>
      <c r="G435" s="2" t="str">
        <f t="shared" si="42"/>
        <v>20</v>
      </c>
      <c r="L435" s="2">
        <f>IF(B435=2,VLOOKUP(A435,'List 2 Final'!A$1:C$280,3,FALSE),B435)</f>
        <v>1</v>
      </c>
    </row>
    <row r="436" spans="1:12" ht="16" customHeight="1">
      <c r="A436" s="2" t="str">
        <f t="shared" si="39"/>
        <v>85015140</v>
      </c>
      <c r="B436" s="13">
        <v>1</v>
      </c>
      <c r="C436" s="6" t="s">
        <v>13771</v>
      </c>
      <c r="D436" s="5" t="s">
        <v>13770</v>
      </c>
      <c r="E436" s="9" t="str">
        <f t="shared" si="40"/>
        <v>8501.51.40</v>
      </c>
      <c r="F436" s="2" t="str">
        <f t="shared" si="41"/>
        <v>8501.51</v>
      </c>
      <c r="G436" s="2" t="str">
        <f t="shared" si="42"/>
        <v>40</v>
      </c>
      <c r="L436" s="2">
        <f>IF(B436=2,VLOOKUP(A436,'List 2 Final'!A$1:C$280,3,FALSE),B436)</f>
        <v>1</v>
      </c>
    </row>
    <row r="437" spans="1:12" ht="16" customHeight="1">
      <c r="A437" s="2" t="str">
        <f t="shared" si="39"/>
        <v>85015150</v>
      </c>
      <c r="B437" s="13">
        <v>1</v>
      </c>
      <c r="C437" s="6" t="s">
        <v>13773</v>
      </c>
      <c r="D437" s="5" t="s">
        <v>13772</v>
      </c>
      <c r="E437" s="9" t="str">
        <f t="shared" si="40"/>
        <v>8501.51.50</v>
      </c>
      <c r="F437" s="2" t="str">
        <f t="shared" si="41"/>
        <v>8501.51</v>
      </c>
      <c r="G437" s="2" t="str">
        <f t="shared" si="42"/>
        <v>50</v>
      </c>
      <c r="L437" s="2">
        <f>IF(B437=2,VLOOKUP(A437,'List 2 Final'!A$1:C$280,3,FALSE),B437)</f>
        <v>1</v>
      </c>
    </row>
    <row r="438" spans="1:12" ht="16" customHeight="1">
      <c r="A438" s="2" t="str">
        <f t="shared" si="39"/>
        <v>85015160</v>
      </c>
      <c r="B438" s="13">
        <v>1</v>
      </c>
      <c r="C438" s="6" t="s">
        <v>13775</v>
      </c>
      <c r="D438" s="5" t="s">
        <v>13774</v>
      </c>
      <c r="E438" s="9" t="str">
        <f t="shared" si="40"/>
        <v>8501.51.60</v>
      </c>
      <c r="F438" s="2" t="str">
        <f t="shared" si="41"/>
        <v>8501.51</v>
      </c>
      <c r="G438" s="2" t="str">
        <f t="shared" si="42"/>
        <v>60</v>
      </c>
      <c r="L438" s="2">
        <f>IF(B438=2,VLOOKUP(A438,'List 2 Final'!A$1:C$280,3,FALSE),B438)</f>
        <v>1</v>
      </c>
    </row>
    <row r="439" spans="1:12" ht="16" customHeight="1">
      <c r="A439" s="2" t="str">
        <f t="shared" si="39"/>
        <v>85015280</v>
      </c>
      <c r="B439" s="13">
        <v>1</v>
      </c>
      <c r="C439" s="6" t="s">
        <v>13777</v>
      </c>
      <c r="D439" s="5" t="s">
        <v>13776</v>
      </c>
      <c r="E439" s="9" t="str">
        <f t="shared" si="40"/>
        <v>8501.52.80</v>
      </c>
      <c r="F439" s="2" t="str">
        <f t="shared" si="41"/>
        <v>8501.52</v>
      </c>
      <c r="G439" s="2" t="str">
        <f t="shared" si="42"/>
        <v>80</v>
      </c>
      <c r="L439" s="2">
        <f>IF(B439=2,VLOOKUP(A439,'List 2 Final'!A$1:C$280,3,FALSE),B439)</f>
        <v>1</v>
      </c>
    </row>
    <row r="440" spans="1:12" ht="16" customHeight="1">
      <c r="A440" s="2" t="str">
        <f t="shared" si="39"/>
        <v>85015340</v>
      </c>
      <c r="B440" s="13">
        <v>1</v>
      </c>
      <c r="C440" s="6" t="s">
        <v>13779</v>
      </c>
      <c r="D440" s="5" t="s">
        <v>13778</v>
      </c>
      <c r="E440" s="9" t="str">
        <f t="shared" si="40"/>
        <v>8501.53.40</v>
      </c>
      <c r="F440" s="2" t="str">
        <f t="shared" si="41"/>
        <v>8501.53</v>
      </c>
      <c r="G440" s="2" t="str">
        <f t="shared" si="42"/>
        <v>40</v>
      </c>
      <c r="L440" s="2">
        <f>IF(B440=2,VLOOKUP(A440,'List 2 Final'!A$1:C$280,3,FALSE),B440)</f>
        <v>1</v>
      </c>
    </row>
    <row r="441" spans="1:12" ht="16" customHeight="1">
      <c r="A441" s="2" t="str">
        <f t="shared" si="39"/>
        <v>85015380</v>
      </c>
      <c r="B441" s="13">
        <v>1</v>
      </c>
      <c r="C441" s="6" t="s">
        <v>13781</v>
      </c>
      <c r="D441" s="5" t="s">
        <v>13780</v>
      </c>
      <c r="E441" s="9" t="str">
        <f t="shared" si="40"/>
        <v>8501.53.80</v>
      </c>
      <c r="F441" s="2" t="str">
        <f t="shared" si="41"/>
        <v>8501.53</v>
      </c>
      <c r="G441" s="2" t="str">
        <f t="shared" si="42"/>
        <v>80</v>
      </c>
      <c r="L441" s="2">
        <f>IF(B441=2,VLOOKUP(A441,'List 2 Final'!A$1:C$280,3,FALSE),B441)</f>
        <v>1</v>
      </c>
    </row>
    <row r="442" spans="1:12" ht="16" customHeight="1">
      <c r="A442" s="2" t="str">
        <f t="shared" si="39"/>
        <v>85016200</v>
      </c>
      <c r="B442" s="13">
        <v>1</v>
      </c>
      <c r="C442" s="6" t="s">
        <v>13783</v>
      </c>
      <c r="D442" s="5" t="s">
        <v>13782</v>
      </c>
      <c r="E442" s="9" t="str">
        <f t="shared" si="40"/>
        <v>8501.62.00</v>
      </c>
      <c r="F442" s="2" t="str">
        <f t="shared" si="41"/>
        <v>8501.62</v>
      </c>
      <c r="G442" s="2" t="str">
        <f t="shared" si="42"/>
        <v>00</v>
      </c>
      <c r="L442" s="2">
        <f>IF(B442=2,VLOOKUP(A442,'List 2 Final'!A$1:C$280,3,FALSE),B442)</f>
        <v>1</v>
      </c>
    </row>
    <row r="443" spans="1:12" ht="16" customHeight="1">
      <c r="A443" s="2" t="str">
        <f t="shared" si="39"/>
        <v>85016300</v>
      </c>
      <c r="B443" s="13">
        <v>1</v>
      </c>
      <c r="C443" s="6" t="s">
        <v>13785</v>
      </c>
      <c r="D443" s="5" t="s">
        <v>13784</v>
      </c>
      <c r="E443" s="9" t="str">
        <f t="shared" si="40"/>
        <v>8501.63.00</v>
      </c>
      <c r="F443" s="2" t="str">
        <f t="shared" si="41"/>
        <v>8501.63</v>
      </c>
      <c r="G443" s="2" t="str">
        <f t="shared" si="42"/>
        <v>00</v>
      </c>
      <c r="L443" s="2">
        <f>IF(B443=2,VLOOKUP(A443,'List 2 Final'!A$1:C$280,3,FALSE),B443)</f>
        <v>1</v>
      </c>
    </row>
    <row r="444" spans="1:12" ht="16" customHeight="1">
      <c r="A444" s="2" t="str">
        <f t="shared" si="39"/>
        <v>85016400</v>
      </c>
      <c r="B444" s="13">
        <v>1</v>
      </c>
      <c r="C444" s="6" t="s">
        <v>13787</v>
      </c>
      <c r="D444" s="5" t="s">
        <v>13786</v>
      </c>
      <c r="E444" s="9" t="str">
        <f t="shared" si="40"/>
        <v>8501.64.00</v>
      </c>
      <c r="F444" s="2" t="str">
        <f t="shared" si="41"/>
        <v>8501.64</v>
      </c>
      <c r="G444" s="2" t="str">
        <f t="shared" si="42"/>
        <v>00</v>
      </c>
      <c r="L444" s="2">
        <f>IF(B444=2,VLOOKUP(A444,'List 2 Final'!A$1:C$280,3,FALSE),B444)</f>
        <v>1</v>
      </c>
    </row>
    <row r="445" spans="1:12" ht="16" customHeight="1">
      <c r="A445" s="2" t="str">
        <f t="shared" si="39"/>
        <v>85021100</v>
      </c>
      <c r="B445" s="13">
        <v>1</v>
      </c>
      <c r="C445" s="6" t="s">
        <v>13789</v>
      </c>
      <c r="D445" s="5" t="s">
        <v>13788</v>
      </c>
      <c r="E445" s="9" t="str">
        <f t="shared" si="40"/>
        <v>8502.11.00</v>
      </c>
      <c r="F445" s="2" t="str">
        <f t="shared" si="41"/>
        <v>8502.11</v>
      </c>
      <c r="G445" s="2" t="str">
        <f t="shared" si="42"/>
        <v>00</v>
      </c>
      <c r="L445" s="2">
        <f>IF(B445=2,VLOOKUP(A445,'List 2 Final'!A$1:C$280,3,FALSE),B445)</f>
        <v>1</v>
      </c>
    </row>
    <row r="446" spans="1:12" ht="16" customHeight="1">
      <c r="A446" s="2" t="str">
        <f t="shared" si="39"/>
        <v>85021200</v>
      </c>
      <c r="B446" s="13">
        <v>1</v>
      </c>
      <c r="C446" s="6" t="s">
        <v>13791</v>
      </c>
      <c r="D446" s="5" t="s">
        <v>13790</v>
      </c>
      <c r="E446" s="9" t="str">
        <f t="shared" si="40"/>
        <v>8502.12.00</v>
      </c>
      <c r="F446" s="2" t="str">
        <f t="shared" si="41"/>
        <v>8502.12</v>
      </c>
      <c r="G446" s="2" t="str">
        <f t="shared" si="42"/>
        <v>00</v>
      </c>
      <c r="L446" s="2">
        <f>IF(B446=2,VLOOKUP(A446,'List 2 Final'!A$1:C$280,3,FALSE),B446)</f>
        <v>1</v>
      </c>
    </row>
    <row r="447" spans="1:12" ht="16" customHeight="1">
      <c r="A447" s="2" t="str">
        <f t="shared" si="39"/>
        <v>85021300</v>
      </c>
      <c r="B447" s="13">
        <v>1</v>
      </c>
      <c r="C447" s="6" t="s">
        <v>13793</v>
      </c>
      <c r="D447" s="5" t="s">
        <v>13792</v>
      </c>
      <c r="E447" s="9" t="str">
        <f t="shared" si="40"/>
        <v>8502.13.00</v>
      </c>
      <c r="F447" s="2" t="str">
        <f t="shared" si="41"/>
        <v>8502.13</v>
      </c>
      <c r="G447" s="2" t="str">
        <f t="shared" si="42"/>
        <v>00</v>
      </c>
      <c r="L447" s="2">
        <f>IF(B447=2,VLOOKUP(A447,'List 2 Final'!A$1:C$280,3,FALSE),B447)</f>
        <v>1</v>
      </c>
    </row>
    <row r="448" spans="1:12" ht="16" customHeight="1">
      <c r="A448" s="2" t="str">
        <f t="shared" si="39"/>
        <v>85023100</v>
      </c>
      <c r="B448" s="13">
        <v>1</v>
      </c>
      <c r="C448" s="6" t="s">
        <v>13795</v>
      </c>
      <c r="D448" s="5" t="s">
        <v>13794</v>
      </c>
      <c r="E448" s="9" t="str">
        <f t="shared" si="40"/>
        <v>8502.31.00</v>
      </c>
      <c r="F448" s="2" t="str">
        <f t="shared" si="41"/>
        <v>8502.31</v>
      </c>
      <c r="G448" s="2" t="str">
        <f t="shared" si="42"/>
        <v>00</v>
      </c>
      <c r="L448" s="2">
        <f>IF(B448=2,VLOOKUP(A448,'List 2 Final'!A$1:C$280,3,FALSE),B448)</f>
        <v>1</v>
      </c>
    </row>
    <row r="449" spans="1:12" ht="16" customHeight="1">
      <c r="A449" s="2" t="str">
        <f t="shared" si="39"/>
        <v>85023900</v>
      </c>
      <c r="B449" s="13">
        <v>1</v>
      </c>
      <c r="C449" s="6" t="s">
        <v>13797</v>
      </c>
      <c r="D449" s="5" t="s">
        <v>13796</v>
      </c>
      <c r="E449" s="9" t="str">
        <f t="shared" si="40"/>
        <v>8502.39.00</v>
      </c>
      <c r="F449" s="2" t="str">
        <f t="shared" si="41"/>
        <v>8502.39</v>
      </c>
      <c r="G449" s="2" t="str">
        <f t="shared" si="42"/>
        <v>00</v>
      </c>
      <c r="L449" s="2">
        <f>IF(B449=2,VLOOKUP(A449,'List 2 Final'!A$1:C$280,3,FALSE),B449)</f>
        <v>1</v>
      </c>
    </row>
    <row r="450" spans="1:12" ht="16" customHeight="1">
      <c r="A450" s="2" t="str">
        <f t="shared" ref="A450:A513" si="43">CONCATENATE(LEFT(F450,4),RIGHT(F450,2),G450)</f>
        <v>85024000</v>
      </c>
      <c r="B450" s="13">
        <v>1</v>
      </c>
      <c r="C450" s="6" t="s">
        <v>13799</v>
      </c>
      <c r="D450" s="5" t="s">
        <v>13798</v>
      </c>
      <c r="E450" s="9" t="str">
        <f t="shared" ref="E450:E513" si="44">LEFT(D450,10)</f>
        <v>8502.40.00</v>
      </c>
      <c r="F450" s="2" t="str">
        <f t="shared" ref="F450:F513" si="45">LEFT(E450,7)</f>
        <v>8502.40</v>
      </c>
      <c r="G450" s="2" t="str">
        <f t="shared" ref="G450:G513" si="46">RIGHT(E450,2)</f>
        <v>00</v>
      </c>
      <c r="L450" s="2">
        <f>IF(B450=2,VLOOKUP(A450,'List 2 Final'!A$1:C$280,3,FALSE),B450)</f>
        <v>1</v>
      </c>
    </row>
    <row r="451" spans="1:12" ht="16" customHeight="1">
      <c r="A451" s="2" t="str">
        <f t="shared" si="43"/>
        <v>85030020</v>
      </c>
      <c r="B451" s="13">
        <v>1</v>
      </c>
      <c r="C451" s="6" t="s">
        <v>13801</v>
      </c>
      <c r="D451" s="5" t="s">
        <v>13800</v>
      </c>
      <c r="E451" s="9" t="str">
        <f t="shared" si="44"/>
        <v>8503.00.20</v>
      </c>
      <c r="F451" s="2" t="str">
        <f t="shared" si="45"/>
        <v>8503.00</v>
      </c>
      <c r="G451" s="2" t="str">
        <f t="shared" si="46"/>
        <v>20</v>
      </c>
      <c r="L451" s="2">
        <f>IF(B451=2,VLOOKUP(A451,'List 2 Final'!A$1:C$280,3,FALSE),B451)</f>
        <v>1</v>
      </c>
    </row>
    <row r="452" spans="1:12" ht="16" customHeight="1">
      <c r="A452" s="2" t="str">
        <f t="shared" si="43"/>
        <v>85030035</v>
      </c>
      <c r="B452" s="13">
        <v>1</v>
      </c>
      <c r="C452" s="6" t="s">
        <v>13803</v>
      </c>
      <c r="D452" s="5" t="s">
        <v>13802</v>
      </c>
      <c r="E452" s="9" t="str">
        <f t="shared" si="44"/>
        <v>8503.00.35</v>
      </c>
      <c r="F452" s="2" t="str">
        <f t="shared" si="45"/>
        <v>8503.00</v>
      </c>
      <c r="G452" s="2" t="str">
        <f t="shared" si="46"/>
        <v>35</v>
      </c>
      <c r="L452" s="2">
        <f>IF(B452=2,VLOOKUP(A452,'List 2 Final'!A$1:C$280,3,FALSE),B452)</f>
        <v>1</v>
      </c>
    </row>
    <row r="453" spans="1:12" ht="16" customHeight="1">
      <c r="A453" s="2" t="str">
        <f t="shared" si="43"/>
        <v>85030045</v>
      </c>
      <c r="B453" s="13">
        <v>1</v>
      </c>
      <c r="C453" s="6" t="s">
        <v>13805</v>
      </c>
      <c r="D453" s="5" t="s">
        <v>13804</v>
      </c>
      <c r="E453" s="9" t="str">
        <f t="shared" si="44"/>
        <v>8503.00.45</v>
      </c>
      <c r="F453" s="2" t="str">
        <f t="shared" si="45"/>
        <v>8503.00</v>
      </c>
      <c r="G453" s="2" t="str">
        <f t="shared" si="46"/>
        <v>45</v>
      </c>
      <c r="L453" s="2">
        <f>IF(B453=2,VLOOKUP(A453,'List 2 Final'!A$1:C$280,3,FALSE),B453)</f>
        <v>1</v>
      </c>
    </row>
    <row r="454" spans="1:12" ht="16" customHeight="1">
      <c r="A454" s="2" t="str">
        <f t="shared" si="43"/>
        <v>85030065</v>
      </c>
      <c r="B454" s="13">
        <v>1</v>
      </c>
      <c r="C454" s="6" t="s">
        <v>13807</v>
      </c>
      <c r="D454" s="5" t="s">
        <v>13806</v>
      </c>
      <c r="E454" s="9" t="str">
        <f t="shared" si="44"/>
        <v>8503.00.65</v>
      </c>
      <c r="F454" s="2" t="str">
        <f t="shared" si="45"/>
        <v>8503.00</v>
      </c>
      <c r="G454" s="2" t="str">
        <f t="shared" si="46"/>
        <v>65</v>
      </c>
      <c r="L454" s="2">
        <f>IF(B454=2,VLOOKUP(A454,'List 2 Final'!A$1:C$280,3,FALSE),B454)</f>
        <v>1</v>
      </c>
    </row>
    <row r="455" spans="1:12" ht="16" customHeight="1">
      <c r="A455" s="2" t="str">
        <f t="shared" si="43"/>
        <v>85030075</v>
      </c>
      <c r="B455" s="13">
        <v>1</v>
      </c>
      <c r="C455" s="6" t="s">
        <v>13809</v>
      </c>
      <c r="D455" s="5" t="s">
        <v>13808</v>
      </c>
      <c r="E455" s="9" t="str">
        <f t="shared" si="44"/>
        <v>8503.00.75</v>
      </c>
      <c r="F455" s="2" t="str">
        <f t="shared" si="45"/>
        <v>8503.00</v>
      </c>
      <c r="G455" s="2" t="str">
        <f t="shared" si="46"/>
        <v>75</v>
      </c>
      <c r="L455" s="2">
        <f>IF(B455=2,VLOOKUP(A455,'List 2 Final'!A$1:C$280,3,FALSE),B455)</f>
        <v>1</v>
      </c>
    </row>
    <row r="456" spans="1:12" ht="16" customHeight="1">
      <c r="A456" s="2" t="str">
        <f t="shared" si="43"/>
        <v>85030090</v>
      </c>
      <c r="B456" s="13">
        <v>1</v>
      </c>
      <c r="C456" s="6" t="s">
        <v>13811</v>
      </c>
      <c r="D456" s="5" t="s">
        <v>13810</v>
      </c>
      <c r="E456" s="9" t="str">
        <f t="shared" si="44"/>
        <v>8503.00.90</v>
      </c>
      <c r="F456" s="2" t="str">
        <f t="shared" si="45"/>
        <v>8503.00</v>
      </c>
      <c r="G456" s="2" t="str">
        <f t="shared" si="46"/>
        <v>90</v>
      </c>
      <c r="L456" s="2">
        <f>IF(B456=2,VLOOKUP(A456,'List 2 Final'!A$1:C$280,3,FALSE),B456)</f>
        <v>1</v>
      </c>
    </row>
    <row r="457" spans="1:12" ht="16" customHeight="1">
      <c r="A457" s="2" t="str">
        <f t="shared" si="43"/>
        <v>85042100</v>
      </c>
      <c r="B457" s="13">
        <v>1</v>
      </c>
      <c r="C457" s="6" t="s">
        <v>13813</v>
      </c>
      <c r="D457" s="5" t="s">
        <v>13812</v>
      </c>
      <c r="E457" s="9" t="str">
        <f t="shared" si="44"/>
        <v>8504.21.00</v>
      </c>
      <c r="F457" s="2" t="str">
        <f t="shared" si="45"/>
        <v>8504.21</v>
      </c>
      <c r="G457" s="2" t="str">
        <f t="shared" si="46"/>
        <v>00</v>
      </c>
      <c r="L457" s="2">
        <f>IF(B457=2,VLOOKUP(A457,'List 2 Final'!A$1:C$280,3,FALSE),B457)</f>
        <v>1</v>
      </c>
    </row>
    <row r="458" spans="1:12" ht="16" customHeight="1">
      <c r="A458" s="2" t="str">
        <f t="shared" si="43"/>
        <v>85042200</v>
      </c>
      <c r="B458" s="13">
        <v>1</v>
      </c>
      <c r="C458" s="6" t="s">
        <v>13815</v>
      </c>
      <c r="D458" s="5" t="s">
        <v>13814</v>
      </c>
      <c r="E458" s="9" t="str">
        <f t="shared" si="44"/>
        <v>8504.22.00</v>
      </c>
      <c r="F458" s="2" t="str">
        <f t="shared" si="45"/>
        <v>8504.22</v>
      </c>
      <c r="G458" s="2" t="str">
        <f t="shared" si="46"/>
        <v>00</v>
      </c>
      <c r="L458" s="2">
        <f>IF(B458=2,VLOOKUP(A458,'List 2 Final'!A$1:C$280,3,FALSE),B458)</f>
        <v>1</v>
      </c>
    </row>
    <row r="459" spans="1:12" ht="16" customHeight="1">
      <c r="A459" s="2" t="str">
        <f t="shared" si="43"/>
        <v>85042300</v>
      </c>
      <c r="B459" s="13">
        <v>1</v>
      </c>
      <c r="C459" s="6" t="s">
        <v>13817</v>
      </c>
      <c r="D459" s="5" t="s">
        <v>13816</v>
      </c>
      <c r="E459" s="9" t="str">
        <f t="shared" si="44"/>
        <v>8504.23.00</v>
      </c>
      <c r="F459" s="2" t="str">
        <f t="shared" si="45"/>
        <v>8504.23</v>
      </c>
      <c r="G459" s="2" t="str">
        <f t="shared" si="46"/>
        <v>00</v>
      </c>
      <c r="L459" s="2">
        <f>IF(B459=2,VLOOKUP(A459,'List 2 Final'!A$1:C$280,3,FALSE),B459)</f>
        <v>1</v>
      </c>
    </row>
    <row r="460" spans="1:12" ht="16" customHeight="1">
      <c r="A460" s="2" t="str">
        <f t="shared" si="43"/>
        <v>85043200</v>
      </c>
      <c r="B460" s="13">
        <v>1</v>
      </c>
      <c r="C460" s="6" t="s">
        <v>13819</v>
      </c>
      <c r="D460" s="5" t="s">
        <v>13818</v>
      </c>
      <c r="E460" s="9" t="str">
        <f t="shared" si="44"/>
        <v>8504.32.00</v>
      </c>
      <c r="F460" s="2" t="str">
        <f t="shared" si="45"/>
        <v>8504.32</v>
      </c>
      <c r="G460" s="2" t="str">
        <f t="shared" si="46"/>
        <v>00</v>
      </c>
      <c r="L460" s="2">
        <f>IF(B460=2,VLOOKUP(A460,'List 2 Final'!A$1:C$280,3,FALSE),B460)</f>
        <v>1</v>
      </c>
    </row>
    <row r="461" spans="1:12" ht="16" customHeight="1">
      <c r="A461" s="2" t="str">
        <f t="shared" si="43"/>
        <v>85043300</v>
      </c>
      <c r="B461" s="13">
        <v>1</v>
      </c>
      <c r="C461" s="6" t="s">
        <v>13821</v>
      </c>
      <c r="D461" s="5" t="s">
        <v>13820</v>
      </c>
      <c r="E461" s="9" t="str">
        <f t="shared" si="44"/>
        <v>8504.33.00</v>
      </c>
      <c r="F461" s="2" t="str">
        <f t="shared" si="45"/>
        <v>8504.33</v>
      </c>
      <c r="G461" s="2" t="str">
        <f t="shared" si="46"/>
        <v>00</v>
      </c>
      <c r="L461" s="2">
        <f>IF(B461=2,VLOOKUP(A461,'List 2 Final'!A$1:C$280,3,FALSE),B461)</f>
        <v>1</v>
      </c>
    </row>
    <row r="462" spans="1:12" ht="16" customHeight="1">
      <c r="A462" s="2" t="str">
        <f t="shared" si="43"/>
        <v>85043400</v>
      </c>
      <c r="B462" s="13">
        <v>1</v>
      </c>
      <c r="C462" s="6" t="s">
        <v>13823</v>
      </c>
      <c r="D462" s="5" t="s">
        <v>13822</v>
      </c>
      <c r="E462" s="9" t="str">
        <f t="shared" si="44"/>
        <v>8504.34.00</v>
      </c>
      <c r="F462" s="2" t="str">
        <f t="shared" si="45"/>
        <v>8504.34</v>
      </c>
      <c r="G462" s="2" t="str">
        <f t="shared" si="46"/>
        <v>00</v>
      </c>
      <c r="L462" s="2">
        <f>IF(B462=2,VLOOKUP(A462,'List 2 Final'!A$1:C$280,3,FALSE),B462)</f>
        <v>1</v>
      </c>
    </row>
    <row r="463" spans="1:12" ht="16" customHeight="1">
      <c r="A463" s="2" t="str">
        <f t="shared" si="43"/>
        <v>85044040</v>
      </c>
      <c r="B463" s="13">
        <v>1</v>
      </c>
      <c r="C463" s="6" t="s">
        <v>13825</v>
      </c>
      <c r="D463" s="5" t="s">
        <v>13824</v>
      </c>
      <c r="E463" s="9" t="str">
        <f t="shared" si="44"/>
        <v>8504.40.40</v>
      </c>
      <c r="F463" s="2" t="str">
        <f t="shared" si="45"/>
        <v>8504.40</v>
      </c>
      <c r="G463" s="2" t="str">
        <f t="shared" si="46"/>
        <v>40</v>
      </c>
      <c r="L463" s="2">
        <f>IF(B463=2,VLOOKUP(A463,'List 2 Final'!A$1:C$280,3,FALSE),B463)</f>
        <v>1</v>
      </c>
    </row>
    <row r="464" spans="1:12" ht="16" customHeight="1">
      <c r="A464" s="2" t="str">
        <f t="shared" si="43"/>
        <v>85049041</v>
      </c>
      <c r="B464" s="13">
        <v>1</v>
      </c>
      <c r="C464" s="6" t="s">
        <v>13827</v>
      </c>
      <c r="D464" s="5" t="s">
        <v>13826</v>
      </c>
      <c r="E464" s="9" t="str">
        <f t="shared" si="44"/>
        <v>8504.90.41</v>
      </c>
      <c r="F464" s="2" t="str">
        <f t="shared" si="45"/>
        <v>8504.90</v>
      </c>
      <c r="G464" s="2" t="str">
        <f t="shared" si="46"/>
        <v>41</v>
      </c>
      <c r="L464" s="2">
        <f>IF(B464=2,VLOOKUP(A464,'List 2 Final'!A$1:C$280,3,FALSE),B464)</f>
        <v>1</v>
      </c>
    </row>
    <row r="465" spans="1:12" ht="16" customHeight="1">
      <c r="A465" s="2" t="str">
        <f t="shared" si="43"/>
        <v>85049065</v>
      </c>
      <c r="B465" s="13">
        <v>1</v>
      </c>
      <c r="C465" s="6" t="s">
        <v>13829</v>
      </c>
      <c r="D465" s="5" t="s">
        <v>13828</v>
      </c>
      <c r="E465" s="9" t="str">
        <f t="shared" si="44"/>
        <v>8504.90.65</v>
      </c>
      <c r="F465" s="2" t="str">
        <f t="shared" si="45"/>
        <v>8504.90</v>
      </c>
      <c r="G465" s="2" t="str">
        <f t="shared" si="46"/>
        <v>65</v>
      </c>
      <c r="L465" s="2">
        <f>IF(B465=2,VLOOKUP(A465,'List 2 Final'!A$1:C$280,3,FALSE),B465)</f>
        <v>1</v>
      </c>
    </row>
    <row r="466" spans="1:12" ht="16" customHeight="1">
      <c r="A466" s="2" t="str">
        <f t="shared" si="43"/>
        <v>85049075</v>
      </c>
      <c r="B466" s="13">
        <v>1</v>
      </c>
      <c r="C466" s="6" t="s">
        <v>13831</v>
      </c>
      <c r="D466" s="5" t="s">
        <v>13830</v>
      </c>
      <c r="E466" s="9" t="str">
        <f t="shared" si="44"/>
        <v>8504.90.75</v>
      </c>
      <c r="F466" s="2" t="str">
        <f t="shared" si="45"/>
        <v>8504.90</v>
      </c>
      <c r="G466" s="2" t="str">
        <f t="shared" si="46"/>
        <v>75</v>
      </c>
      <c r="L466" s="2">
        <f>IF(B466=2,VLOOKUP(A466,'List 2 Final'!A$1:C$280,3,FALSE),B466)</f>
        <v>1</v>
      </c>
    </row>
    <row r="467" spans="1:12" ht="16" customHeight="1">
      <c r="A467" s="2" t="str">
        <f t="shared" si="43"/>
        <v>85049096</v>
      </c>
      <c r="B467" s="13">
        <v>1</v>
      </c>
      <c r="C467" s="6" t="s">
        <v>13833</v>
      </c>
      <c r="D467" s="5" t="s">
        <v>13832</v>
      </c>
      <c r="E467" s="9" t="str">
        <f t="shared" si="44"/>
        <v>8504.90.96</v>
      </c>
      <c r="F467" s="2" t="str">
        <f t="shared" si="45"/>
        <v>8504.90</v>
      </c>
      <c r="G467" s="2" t="str">
        <f t="shared" si="46"/>
        <v>96</v>
      </c>
      <c r="L467" s="2">
        <f>IF(B467=2,VLOOKUP(A467,'List 2 Final'!A$1:C$280,3,FALSE),B467)</f>
        <v>1</v>
      </c>
    </row>
    <row r="468" spans="1:12" ht="16" customHeight="1">
      <c r="A468" s="2" t="str">
        <f t="shared" si="43"/>
        <v>85051910</v>
      </c>
      <c r="B468" s="13">
        <v>1</v>
      </c>
      <c r="C468" s="6" t="s">
        <v>13834</v>
      </c>
      <c r="D468" s="15" t="s">
        <v>14490</v>
      </c>
      <c r="E468" s="9" t="str">
        <f t="shared" si="44"/>
        <v>8505.19.10</v>
      </c>
      <c r="F468" s="2" t="str">
        <f t="shared" si="45"/>
        <v>8505.19</v>
      </c>
      <c r="G468" s="2" t="str">
        <f t="shared" si="46"/>
        <v>10</v>
      </c>
      <c r="L468" s="2">
        <f>IF(B468=2,VLOOKUP(A468,'List 2 Final'!A$1:C$280,3,FALSE),B468)</f>
        <v>1</v>
      </c>
    </row>
    <row r="469" spans="1:12" ht="16" customHeight="1">
      <c r="A469" s="2" t="str">
        <f t="shared" si="43"/>
        <v>85052000</v>
      </c>
      <c r="B469" s="13">
        <v>1</v>
      </c>
      <c r="C469" s="6" t="s">
        <v>13835</v>
      </c>
      <c r="D469" s="15" t="s">
        <v>14491</v>
      </c>
      <c r="E469" s="9" t="str">
        <f t="shared" si="44"/>
        <v>8505.20.00</v>
      </c>
      <c r="F469" s="2" t="str">
        <f t="shared" si="45"/>
        <v>8505.20</v>
      </c>
      <c r="G469" s="2" t="str">
        <f t="shared" si="46"/>
        <v>00</v>
      </c>
      <c r="L469" s="2">
        <f>IF(B469=2,VLOOKUP(A469,'List 2 Final'!A$1:C$280,3,FALSE),B469)</f>
        <v>1</v>
      </c>
    </row>
    <row r="470" spans="1:12" ht="16" customHeight="1">
      <c r="A470" s="2" t="str">
        <f t="shared" si="43"/>
        <v>85059030</v>
      </c>
      <c r="B470" s="13">
        <v>1</v>
      </c>
      <c r="C470" s="6" t="s">
        <v>13836</v>
      </c>
      <c r="D470" s="15" t="s">
        <v>14492</v>
      </c>
      <c r="E470" s="9" t="str">
        <f t="shared" si="44"/>
        <v>8505.90.30</v>
      </c>
      <c r="F470" s="2" t="str">
        <f t="shared" si="45"/>
        <v>8505.90</v>
      </c>
      <c r="G470" s="2" t="str">
        <f t="shared" si="46"/>
        <v>30</v>
      </c>
      <c r="L470" s="2">
        <f>IF(B470=2,VLOOKUP(A470,'List 2 Final'!A$1:C$280,3,FALSE),B470)</f>
        <v>1</v>
      </c>
    </row>
    <row r="471" spans="1:12" ht="16" customHeight="1">
      <c r="A471" s="2" t="str">
        <f t="shared" si="43"/>
        <v>85059040</v>
      </c>
      <c r="B471" s="13">
        <v>1</v>
      </c>
      <c r="C471" s="6" t="s">
        <v>13837</v>
      </c>
      <c r="D471" s="15" t="s">
        <v>14493</v>
      </c>
      <c r="E471" s="9" t="str">
        <f t="shared" si="44"/>
        <v>8505.90.40</v>
      </c>
      <c r="F471" s="2" t="str">
        <f t="shared" si="45"/>
        <v>8505.90</v>
      </c>
      <c r="G471" s="2" t="str">
        <f t="shared" si="46"/>
        <v>40</v>
      </c>
      <c r="L471" s="2">
        <f>IF(B471=2,VLOOKUP(A471,'List 2 Final'!A$1:C$280,3,FALSE),B471)</f>
        <v>1</v>
      </c>
    </row>
    <row r="472" spans="1:12" ht="16" customHeight="1">
      <c r="A472" s="2" t="str">
        <f t="shared" si="43"/>
        <v>85059070</v>
      </c>
      <c r="B472" s="13">
        <v>1</v>
      </c>
      <c r="C472" s="6" t="s">
        <v>13838</v>
      </c>
      <c r="D472" s="15" t="s">
        <v>14494</v>
      </c>
      <c r="E472" s="9" t="str">
        <f t="shared" si="44"/>
        <v>8505.90.70</v>
      </c>
      <c r="F472" s="2" t="str">
        <f t="shared" si="45"/>
        <v>8505.90</v>
      </c>
      <c r="G472" s="2" t="str">
        <f t="shared" si="46"/>
        <v>70</v>
      </c>
      <c r="L472" s="2">
        <f>IF(B472=2,VLOOKUP(A472,'List 2 Final'!A$1:C$280,3,FALSE),B472)</f>
        <v>1</v>
      </c>
    </row>
    <row r="473" spans="1:12" ht="16" customHeight="1">
      <c r="A473" s="2" t="str">
        <f t="shared" si="43"/>
        <v>85059075</v>
      </c>
      <c r="B473" s="13">
        <v>1</v>
      </c>
      <c r="C473" s="6" t="s">
        <v>13839</v>
      </c>
      <c r="D473" s="15" t="s">
        <v>14495</v>
      </c>
      <c r="E473" s="9" t="str">
        <f t="shared" si="44"/>
        <v>8505.90.75</v>
      </c>
      <c r="F473" s="2" t="str">
        <f t="shared" si="45"/>
        <v>8505.90</v>
      </c>
      <c r="G473" s="2" t="str">
        <f t="shared" si="46"/>
        <v>75</v>
      </c>
      <c r="L473" s="2">
        <f>IF(B473=2,VLOOKUP(A473,'List 2 Final'!A$1:C$280,3,FALSE),B473)</f>
        <v>1</v>
      </c>
    </row>
    <row r="474" spans="1:12" ht="16" customHeight="1">
      <c r="A474" s="2" t="str">
        <f t="shared" si="43"/>
        <v>85064010</v>
      </c>
      <c r="B474" s="13">
        <v>1</v>
      </c>
      <c r="C474" s="6" t="s">
        <v>13840</v>
      </c>
      <c r="D474" s="15" t="s">
        <v>14496</v>
      </c>
      <c r="E474" s="9" t="str">
        <f t="shared" si="44"/>
        <v>8506.40.10</v>
      </c>
      <c r="F474" s="2" t="str">
        <f t="shared" si="45"/>
        <v>8506.40</v>
      </c>
      <c r="G474" s="2" t="str">
        <f t="shared" si="46"/>
        <v>10</v>
      </c>
      <c r="L474" s="2">
        <f>IF(B474=2,VLOOKUP(A474,'List 2 Final'!A$1:C$280,3,FALSE),B474)</f>
        <v>1</v>
      </c>
    </row>
    <row r="475" spans="1:12" ht="16" customHeight="1">
      <c r="A475" s="2" t="str">
        <f t="shared" si="43"/>
        <v>85064050</v>
      </c>
      <c r="B475" s="13">
        <v>1</v>
      </c>
      <c r="C475" s="6" t="s">
        <v>13842</v>
      </c>
      <c r="D475" s="5" t="s">
        <v>13841</v>
      </c>
      <c r="E475" s="9" t="str">
        <f t="shared" si="44"/>
        <v>8506.40.50</v>
      </c>
      <c r="F475" s="2" t="str">
        <f t="shared" si="45"/>
        <v>8506.40</v>
      </c>
      <c r="G475" s="2" t="str">
        <f t="shared" si="46"/>
        <v>50</v>
      </c>
      <c r="L475" s="2">
        <f>IF(B475=2,VLOOKUP(A475,'List 2 Final'!A$1:C$280,3,FALSE),B475)</f>
        <v>1</v>
      </c>
    </row>
    <row r="476" spans="1:12" ht="16" customHeight="1">
      <c r="A476" s="2" t="str">
        <f t="shared" si="43"/>
        <v>85065000</v>
      </c>
      <c r="B476" s="13">
        <v>1</v>
      </c>
      <c r="C476" s="6" t="s">
        <v>13844</v>
      </c>
      <c r="D476" s="5" t="s">
        <v>13843</v>
      </c>
      <c r="E476" s="9" t="str">
        <f t="shared" si="44"/>
        <v>8506.50.00</v>
      </c>
      <c r="F476" s="2" t="str">
        <f t="shared" si="45"/>
        <v>8506.50</v>
      </c>
      <c r="G476" s="2" t="str">
        <f t="shared" si="46"/>
        <v>00</v>
      </c>
      <c r="L476" s="2">
        <f>IF(B476=2,VLOOKUP(A476,'List 2 Final'!A$1:C$280,3,FALSE),B476)</f>
        <v>1</v>
      </c>
    </row>
    <row r="477" spans="1:12" ht="16" customHeight="1">
      <c r="A477" s="2" t="str">
        <f t="shared" si="43"/>
        <v>85066000</v>
      </c>
      <c r="B477" s="13">
        <v>1</v>
      </c>
      <c r="C477" s="6" t="s">
        <v>13846</v>
      </c>
      <c r="D477" s="5" t="s">
        <v>13845</v>
      </c>
      <c r="E477" s="9" t="str">
        <f t="shared" si="44"/>
        <v>8506.60.00</v>
      </c>
      <c r="F477" s="2" t="str">
        <f t="shared" si="45"/>
        <v>8506.60</v>
      </c>
      <c r="G477" s="2" t="str">
        <f t="shared" si="46"/>
        <v>00</v>
      </c>
      <c r="L477" s="2">
        <f>IF(B477=2,VLOOKUP(A477,'List 2 Final'!A$1:C$280,3,FALSE),B477)</f>
        <v>1</v>
      </c>
    </row>
    <row r="478" spans="1:12" ht="16" customHeight="1">
      <c r="A478" s="2" t="str">
        <f t="shared" si="43"/>
        <v>85069000</v>
      </c>
      <c r="B478" s="13">
        <v>1</v>
      </c>
      <c r="C478" s="6" t="s">
        <v>13848</v>
      </c>
      <c r="D478" s="5" t="s">
        <v>13847</v>
      </c>
      <c r="E478" s="9" t="str">
        <f t="shared" si="44"/>
        <v>8506.90.00</v>
      </c>
      <c r="F478" s="2" t="str">
        <f t="shared" si="45"/>
        <v>8506.90</v>
      </c>
      <c r="G478" s="2" t="str">
        <f t="shared" si="46"/>
        <v>00</v>
      </c>
      <c r="L478" s="2">
        <f>IF(B478=2,VLOOKUP(A478,'List 2 Final'!A$1:C$280,3,FALSE),B478)</f>
        <v>1</v>
      </c>
    </row>
    <row r="479" spans="1:12" ht="16" customHeight="1">
      <c r="A479" s="2" t="str">
        <f t="shared" si="43"/>
        <v>85079080</v>
      </c>
      <c r="B479" s="13">
        <v>1</v>
      </c>
      <c r="C479" s="6" t="s">
        <v>13850</v>
      </c>
      <c r="D479" s="5" t="s">
        <v>13849</v>
      </c>
      <c r="E479" s="9" t="str">
        <f t="shared" si="44"/>
        <v>8507.90.80</v>
      </c>
      <c r="F479" s="2" t="str">
        <f t="shared" si="45"/>
        <v>8507.90</v>
      </c>
      <c r="G479" s="2" t="str">
        <f t="shared" si="46"/>
        <v>80</v>
      </c>
      <c r="L479" s="2">
        <f>IF(B479=2,VLOOKUP(A479,'List 2 Final'!A$1:C$280,3,FALSE),B479)</f>
        <v>1</v>
      </c>
    </row>
    <row r="480" spans="1:12" ht="16" customHeight="1">
      <c r="A480" s="2" t="str">
        <f t="shared" si="43"/>
        <v>85141000</v>
      </c>
      <c r="B480" s="13">
        <v>1</v>
      </c>
      <c r="C480" s="6" t="s">
        <v>13852</v>
      </c>
      <c r="D480" s="5" t="s">
        <v>13851</v>
      </c>
      <c r="E480" s="9" t="str">
        <f t="shared" si="44"/>
        <v>8514.10.00</v>
      </c>
      <c r="F480" s="2" t="str">
        <f t="shared" si="45"/>
        <v>8514.10</v>
      </c>
      <c r="G480" s="2" t="str">
        <f t="shared" si="46"/>
        <v>00</v>
      </c>
      <c r="L480" s="2">
        <f>IF(B480=2,VLOOKUP(A480,'List 2 Final'!A$1:C$280,3,FALSE),B480)</f>
        <v>1</v>
      </c>
    </row>
    <row r="481" spans="1:12" ht="16" customHeight="1">
      <c r="A481" s="2" t="str">
        <f t="shared" si="43"/>
        <v>85142060</v>
      </c>
      <c r="B481" s="13">
        <v>1</v>
      </c>
      <c r="C481" s="6" t="s">
        <v>13854</v>
      </c>
      <c r="D481" s="5" t="s">
        <v>13853</v>
      </c>
      <c r="E481" s="9" t="str">
        <f t="shared" si="44"/>
        <v>8514.20.60</v>
      </c>
      <c r="F481" s="2" t="str">
        <f t="shared" si="45"/>
        <v>8514.20</v>
      </c>
      <c r="G481" s="2" t="str">
        <f t="shared" si="46"/>
        <v>60</v>
      </c>
      <c r="L481" s="2">
        <f>IF(B481=2,VLOOKUP(A481,'List 2 Final'!A$1:C$280,3,FALSE),B481)</f>
        <v>1</v>
      </c>
    </row>
    <row r="482" spans="1:12" ht="16" customHeight="1">
      <c r="A482" s="2" t="str">
        <f t="shared" si="43"/>
        <v>85142080</v>
      </c>
      <c r="B482" s="13">
        <v>1</v>
      </c>
      <c r="C482" s="6" t="s">
        <v>13856</v>
      </c>
      <c r="D482" s="5" t="s">
        <v>13855</v>
      </c>
      <c r="E482" s="9" t="str">
        <f t="shared" si="44"/>
        <v>8514.20.80</v>
      </c>
      <c r="F482" s="2" t="str">
        <f t="shared" si="45"/>
        <v>8514.20</v>
      </c>
      <c r="G482" s="2" t="str">
        <f t="shared" si="46"/>
        <v>80</v>
      </c>
      <c r="L482" s="2">
        <f>IF(B482=2,VLOOKUP(A482,'List 2 Final'!A$1:C$280,3,FALSE),B482)</f>
        <v>1</v>
      </c>
    </row>
    <row r="483" spans="1:12" ht="16" customHeight="1">
      <c r="A483" s="2" t="str">
        <f t="shared" si="43"/>
        <v>85143010</v>
      </c>
      <c r="B483" s="13">
        <v>1</v>
      </c>
      <c r="C483" s="6" t="s">
        <v>13858</v>
      </c>
      <c r="D483" s="5" t="s">
        <v>13857</v>
      </c>
      <c r="E483" s="9" t="str">
        <f t="shared" si="44"/>
        <v>8514.30.10</v>
      </c>
      <c r="F483" s="2" t="str">
        <f t="shared" si="45"/>
        <v>8514.30</v>
      </c>
      <c r="G483" s="2" t="str">
        <f t="shared" si="46"/>
        <v>10</v>
      </c>
      <c r="L483" s="2">
        <f>IF(B483=2,VLOOKUP(A483,'List 2 Final'!A$1:C$280,3,FALSE),B483)</f>
        <v>1</v>
      </c>
    </row>
    <row r="484" spans="1:12" ht="16" customHeight="1">
      <c r="A484" s="2" t="str">
        <f t="shared" si="43"/>
        <v>85143090</v>
      </c>
      <c r="B484" s="13">
        <v>1</v>
      </c>
      <c r="C484" s="6" t="s">
        <v>13860</v>
      </c>
      <c r="D484" s="5" t="s">
        <v>13859</v>
      </c>
      <c r="E484" s="9" t="str">
        <f t="shared" si="44"/>
        <v>8514.30.90</v>
      </c>
      <c r="F484" s="2" t="str">
        <f t="shared" si="45"/>
        <v>8514.30</v>
      </c>
      <c r="G484" s="2" t="str">
        <f t="shared" si="46"/>
        <v>90</v>
      </c>
      <c r="L484" s="2">
        <f>IF(B484=2,VLOOKUP(A484,'List 2 Final'!A$1:C$280,3,FALSE),B484)</f>
        <v>1</v>
      </c>
    </row>
    <row r="485" spans="1:12" ht="16" customHeight="1">
      <c r="A485" s="2" t="str">
        <f t="shared" si="43"/>
        <v>85144000</v>
      </c>
      <c r="B485" s="13">
        <v>1</v>
      </c>
      <c r="C485" s="6" t="s">
        <v>13862</v>
      </c>
      <c r="D485" s="5" t="s">
        <v>13861</v>
      </c>
      <c r="E485" s="9" t="str">
        <f t="shared" si="44"/>
        <v>8514.40.00</v>
      </c>
      <c r="F485" s="2" t="str">
        <f t="shared" si="45"/>
        <v>8514.40</v>
      </c>
      <c r="G485" s="2" t="str">
        <f t="shared" si="46"/>
        <v>00</v>
      </c>
      <c r="L485" s="2">
        <f>IF(B485=2,VLOOKUP(A485,'List 2 Final'!A$1:C$280,3,FALSE),B485)</f>
        <v>1</v>
      </c>
    </row>
    <row r="486" spans="1:12" ht="16" customHeight="1">
      <c r="A486" s="2" t="str">
        <f t="shared" si="43"/>
        <v>85149080</v>
      </c>
      <c r="B486" s="13">
        <v>1</v>
      </c>
      <c r="C486" s="6" t="s">
        <v>13864</v>
      </c>
      <c r="D486" s="5" t="s">
        <v>13863</v>
      </c>
      <c r="E486" s="9" t="str">
        <f t="shared" si="44"/>
        <v>8514.90.80</v>
      </c>
      <c r="F486" s="2" t="str">
        <f t="shared" si="45"/>
        <v>8514.90</v>
      </c>
      <c r="G486" s="2" t="str">
        <f t="shared" si="46"/>
        <v>80</v>
      </c>
      <c r="L486" s="2">
        <f>IF(B486=2,VLOOKUP(A486,'List 2 Final'!A$1:C$280,3,FALSE),B486)</f>
        <v>1</v>
      </c>
    </row>
    <row r="487" spans="1:12" ht="16" customHeight="1">
      <c r="A487" s="2" t="str">
        <f t="shared" si="43"/>
        <v>85151100</v>
      </c>
      <c r="B487" s="13">
        <v>1</v>
      </c>
      <c r="C487" s="6" t="s">
        <v>13866</v>
      </c>
      <c r="D487" s="5" t="s">
        <v>13865</v>
      </c>
      <c r="E487" s="9" t="str">
        <f t="shared" si="44"/>
        <v>8515.11.00</v>
      </c>
      <c r="F487" s="2" t="str">
        <f t="shared" si="45"/>
        <v>8515.11</v>
      </c>
      <c r="G487" s="2" t="str">
        <f t="shared" si="46"/>
        <v>00</v>
      </c>
      <c r="L487" s="2">
        <f>IF(B487=2,VLOOKUP(A487,'List 2 Final'!A$1:C$280,3,FALSE),B487)</f>
        <v>1</v>
      </c>
    </row>
    <row r="488" spans="1:12" ht="16" customHeight="1">
      <c r="A488" s="2" t="str">
        <f t="shared" si="43"/>
        <v>85151900</v>
      </c>
      <c r="B488" s="13">
        <v>1</v>
      </c>
      <c r="C488" s="6" t="s">
        <v>13868</v>
      </c>
      <c r="D488" s="5" t="s">
        <v>13867</v>
      </c>
      <c r="E488" s="9" t="str">
        <f t="shared" si="44"/>
        <v>8515.19.00</v>
      </c>
      <c r="F488" s="2" t="str">
        <f t="shared" si="45"/>
        <v>8515.19</v>
      </c>
      <c r="G488" s="2" t="str">
        <f t="shared" si="46"/>
        <v>00</v>
      </c>
      <c r="L488" s="2">
        <f>IF(B488=2,VLOOKUP(A488,'List 2 Final'!A$1:C$280,3,FALSE),B488)</f>
        <v>1</v>
      </c>
    </row>
    <row r="489" spans="1:12" ht="16" customHeight="1">
      <c r="A489" s="2" t="str">
        <f t="shared" si="43"/>
        <v>85152100</v>
      </c>
      <c r="B489" s="13">
        <v>1</v>
      </c>
      <c r="C489" s="6" t="s">
        <v>13870</v>
      </c>
      <c r="D489" s="5" t="s">
        <v>13869</v>
      </c>
      <c r="E489" s="9" t="str">
        <f t="shared" si="44"/>
        <v>8515.21.00</v>
      </c>
      <c r="F489" s="2" t="str">
        <f t="shared" si="45"/>
        <v>8515.21</v>
      </c>
      <c r="G489" s="2" t="str">
        <f t="shared" si="46"/>
        <v>00</v>
      </c>
      <c r="L489" s="2">
        <f>IF(B489=2,VLOOKUP(A489,'List 2 Final'!A$1:C$280,3,FALSE),B489)</f>
        <v>1</v>
      </c>
    </row>
    <row r="490" spans="1:12" ht="16" customHeight="1">
      <c r="A490" s="2" t="str">
        <f t="shared" si="43"/>
        <v>85152900</v>
      </c>
      <c r="B490" s="13">
        <v>1</v>
      </c>
      <c r="C490" s="6" t="s">
        <v>13872</v>
      </c>
      <c r="D490" s="5" t="s">
        <v>13871</v>
      </c>
      <c r="E490" s="9" t="str">
        <f t="shared" si="44"/>
        <v>8515.29.00</v>
      </c>
      <c r="F490" s="2" t="str">
        <f t="shared" si="45"/>
        <v>8515.29</v>
      </c>
      <c r="G490" s="2" t="str">
        <f t="shared" si="46"/>
        <v>00</v>
      </c>
      <c r="L490" s="2">
        <f>IF(B490=2,VLOOKUP(A490,'List 2 Final'!A$1:C$280,3,FALSE),B490)</f>
        <v>1</v>
      </c>
    </row>
    <row r="491" spans="1:12" ht="16" customHeight="1">
      <c r="A491" s="2" t="str">
        <f t="shared" si="43"/>
        <v>85153100</v>
      </c>
      <c r="B491" s="13">
        <v>1</v>
      </c>
      <c r="C491" s="6" t="s">
        <v>13874</v>
      </c>
      <c r="D491" s="5" t="s">
        <v>13873</v>
      </c>
      <c r="E491" s="9" t="str">
        <f t="shared" si="44"/>
        <v>8515.31.00</v>
      </c>
      <c r="F491" s="2" t="str">
        <f t="shared" si="45"/>
        <v>8515.31</v>
      </c>
      <c r="G491" s="2" t="str">
        <f t="shared" si="46"/>
        <v>00</v>
      </c>
      <c r="L491" s="2">
        <f>IF(B491=2,VLOOKUP(A491,'List 2 Final'!A$1:C$280,3,FALSE),B491)</f>
        <v>1</v>
      </c>
    </row>
    <row r="492" spans="1:12" ht="16" customHeight="1">
      <c r="A492" s="2" t="str">
        <f t="shared" si="43"/>
        <v>85153900</v>
      </c>
      <c r="B492" s="13">
        <v>1</v>
      </c>
      <c r="C492" s="6" t="s">
        <v>13876</v>
      </c>
      <c r="D492" s="5" t="s">
        <v>13875</v>
      </c>
      <c r="E492" s="9" t="str">
        <f t="shared" si="44"/>
        <v>8515.39.00</v>
      </c>
      <c r="F492" s="2" t="str">
        <f t="shared" si="45"/>
        <v>8515.39</v>
      </c>
      <c r="G492" s="2" t="str">
        <f t="shared" si="46"/>
        <v>00</v>
      </c>
      <c r="L492" s="2">
        <f>IF(B492=2,VLOOKUP(A492,'List 2 Final'!A$1:C$280,3,FALSE),B492)</f>
        <v>1</v>
      </c>
    </row>
    <row r="493" spans="1:12" ht="16" customHeight="1">
      <c r="A493" s="2" t="str">
        <f t="shared" si="43"/>
        <v>85158000</v>
      </c>
      <c r="B493" s="13">
        <v>1</v>
      </c>
      <c r="C493" s="6" t="s">
        <v>13878</v>
      </c>
      <c r="D493" s="5" t="s">
        <v>13877</v>
      </c>
      <c r="E493" s="9" t="str">
        <f t="shared" si="44"/>
        <v>8515.80.00</v>
      </c>
      <c r="F493" s="2" t="str">
        <f t="shared" si="45"/>
        <v>8515.80</v>
      </c>
      <c r="G493" s="2" t="str">
        <f t="shared" si="46"/>
        <v>00</v>
      </c>
      <c r="L493" s="2">
        <f>IF(B493=2,VLOOKUP(A493,'List 2 Final'!A$1:C$280,3,FALSE),B493)</f>
        <v>1</v>
      </c>
    </row>
    <row r="494" spans="1:12" ht="16" customHeight="1">
      <c r="A494" s="2" t="str">
        <f t="shared" si="43"/>
        <v>85159020</v>
      </c>
      <c r="B494" s="13">
        <v>1</v>
      </c>
      <c r="C494" s="6" t="s">
        <v>13880</v>
      </c>
      <c r="D494" s="5" t="s">
        <v>13879</v>
      </c>
      <c r="E494" s="9" t="str">
        <f t="shared" si="44"/>
        <v>8515.90.20</v>
      </c>
      <c r="F494" s="2" t="str">
        <f t="shared" si="45"/>
        <v>8515.90</v>
      </c>
      <c r="G494" s="2" t="str">
        <f t="shared" si="46"/>
        <v>20</v>
      </c>
      <c r="L494" s="2">
        <f>IF(B494=2,VLOOKUP(A494,'List 2 Final'!A$1:C$280,3,FALSE),B494)</f>
        <v>1</v>
      </c>
    </row>
    <row r="495" spans="1:12" ht="16" customHeight="1">
      <c r="A495" s="2" t="str">
        <f t="shared" si="43"/>
        <v>85159040</v>
      </c>
      <c r="B495" s="13">
        <v>1</v>
      </c>
      <c r="C495" s="6" t="s">
        <v>13882</v>
      </c>
      <c r="D495" s="5" t="s">
        <v>13881</v>
      </c>
      <c r="E495" s="9" t="str">
        <f t="shared" si="44"/>
        <v>8515.90.40</v>
      </c>
      <c r="F495" s="2" t="str">
        <f t="shared" si="45"/>
        <v>8515.90</v>
      </c>
      <c r="G495" s="2" t="str">
        <f t="shared" si="46"/>
        <v>40</v>
      </c>
      <c r="L495" s="2">
        <f>IF(B495=2,VLOOKUP(A495,'List 2 Final'!A$1:C$280,3,FALSE),B495)</f>
        <v>1</v>
      </c>
    </row>
    <row r="496" spans="1:12" ht="16" customHeight="1">
      <c r="A496" s="2" t="str">
        <f t="shared" si="43"/>
        <v>85255070</v>
      </c>
      <c r="B496" s="13">
        <v>1</v>
      </c>
      <c r="C496" s="6" t="s">
        <v>13884</v>
      </c>
      <c r="D496" s="5" t="s">
        <v>13883</v>
      </c>
      <c r="E496" s="9" t="str">
        <f t="shared" si="44"/>
        <v>8525.50.70</v>
      </c>
      <c r="F496" s="2" t="str">
        <f t="shared" si="45"/>
        <v>8525.50</v>
      </c>
      <c r="G496" s="2" t="str">
        <f t="shared" si="46"/>
        <v>70</v>
      </c>
      <c r="L496" s="2">
        <f>IF(B496=2,VLOOKUP(A496,'List 2 Final'!A$1:C$280,3,FALSE),B496)</f>
        <v>1</v>
      </c>
    </row>
    <row r="497" spans="1:12" ht="16" customHeight="1">
      <c r="A497" s="2" t="str">
        <f t="shared" si="43"/>
        <v>85256010</v>
      </c>
      <c r="B497" s="13">
        <v>1</v>
      </c>
      <c r="C497" s="6" t="s">
        <v>13885</v>
      </c>
      <c r="D497" s="5" t="s">
        <v>14497</v>
      </c>
      <c r="E497" s="9" t="str">
        <f t="shared" si="44"/>
        <v>8525.60.10</v>
      </c>
      <c r="F497" s="2" t="str">
        <f t="shared" si="45"/>
        <v>8525.60</v>
      </c>
      <c r="G497" s="2" t="str">
        <f t="shared" si="46"/>
        <v>10</v>
      </c>
      <c r="L497" s="2">
        <f>IF(B497=2,VLOOKUP(A497,'List 2 Final'!A$1:C$280,3,FALSE),B497)</f>
        <v>1</v>
      </c>
    </row>
    <row r="498" spans="1:12" ht="16" customHeight="1">
      <c r="A498" s="2" t="str">
        <f t="shared" si="43"/>
        <v>85256020</v>
      </c>
      <c r="B498" s="13">
        <v>1</v>
      </c>
      <c r="C498" s="6" t="s">
        <v>13887</v>
      </c>
      <c r="D498" s="5" t="s">
        <v>13886</v>
      </c>
      <c r="E498" s="9" t="str">
        <f t="shared" si="44"/>
        <v>8525.60.20</v>
      </c>
      <c r="F498" s="2" t="str">
        <f t="shared" si="45"/>
        <v>8525.60</v>
      </c>
      <c r="G498" s="2" t="str">
        <f t="shared" si="46"/>
        <v>20</v>
      </c>
      <c r="L498" s="2">
        <f>IF(B498=2,VLOOKUP(A498,'List 2 Final'!A$1:C$280,3,FALSE),B498)</f>
        <v>1</v>
      </c>
    </row>
    <row r="499" spans="1:12" ht="16" customHeight="1">
      <c r="A499" s="2" t="str">
        <f t="shared" si="43"/>
        <v>85258010</v>
      </c>
      <c r="B499" s="13">
        <v>1</v>
      </c>
      <c r="C499" s="6" t="s">
        <v>13889</v>
      </c>
      <c r="D499" s="5" t="s">
        <v>13888</v>
      </c>
      <c r="E499" s="9" t="str">
        <f t="shared" si="44"/>
        <v>8525.80.10</v>
      </c>
      <c r="F499" s="2" t="str">
        <f t="shared" si="45"/>
        <v>8525.80</v>
      </c>
      <c r="G499" s="2" t="str">
        <f t="shared" si="46"/>
        <v>10</v>
      </c>
      <c r="L499" s="2">
        <f>IF(B499=2,VLOOKUP(A499,'List 2 Final'!A$1:C$280,3,FALSE),B499)</f>
        <v>1</v>
      </c>
    </row>
    <row r="500" spans="1:12" ht="16" customHeight="1">
      <c r="A500" s="2" t="str">
        <f t="shared" si="43"/>
        <v>85258020</v>
      </c>
      <c r="B500" s="13">
        <v>1</v>
      </c>
      <c r="C500" s="6" t="s">
        <v>13891</v>
      </c>
      <c r="D500" s="5" t="s">
        <v>13890</v>
      </c>
      <c r="E500" s="9" t="str">
        <f t="shared" si="44"/>
        <v>8525.80.20</v>
      </c>
      <c r="F500" s="2" t="str">
        <f t="shared" si="45"/>
        <v>8525.80</v>
      </c>
      <c r="G500" s="2" t="str">
        <f t="shared" si="46"/>
        <v>20</v>
      </c>
      <c r="L500" s="2">
        <f>IF(B500=2,VLOOKUP(A500,'List 2 Final'!A$1:C$280,3,FALSE),B500)</f>
        <v>1</v>
      </c>
    </row>
    <row r="501" spans="1:12" ht="16" customHeight="1">
      <c r="A501" s="2" t="str">
        <f t="shared" si="43"/>
        <v>85261000</v>
      </c>
      <c r="B501" s="13">
        <v>1</v>
      </c>
      <c r="C501" s="6" t="s">
        <v>13892</v>
      </c>
      <c r="D501" s="5" t="s">
        <v>14498</v>
      </c>
      <c r="E501" s="9" t="str">
        <f t="shared" si="44"/>
        <v>8526.10.00</v>
      </c>
      <c r="F501" s="2" t="str">
        <f t="shared" si="45"/>
        <v>8526.10</v>
      </c>
      <c r="G501" s="2" t="str">
        <f t="shared" si="46"/>
        <v>00</v>
      </c>
      <c r="L501" s="2">
        <f>IF(B501=2,VLOOKUP(A501,'List 2 Final'!A$1:C$280,3,FALSE),B501)</f>
        <v>1</v>
      </c>
    </row>
    <row r="502" spans="1:12" ht="16" customHeight="1">
      <c r="A502" s="2" t="str">
        <f t="shared" si="43"/>
        <v>85269100</v>
      </c>
      <c r="B502" s="13">
        <v>1</v>
      </c>
      <c r="C502" s="6" t="s">
        <v>13893</v>
      </c>
      <c r="D502" s="5" t="s">
        <v>14499</v>
      </c>
      <c r="E502" s="9" t="str">
        <f t="shared" si="44"/>
        <v>8526.91.00</v>
      </c>
      <c r="F502" s="2" t="str">
        <f t="shared" si="45"/>
        <v>8526.91</v>
      </c>
      <c r="G502" s="2" t="str">
        <f t="shared" si="46"/>
        <v>00</v>
      </c>
      <c r="L502" s="2">
        <f>IF(B502=2,VLOOKUP(A502,'List 2 Final'!A$1:C$280,3,FALSE),B502)</f>
        <v>1</v>
      </c>
    </row>
    <row r="503" spans="1:12" ht="16" customHeight="1">
      <c r="A503" s="2" t="str">
        <f t="shared" si="43"/>
        <v>85269250</v>
      </c>
      <c r="B503" s="13">
        <v>1</v>
      </c>
      <c r="C503" s="6" t="s">
        <v>13894</v>
      </c>
      <c r="D503" s="5" t="s">
        <v>14500</v>
      </c>
      <c r="E503" s="9" t="str">
        <f t="shared" si="44"/>
        <v>8526.92.50</v>
      </c>
      <c r="F503" s="2" t="str">
        <f t="shared" si="45"/>
        <v>8526.92</v>
      </c>
      <c r="G503" s="2" t="str">
        <f t="shared" si="46"/>
        <v>50</v>
      </c>
      <c r="L503" s="2">
        <f>IF(B503=2,VLOOKUP(A503,'List 2 Final'!A$1:C$280,3,FALSE),B503)</f>
        <v>1</v>
      </c>
    </row>
    <row r="504" spans="1:12" ht="16" customHeight="1">
      <c r="A504" s="2" t="str">
        <f t="shared" si="43"/>
        <v>85279915</v>
      </c>
      <c r="B504" s="13">
        <v>1</v>
      </c>
      <c r="C504" s="6" t="s">
        <v>13895</v>
      </c>
      <c r="D504" s="5" t="s">
        <v>14501</v>
      </c>
      <c r="E504" s="9" t="str">
        <f t="shared" si="44"/>
        <v>8527.99.15</v>
      </c>
      <c r="F504" s="2" t="str">
        <f t="shared" si="45"/>
        <v>8527.99</v>
      </c>
      <c r="G504" s="2" t="str">
        <f t="shared" si="46"/>
        <v>15</v>
      </c>
      <c r="L504" s="2">
        <f>IF(B504=2,VLOOKUP(A504,'List 2 Final'!A$1:C$280,3,FALSE),B504)</f>
        <v>1</v>
      </c>
    </row>
    <row r="505" spans="1:12" ht="16" customHeight="1">
      <c r="A505" s="2" t="str">
        <f t="shared" si="43"/>
        <v>85279940</v>
      </c>
      <c r="B505" s="13">
        <v>1</v>
      </c>
      <c r="C505" s="6" t="s">
        <v>13896</v>
      </c>
      <c r="D505" s="5" t="s">
        <v>14502</v>
      </c>
      <c r="E505" s="9" t="str">
        <f t="shared" si="44"/>
        <v>8527.99.40</v>
      </c>
      <c r="F505" s="2" t="str">
        <f t="shared" si="45"/>
        <v>8527.99</v>
      </c>
      <c r="G505" s="2" t="str">
        <f t="shared" si="46"/>
        <v>40</v>
      </c>
      <c r="L505" s="2">
        <f>IF(B505=2,VLOOKUP(A505,'List 2 Final'!A$1:C$280,3,FALSE),B505)</f>
        <v>1</v>
      </c>
    </row>
    <row r="506" spans="1:12" ht="16" customHeight="1">
      <c r="A506" s="2" t="str">
        <f t="shared" si="43"/>
        <v>85291040</v>
      </c>
      <c r="B506" s="13">
        <v>1</v>
      </c>
      <c r="C506" s="6" t="s">
        <v>13898</v>
      </c>
      <c r="D506" s="5" t="s">
        <v>13897</v>
      </c>
      <c r="E506" s="9" t="str">
        <f t="shared" si="44"/>
        <v>8529.10.40</v>
      </c>
      <c r="F506" s="2" t="str">
        <f t="shared" si="45"/>
        <v>8529.10</v>
      </c>
      <c r="G506" s="2" t="str">
        <f t="shared" si="46"/>
        <v>40</v>
      </c>
      <c r="L506" s="2">
        <f>IF(B506=2,VLOOKUP(A506,'List 2 Final'!A$1:C$280,3,FALSE),B506)</f>
        <v>1</v>
      </c>
    </row>
    <row r="507" spans="1:12" ht="16" customHeight="1">
      <c r="A507" s="2" t="str">
        <f t="shared" si="43"/>
        <v>85299005</v>
      </c>
      <c r="B507" s="13">
        <v>1</v>
      </c>
      <c r="C507" s="6" t="s">
        <v>13900</v>
      </c>
      <c r="D507" s="5" t="s">
        <v>13899</v>
      </c>
      <c r="E507" s="9" t="str">
        <f t="shared" si="44"/>
        <v>8529.90.05</v>
      </c>
      <c r="F507" s="2" t="str">
        <f t="shared" si="45"/>
        <v>8529.90</v>
      </c>
      <c r="G507" s="2" t="str">
        <f t="shared" si="46"/>
        <v>05</v>
      </c>
      <c r="L507" s="2">
        <f>IF(B507=2,VLOOKUP(A507,'List 2 Final'!A$1:C$280,3,FALSE),B507)</f>
        <v>1</v>
      </c>
    </row>
    <row r="508" spans="1:12" ht="16" customHeight="1">
      <c r="A508" s="2" t="str">
        <f t="shared" si="43"/>
        <v>85299006</v>
      </c>
      <c r="B508" s="13">
        <v>1</v>
      </c>
      <c r="C508" s="6" t="s">
        <v>13902</v>
      </c>
      <c r="D508" s="5" t="s">
        <v>13901</v>
      </c>
      <c r="E508" s="9" t="str">
        <f t="shared" si="44"/>
        <v>8529.90.06</v>
      </c>
      <c r="F508" s="2" t="str">
        <f t="shared" si="45"/>
        <v>8529.90</v>
      </c>
      <c r="G508" s="2" t="str">
        <f t="shared" si="46"/>
        <v>06</v>
      </c>
      <c r="L508" s="2">
        <f>IF(B508=2,VLOOKUP(A508,'List 2 Final'!A$1:C$280,3,FALSE),B508)</f>
        <v>1</v>
      </c>
    </row>
    <row r="509" spans="1:12" ht="16" customHeight="1">
      <c r="A509" s="2" t="str">
        <f t="shared" si="43"/>
        <v>85299009</v>
      </c>
      <c r="B509" s="13">
        <v>1</v>
      </c>
      <c r="C509" s="6" t="s">
        <v>13904</v>
      </c>
      <c r="D509" s="5" t="s">
        <v>13903</v>
      </c>
      <c r="E509" s="9" t="str">
        <f t="shared" si="44"/>
        <v>8529.90.09</v>
      </c>
      <c r="F509" s="2" t="str">
        <f t="shared" si="45"/>
        <v>8529.90</v>
      </c>
      <c r="G509" s="2" t="str">
        <f t="shared" si="46"/>
        <v>09</v>
      </c>
      <c r="L509" s="2">
        <f>IF(B509=2,VLOOKUP(A509,'List 2 Final'!A$1:C$280,3,FALSE),B509)</f>
        <v>1</v>
      </c>
    </row>
    <row r="510" spans="1:12" ht="16" customHeight="1">
      <c r="A510" s="2" t="str">
        <f t="shared" si="43"/>
        <v>85299016</v>
      </c>
      <c r="B510" s="13">
        <v>1</v>
      </c>
      <c r="C510" s="6" t="s">
        <v>13906</v>
      </c>
      <c r="D510" s="5" t="s">
        <v>13905</v>
      </c>
      <c r="E510" s="9" t="str">
        <f t="shared" si="44"/>
        <v>8529.90.16</v>
      </c>
      <c r="F510" s="2" t="str">
        <f t="shared" si="45"/>
        <v>8529.90</v>
      </c>
      <c r="G510" s="2" t="str">
        <f t="shared" si="46"/>
        <v>16</v>
      </c>
      <c r="L510" s="2">
        <f>IF(B510=2,VLOOKUP(A510,'List 2 Final'!A$1:C$280,3,FALSE),B510)</f>
        <v>1</v>
      </c>
    </row>
    <row r="511" spans="1:12" ht="16" customHeight="1">
      <c r="A511" s="2" t="str">
        <f t="shared" si="43"/>
        <v>85299019</v>
      </c>
      <c r="B511" s="13">
        <v>1</v>
      </c>
      <c r="C511" s="6" t="s">
        <v>13908</v>
      </c>
      <c r="D511" s="5" t="s">
        <v>13907</v>
      </c>
      <c r="E511" s="9" t="str">
        <f t="shared" si="44"/>
        <v>8529.90.19</v>
      </c>
      <c r="F511" s="2" t="str">
        <f t="shared" si="45"/>
        <v>8529.90</v>
      </c>
      <c r="G511" s="2" t="str">
        <f t="shared" si="46"/>
        <v>19</v>
      </c>
      <c r="L511" s="2">
        <f>IF(B511=2,VLOOKUP(A511,'List 2 Final'!A$1:C$280,3,FALSE),B511)</f>
        <v>1</v>
      </c>
    </row>
    <row r="512" spans="1:12" ht="16" customHeight="1">
      <c r="A512" s="2" t="str">
        <f t="shared" si="43"/>
        <v>85299022</v>
      </c>
      <c r="B512" s="13">
        <v>1</v>
      </c>
      <c r="C512" s="6" t="s">
        <v>13910</v>
      </c>
      <c r="D512" s="5" t="s">
        <v>13909</v>
      </c>
      <c r="E512" s="9" t="str">
        <f t="shared" si="44"/>
        <v>8529.90.22</v>
      </c>
      <c r="F512" s="2" t="str">
        <f t="shared" si="45"/>
        <v>8529.90</v>
      </c>
      <c r="G512" s="2" t="str">
        <f t="shared" si="46"/>
        <v>22</v>
      </c>
      <c r="L512" s="2">
        <f>IF(B512=2,VLOOKUP(A512,'List 2 Final'!A$1:C$280,3,FALSE),B512)</f>
        <v>1</v>
      </c>
    </row>
    <row r="513" spans="1:12" ht="16" customHeight="1">
      <c r="A513" s="2" t="str">
        <f t="shared" si="43"/>
        <v>85299024</v>
      </c>
      <c r="B513" s="13">
        <v>1</v>
      </c>
      <c r="C513" s="6" t="s">
        <v>13912</v>
      </c>
      <c r="D513" s="5" t="s">
        <v>13911</v>
      </c>
      <c r="E513" s="9" t="str">
        <f t="shared" si="44"/>
        <v>8529.90.24</v>
      </c>
      <c r="F513" s="2" t="str">
        <f t="shared" si="45"/>
        <v>8529.90</v>
      </c>
      <c r="G513" s="2" t="str">
        <f t="shared" si="46"/>
        <v>24</v>
      </c>
      <c r="L513" s="2">
        <f>IF(B513=2,VLOOKUP(A513,'List 2 Final'!A$1:C$280,3,FALSE),B513)</f>
        <v>1</v>
      </c>
    </row>
    <row r="514" spans="1:12" ht="16" customHeight="1">
      <c r="A514" s="2" t="str">
        <f t="shared" ref="A514:A577" si="47">CONCATENATE(LEFT(F514,4),RIGHT(F514,2),G514)</f>
        <v>85299029</v>
      </c>
      <c r="B514" s="13">
        <v>1</v>
      </c>
      <c r="C514" s="6" t="s">
        <v>13914</v>
      </c>
      <c r="D514" s="5" t="s">
        <v>13913</v>
      </c>
      <c r="E514" s="9" t="str">
        <f t="shared" ref="E514:E577" si="48">LEFT(D514,10)</f>
        <v>8529.90.29</v>
      </c>
      <c r="F514" s="2" t="str">
        <f t="shared" ref="F514:F577" si="49">LEFT(E514,7)</f>
        <v>8529.90</v>
      </c>
      <c r="G514" s="2" t="str">
        <f t="shared" ref="G514:G577" si="50">RIGHT(E514,2)</f>
        <v>29</v>
      </c>
      <c r="L514" s="2">
        <f>IF(B514=2,VLOOKUP(A514,'List 2 Final'!A$1:C$280,3,FALSE),B514)</f>
        <v>1</v>
      </c>
    </row>
    <row r="515" spans="1:12" ht="16" customHeight="1">
      <c r="A515" s="2" t="str">
        <f t="shared" si="47"/>
        <v>85299033</v>
      </c>
      <c r="B515" s="13">
        <v>1</v>
      </c>
      <c r="C515" s="6" t="s">
        <v>13916</v>
      </c>
      <c r="D515" s="5" t="s">
        <v>13915</v>
      </c>
      <c r="E515" s="9" t="str">
        <f t="shared" si="48"/>
        <v>8529.90.33</v>
      </c>
      <c r="F515" s="2" t="str">
        <f t="shared" si="49"/>
        <v>8529.90</v>
      </c>
      <c r="G515" s="2" t="str">
        <f t="shared" si="50"/>
        <v>33</v>
      </c>
      <c r="L515" s="2">
        <f>IF(B515=2,VLOOKUP(A515,'List 2 Final'!A$1:C$280,3,FALSE),B515)</f>
        <v>1</v>
      </c>
    </row>
    <row r="516" spans="1:12" ht="16" customHeight="1">
      <c r="A516" s="2" t="str">
        <f t="shared" si="47"/>
        <v>85299046</v>
      </c>
      <c r="B516" s="13">
        <v>1</v>
      </c>
      <c r="C516" s="6" t="s">
        <v>13918</v>
      </c>
      <c r="D516" s="5" t="s">
        <v>13917</v>
      </c>
      <c r="E516" s="9" t="str">
        <f t="shared" si="48"/>
        <v>8529.90.46</v>
      </c>
      <c r="F516" s="2" t="str">
        <f t="shared" si="49"/>
        <v>8529.90</v>
      </c>
      <c r="G516" s="2" t="str">
        <f t="shared" si="50"/>
        <v>46</v>
      </c>
      <c r="L516" s="2">
        <f>IF(B516=2,VLOOKUP(A516,'List 2 Final'!A$1:C$280,3,FALSE),B516)</f>
        <v>1</v>
      </c>
    </row>
    <row r="517" spans="1:12" ht="16" customHeight="1">
      <c r="A517" s="2" t="str">
        <f t="shared" si="47"/>
        <v>85299063</v>
      </c>
      <c r="B517" s="13">
        <v>1</v>
      </c>
      <c r="C517" s="6" t="s">
        <v>13920</v>
      </c>
      <c r="D517" s="5" t="s">
        <v>13919</v>
      </c>
      <c r="E517" s="9" t="str">
        <f t="shared" si="48"/>
        <v>8529.90.63</v>
      </c>
      <c r="F517" s="2" t="str">
        <f t="shared" si="49"/>
        <v>8529.90</v>
      </c>
      <c r="G517" s="2" t="str">
        <f t="shared" si="50"/>
        <v>63</v>
      </c>
      <c r="L517" s="2">
        <f>IF(B517=2,VLOOKUP(A517,'List 2 Final'!A$1:C$280,3,FALSE),B517)</f>
        <v>1</v>
      </c>
    </row>
    <row r="518" spans="1:12" ht="16" customHeight="1">
      <c r="A518" s="2" t="str">
        <f t="shared" si="47"/>
        <v>85299068</v>
      </c>
      <c r="B518" s="13">
        <v>1</v>
      </c>
      <c r="C518" s="6" t="s">
        <v>13922</v>
      </c>
      <c r="D518" s="5" t="s">
        <v>13921</v>
      </c>
      <c r="E518" s="9" t="str">
        <f t="shared" si="48"/>
        <v>8529.90.68</v>
      </c>
      <c r="F518" s="2" t="str">
        <f t="shared" si="49"/>
        <v>8529.90</v>
      </c>
      <c r="G518" s="2" t="str">
        <f t="shared" si="50"/>
        <v>68</v>
      </c>
      <c r="L518" s="2">
        <f>IF(B518=2,VLOOKUP(A518,'List 2 Final'!A$1:C$280,3,FALSE),B518)</f>
        <v>1</v>
      </c>
    </row>
    <row r="519" spans="1:12" ht="16" customHeight="1">
      <c r="A519" s="2" t="str">
        <f t="shared" si="47"/>
        <v>85299073</v>
      </c>
      <c r="B519" s="13">
        <v>1</v>
      </c>
      <c r="C519" s="6" t="s">
        <v>13924</v>
      </c>
      <c r="D519" s="5" t="s">
        <v>13923</v>
      </c>
      <c r="E519" s="9" t="str">
        <f t="shared" si="48"/>
        <v>8529.90.73</v>
      </c>
      <c r="F519" s="2" t="str">
        <f t="shared" si="49"/>
        <v>8529.90</v>
      </c>
      <c r="G519" s="2" t="str">
        <f t="shared" si="50"/>
        <v>73</v>
      </c>
      <c r="L519" s="2">
        <f>IF(B519=2,VLOOKUP(A519,'List 2 Final'!A$1:C$280,3,FALSE),B519)</f>
        <v>1</v>
      </c>
    </row>
    <row r="520" spans="1:12" ht="16" customHeight="1">
      <c r="A520" s="2" t="str">
        <f t="shared" si="47"/>
        <v>85299078</v>
      </c>
      <c r="B520" s="13">
        <v>1</v>
      </c>
      <c r="C520" s="6" t="s">
        <v>13926</v>
      </c>
      <c r="D520" s="5" t="s">
        <v>13925</v>
      </c>
      <c r="E520" s="9" t="str">
        <f t="shared" si="48"/>
        <v>8529.90.78</v>
      </c>
      <c r="F520" s="2" t="str">
        <f t="shared" si="49"/>
        <v>8529.90</v>
      </c>
      <c r="G520" s="2" t="str">
        <f t="shared" si="50"/>
        <v>78</v>
      </c>
      <c r="L520" s="2">
        <f>IF(B520=2,VLOOKUP(A520,'List 2 Final'!A$1:C$280,3,FALSE),B520)</f>
        <v>1</v>
      </c>
    </row>
    <row r="521" spans="1:12" ht="16" customHeight="1">
      <c r="A521" s="2" t="str">
        <f t="shared" si="47"/>
        <v>85299081</v>
      </c>
      <c r="B521" s="13">
        <v>1</v>
      </c>
      <c r="C521" s="6" t="s">
        <v>13928</v>
      </c>
      <c r="D521" s="5" t="s">
        <v>13927</v>
      </c>
      <c r="E521" s="9" t="str">
        <f t="shared" si="48"/>
        <v>8529.90.81</v>
      </c>
      <c r="F521" s="2" t="str">
        <f t="shared" si="49"/>
        <v>8529.90</v>
      </c>
      <c r="G521" s="2" t="str">
        <f t="shared" si="50"/>
        <v>81</v>
      </c>
      <c r="L521" s="2">
        <f>IF(B521=2,VLOOKUP(A521,'List 2 Final'!A$1:C$280,3,FALSE),B521)</f>
        <v>1</v>
      </c>
    </row>
    <row r="522" spans="1:12" ht="16" customHeight="1">
      <c r="A522" s="2" t="str">
        <f t="shared" si="47"/>
        <v>85299083</v>
      </c>
      <c r="B522" s="13">
        <v>1</v>
      </c>
      <c r="C522" s="6" t="s">
        <v>13930</v>
      </c>
      <c r="D522" s="5" t="s">
        <v>13929</v>
      </c>
      <c r="E522" s="9" t="str">
        <f t="shared" si="48"/>
        <v>8529.90.83</v>
      </c>
      <c r="F522" s="2" t="str">
        <f t="shared" si="49"/>
        <v>8529.90</v>
      </c>
      <c r="G522" s="2" t="str">
        <f t="shared" si="50"/>
        <v>83</v>
      </c>
      <c r="L522" s="2">
        <f>IF(B522=2,VLOOKUP(A522,'List 2 Final'!A$1:C$280,3,FALSE),B522)</f>
        <v>1</v>
      </c>
    </row>
    <row r="523" spans="1:12" ht="16" customHeight="1">
      <c r="A523" s="2" t="str">
        <f t="shared" si="47"/>
        <v>85299089</v>
      </c>
      <c r="B523" s="13">
        <v>1</v>
      </c>
      <c r="C523" s="6" t="s">
        <v>13932</v>
      </c>
      <c r="D523" s="5" t="s">
        <v>13931</v>
      </c>
      <c r="E523" s="9" t="str">
        <f t="shared" si="48"/>
        <v>8529.90.89</v>
      </c>
      <c r="F523" s="2" t="str">
        <f t="shared" si="49"/>
        <v>8529.90</v>
      </c>
      <c r="G523" s="2" t="str">
        <f t="shared" si="50"/>
        <v>89</v>
      </c>
      <c r="L523" s="2">
        <f>IF(B523=2,VLOOKUP(A523,'List 2 Final'!A$1:C$280,3,FALSE),B523)</f>
        <v>1</v>
      </c>
    </row>
    <row r="524" spans="1:12" ht="16" customHeight="1">
      <c r="A524" s="2" t="str">
        <f t="shared" si="47"/>
        <v>85299093</v>
      </c>
      <c r="B524" s="13">
        <v>1</v>
      </c>
      <c r="C524" s="6" t="s">
        <v>13934</v>
      </c>
      <c r="D524" s="5" t="s">
        <v>13933</v>
      </c>
      <c r="E524" s="9" t="str">
        <f t="shared" si="48"/>
        <v>8529.90.93</v>
      </c>
      <c r="F524" s="2" t="str">
        <f t="shared" si="49"/>
        <v>8529.90</v>
      </c>
      <c r="G524" s="2" t="str">
        <f t="shared" si="50"/>
        <v>93</v>
      </c>
      <c r="L524" s="2">
        <f>IF(B524=2,VLOOKUP(A524,'List 2 Final'!A$1:C$280,3,FALSE),B524)</f>
        <v>1</v>
      </c>
    </row>
    <row r="525" spans="1:12" ht="16" customHeight="1">
      <c r="A525" s="2" t="str">
        <f t="shared" si="47"/>
        <v>85299095</v>
      </c>
      <c r="B525" s="13">
        <v>1</v>
      </c>
      <c r="C525" s="6" t="s">
        <v>13936</v>
      </c>
      <c r="D525" s="5" t="s">
        <v>13935</v>
      </c>
      <c r="E525" s="9" t="str">
        <f t="shared" si="48"/>
        <v>8529.90.95</v>
      </c>
      <c r="F525" s="2" t="str">
        <f t="shared" si="49"/>
        <v>8529.90</v>
      </c>
      <c r="G525" s="2" t="str">
        <f t="shared" si="50"/>
        <v>95</v>
      </c>
      <c r="L525" s="2">
        <f>IF(B525=2,VLOOKUP(A525,'List 2 Final'!A$1:C$280,3,FALSE),B525)</f>
        <v>1</v>
      </c>
    </row>
    <row r="526" spans="1:12" ht="16" customHeight="1">
      <c r="A526" s="2" t="str">
        <f t="shared" si="47"/>
        <v>85299097</v>
      </c>
      <c r="B526" s="13">
        <v>1</v>
      </c>
      <c r="C526" s="6" t="s">
        <v>13938</v>
      </c>
      <c r="D526" s="5" t="s">
        <v>13937</v>
      </c>
      <c r="E526" s="9" t="str">
        <f t="shared" si="48"/>
        <v>8529.90.97</v>
      </c>
      <c r="F526" s="2" t="str">
        <f t="shared" si="49"/>
        <v>8529.90</v>
      </c>
      <c r="G526" s="2" t="str">
        <f t="shared" si="50"/>
        <v>97</v>
      </c>
      <c r="L526" s="2">
        <f>IF(B526=2,VLOOKUP(A526,'List 2 Final'!A$1:C$280,3,FALSE),B526)</f>
        <v>1</v>
      </c>
    </row>
    <row r="527" spans="1:12" ht="16" customHeight="1">
      <c r="A527" s="2" t="str">
        <f t="shared" si="47"/>
        <v>85299099</v>
      </c>
      <c r="B527" s="13">
        <v>1</v>
      </c>
      <c r="C527" s="6" t="s">
        <v>13940</v>
      </c>
      <c r="D527" s="5" t="s">
        <v>13939</v>
      </c>
      <c r="E527" s="9" t="str">
        <f t="shared" si="48"/>
        <v>8529.90.99</v>
      </c>
      <c r="F527" s="2" t="str">
        <f t="shared" si="49"/>
        <v>8529.90</v>
      </c>
      <c r="G527" s="2" t="str">
        <f t="shared" si="50"/>
        <v>99</v>
      </c>
      <c r="L527" s="2">
        <f>IF(B527=2,VLOOKUP(A527,'List 2 Final'!A$1:C$280,3,FALSE),B527)</f>
        <v>1</v>
      </c>
    </row>
    <row r="528" spans="1:12" ht="16" customHeight="1">
      <c r="A528" s="2" t="str">
        <f t="shared" si="47"/>
        <v>85301000</v>
      </c>
      <c r="B528" s="13">
        <v>1</v>
      </c>
      <c r="C528" s="6" t="s">
        <v>13942</v>
      </c>
      <c r="D528" s="5" t="s">
        <v>13941</v>
      </c>
      <c r="E528" s="9" t="str">
        <f t="shared" si="48"/>
        <v>8530.10.00</v>
      </c>
      <c r="F528" s="2" t="str">
        <f t="shared" si="49"/>
        <v>8530.10</v>
      </c>
      <c r="G528" s="2" t="str">
        <f t="shared" si="50"/>
        <v>00</v>
      </c>
      <c r="L528" s="2">
        <f>IF(B528=2,VLOOKUP(A528,'List 2 Final'!A$1:C$280,3,FALSE),B528)</f>
        <v>1</v>
      </c>
    </row>
    <row r="529" spans="1:12" ht="16" customHeight="1">
      <c r="A529" s="2" t="str">
        <f t="shared" si="47"/>
        <v>85308000</v>
      </c>
      <c r="B529" s="13">
        <v>1</v>
      </c>
      <c r="C529" s="6" t="s">
        <v>13944</v>
      </c>
      <c r="D529" s="5" t="s">
        <v>13943</v>
      </c>
      <c r="E529" s="9" t="str">
        <f t="shared" si="48"/>
        <v>8530.80.00</v>
      </c>
      <c r="F529" s="2" t="str">
        <f t="shared" si="49"/>
        <v>8530.80</v>
      </c>
      <c r="G529" s="2" t="str">
        <f t="shared" si="50"/>
        <v>00</v>
      </c>
      <c r="L529" s="2">
        <f>IF(B529=2,VLOOKUP(A529,'List 2 Final'!A$1:C$280,3,FALSE),B529)</f>
        <v>1</v>
      </c>
    </row>
    <row r="530" spans="1:12" ht="16" customHeight="1">
      <c r="A530" s="2" t="str">
        <f t="shared" si="47"/>
        <v>85309000</v>
      </c>
      <c r="B530" s="13">
        <v>1</v>
      </c>
      <c r="C530" s="6" t="s">
        <v>13946</v>
      </c>
      <c r="D530" s="5" t="s">
        <v>13945</v>
      </c>
      <c r="E530" s="9" t="str">
        <f t="shared" si="48"/>
        <v>8530.90.00</v>
      </c>
      <c r="F530" s="2" t="str">
        <f t="shared" si="49"/>
        <v>8530.90</v>
      </c>
      <c r="G530" s="2" t="str">
        <f t="shared" si="50"/>
        <v>00</v>
      </c>
      <c r="L530" s="2">
        <f>IF(B530=2,VLOOKUP(A530,'List 2 Final'!A$1:C$280,3,FALSE),B530)</f>
        <v>1</v>
      </c>
    </row>
    <row r="531" spans="1:12" ht="16" customHeight="1">
      <c r="A531" s="2" t="str">
        <f t="shared" si="47"/>
        <v>85321000</v>
      </c>
      <c r="B531" s="13">
        <v>1</v>
      </c>
      <c r="C531" s="6" t="s">
        <v>13948</v>
      </c>
      <c r="D531" s="5" t="s">
        <v>13947</v>
      </c>
      <c r="E531" s="9" t="str">
        <f t="shared" si="48"/>
        <v>8532.10.00</v>
      </c>
      <c r="F531" s="2" t="str">
        <f t="shared" si="49"/>
        <v>8532.10</v>
      </c>
      <c r="G531" s="2" t="str">
        <f t="shared" si="50"/>
        <v>00</v>
      </c>
      <c r="L531" s="2">
        <f>IF(B531=2,VLOOKUP(A531,'List 2 Final'!A$1:C$280,3,FALSE),B531)</f>
        <v>1</v>
      </c>
    </row>
    <row r="532" spans="1:12" ht="16" customHeight="1">
      <c r="A532" s="2" t="str">
        <f t="shared" si="47"/>
        <v>85322100</v>
      </c>
      <c r="B532" s="13">
        <v>1</v>
      </c>
      <c r="C532" s="6" t="s">
        <v>13949</v>
      </c>
      <c r="D532" s="5" t="s">
        <v>14503</v>
      </c>
      <c r="E532" s="9" t="str">
        <f t="shared" si="48"/>
        <v>8532.21.00</v>
      </c>
      <c r="F532" s="2" t="str">
        <f t="shared" si="49"/>
        <v>8532.21</v>
      </c>
      <c r="G532" s="2" t="str">
        <f t="shared" si="50"/>
        <v>00</v>
      </c>
      <c r="L532" s="2">
        <f>IF(B532=2,VLOOKUP(A532,'List 2 Final'!A$1:C$280,3,FALSE),B532)</f>
        <v>1</v>
      </c>
    </row>
    <row r="533" spans="1:12" ht="16" customHeight="1">
      <c r="A533" s="2" t="str">
        <f t="shared" si="47"/>
        <v>85322200</v>
      </c>
      <c r="B533" s="13">
        <v>1</v>
      </c>
      <c r="C533" s="6" t="s">
        <v>13950</v>
      </c>
      <c r="D533" s="5" t="s">
        <v>14504</v>
      </c>
      <c r="E533" s="9" t="str">
        <f t="shared" si="48"/>
        <v>8532.22.00</v>
      </c>
      <c r="F533" s="2" t="str">
        <f t="shared" si="49"/>
        <v>8532.22</v>
      </c>
      <c r="G533" s="2" t="str">
        <f t="shared" si="50"/>
        <v>00</v>
      </c>
      <c r="L533" s="2">
        <f>IF(B533=2,VLOOKUP(A533,'List 2 Final'!A$1:C$280,3,FALSE),B533)</f>
        <v>1</v>
      </c>
    </row>
    <row r="534" spans="1:12" ht="16" customHeight="1">
      <c r="A534" s="2" t="str">
        <f t="shared" si="47"/>
        <v>85322300</v>
      </c>
      <c r="B534" s="13">
        <v>1</v>
      </c>
      <c r="C534" s="6" t="s">
        <v>13951</v>
      </c>
      <c r="D534" s="5" t="s">
        <v>14505</v>
      </c>
      <c r="E534" s="9" t="str">
        <f t="shared" si="48"/>
        <v>8532.23.00</v>
      </c>
      <c r="F534" s="2" t="str">
        <f t="shared" si="49"/>
        <v>8532.23</v>
      </c>
      <c r="G534" s="2" t="str">
        <f t="shared" si="50"/>
        <v>00</v>
      </c>
      <c r="L534" s="2">
        <f>IF(B534=2,VLOOKUP(A534,'List 2 Final'!A$1:C$280,3,FALSE),B534)</f>
        <v>1</v>
      </c>
    </row>
    <row r="535" spans="1:12" ht="16" customHeight="1">
      <c r="A535" s="2" t="str">
        <f t="shared" si="47"/>
        <v>85322400</v>
      </c>
      <c r="B535" s="13">
        <v>1</v>
      </c>
      <c r="C535" s="6" t="s">
        <v>13952</v>
      </c>
      <c r="D535" s="5" t="s">
        <v>14506</v>
      </c>
      <c r="E535" s="9" t="str">
        <f t="shared" si="48"/>
        <v>8532.24.00</v>
      </c>
      <c r="F535" s="2" t="str">
        <f t="shared" si="49"/>
        <v>8532.24</v>
      </c>
      <c r="G535" s="2" t="str">
        <f t="shared" si="50"/>
        <v>00</v>
      </c>
      <c r="L535" s="2">
        <f>IF(B535=2,VLOOKUP(A535,'List 2 Final'!A$1:C$280,3,FALSE),B535)</f>
        <v>1</v>
      </c>
    </row>
    <row r="536" spans="1:12" ht="16" customHeight="1">
      <c r="A536" s="2" t="str">
        <f t="shared" si="47"/>
        <v>85322500</v>
      </c>
      <c r="B536" s="13">
        <v>1</v>
      </c>
      <c r="C536" s="6" t="s">
        <v>13953</v>
      </c>
      <c r="D536" s="5" t="s">
        <v>14507</v>
      </c>
      <c r="E536" s="9" t="str">
        <f t="shared" si="48"/>
        <v>8532.25.00</v>
      </c>
      <c r="F536" s="2" t="str">
        <f t="shared" si="49"/>
        <v>8532.25</v>
      </c>
      <c r="G536" s="2" t="str">
        <f t="shared" si="50"/>
        <v>00</v>
      </c>
      <c r="L536" s="2">
        <f>IF(B536=2,VLOOKUP(A536,'List 2 Final'!A$1:C$280,3,FALSE),B536)</f>
        <v>1</v>
      </c>
    </row>
    <row r="537" spans="1:12" ht="16" customHeight="1">
      <c r="A537" s="2" t="str">
        <f t="shared" si="47"/>
        <v>85322900</v>
      </c>
      <c r="B537" s="13">
        <v>1</v>
      </c>
      <c r="C537" s="6" t="s">
        <v>13954</v>
      </c>
      <c r="D537" s="5" t="s">
        <v>14508</v>
      </c>
      <c r="E537" s="9" t="str">
        <f t="shared" si="48"/>
        <v>8532.29.00</v>
      </c>
      <c r="F537" s="2" t="str">
        <f t="shared" si="49"/>
        <v>8532.29</v>
      </c>
      <c r="G537" s="2" t="str">
        <f t="shared" si="50"/>
        <v>00</v>
      </c>
      <c r="L537" s="2">
        <f>IF(B537=2,VLOOKUP(A537,'List 2 Final'!A$1:C$280,3,FALSE),B537)</f>
        <v>1</v>
      </c>
    </row>
    <row r="538" spans="1:12" ht="16" customHeight="1">
      <c r="A538" s="2" t="str">
        <f t="shared" si="47"/>
        <v>85323000</v>
      </c>
      <c r="B538" s="13">
        <v>1</v>
      </c>
      <c r="C538" s="6" t="s">
        <v>13955</v>
      </c>
      <c r="D538" s="5" t="s">
        <v>14509</v>
      </c>
      <c r="E538" s="9" t="str">
        <f t="shared" si="48"/>
        <v>8532.30.00</v>
      </c>
      <c r="F538" s="2" t="str">
        <f t="shared" si="49"/>
        <v>8532.30</v>
      </c>
      <c r="G538" s="2" t="str">
        <f t="shared" si="50"/>
        <v>00</v>
      </c>
      <c r="L538" s="2">
        <f>IF(B538=2,VLOOKUP(A538,'List 2 Final'!A$1:C$280,3,FALSE),B538)</f>
        <v>1</v>
      </c>
    </row>
    <row r="539" spans="1:12" ht="16" customHeight="1">
      <c r="A539" s="2" t="str">
        <f t="shared" si="47"/>
        <v>85329000</v>
      </c>
      <c r="B539" s="13">
        <v>1</v>
      </c>
      <c r="C539" s="6" t="s">
        <v>13956</v>
      </c>
      <c r="D539" s="5" t="s">
        <v>14510</v>
      </c>
      <c r="E539" s="9" t="str">
        <f t="shared" si="48"/>
        <v>8532.90.00</v>
      </c>
      <c r="F539" s="2" t="str">
        <f t="shared" si="49"/>
        <v>8532.90</v>
      </c>
      <c r="G539" s="2" t="str">
        <f t="shared" si="50"/>
        <v>00</v>
      </c>
      <c r="L539" s="2">
        <f>IF(B539=2,VLOOKUP(A539,'List 2 Final'!A$1:C$280,3,FALSE),B539)</f>
        <v>1</v>
      </c>
    </row>
    <row r="540" spans="1:12" ht="16" customHeight="1">
      <c r="A540" s="2" t="str">
        <f t="shared" si="47"/>
        <v>85331000</v>
      </c>
      <c r="B540" s="13">
        <v>1</v>
      </c>
      <c r="C540" s="6" t="s">
        <v>13957</v>
      </c>
      <c r="D540" s="5" t="s">
        <v>14511</v>
      </c>
      <c r="E540" s="9" t="str">
        <f t="shared" si="48"/>
        <v>8533.10.00</v>
      </c>
      <c r="F540" s="2" t="str">
        <f t="shared" si="49"/>
        <v>8533.10</v>
      </c>
      <c r="G540" s="2" t="str">
        <f t="shared" si="50"/>
        <v>00</v>
      </c>
      <c r="L540" s="2">
        <f>IF(B540=2,VLOOKUP(A540,'List 2 Final'!A$1:C$280,3,FALSE),B540)</f>
        <v>1</v>
      </c>
    </row>
    <row r="541" spans="1:12" ht="16" customHeight="1">
      <c r="A541" s="2" t="str">
        <f t="shared" si="47"/>
        <v>85332100</v>
      </c>
      <c r="B541" s="13">
        <v>1</v>
      </c>
      <c r="C541" s="6" t="s">
        <v>13959</v>
      </c>
      <c r="D541" s="5" t="s">
        <v>13958</v>
      </c>
      <c r="E541" s="9" t="str">
        <f t="shared" si="48"/>
        <v>8533.21.00</v>
      </c>
      <c r="F541" s="2" t="str">
        <f t="shared" si="49"/>
        <v>8533.21</v>
      </c>
      <c r="G541" s="2" t="str">
        <f t="shared" si="50"/>
        <v>00</v>
      </c>
      <c r="L541" s="2">
        <f>IF(B541=2,VLOOKUP(A541,'List 2 Final'!A$1:C$280,3,FALSE),B541)</f>
        <v>1</v>
      </c>
    </row>
    <row r="542" spans="1:12" ht="16" customHeight="1">
      <c r="A542" s="2" t="str">
        <f t="shared" si="47"/>
        <v>85332900</v>
      </c>
      <c r="B542" s="13">
        <v>1</v>
      </c>
      <c r="C542" s="6" t="s">
        <v>13961</v>
      </c>
      <c r="D542" s="5" t="s">
        <v>13960</v>
      </c>
      <c r="E542" s="9" t="str">
        <f t="shared" si="48"/>
        <v>8533.29.00</v>
      </c>
      <c r="F542" s="2" t="str">
        <f t="shared" si="49"/>
        <v>8533.29</v>
      </c>
      <c r="G542" s="2" t="str">
        <f t="shared" si="50"/>
        <v>00</v>
      </c>
      <c r="L542" s="2">
        <f>IF(B542=2,VLOOKUP(A542,'List 2 Final'!A$1:C$280,3,FALSE),B542)</f>
        <v>1</v>
      </c>
    </row>
    <row r="543" spans="1:12" ht="16" customHeight="1">
      <c r="A543" s="2" t="str">
        <f t="shared" si="47"/>
        <v>85333100</v>
      </c>
      <c r="B543" s="13">
        <v>1</v>
      </c>
      <c r="C543" s="6" t="s">
        <v>13963</v>
      </c>
      <c r="D543" s="5" t="s">
        <v>13962</v>
      </c>
      <c r="E543" s="9" t="str">
        <f t="shared" si="48"/>
        <v>8533.31.00</v>
      </c>
      <c r="F543" s="2" t="str">
        <f t="shared" si="49"/>
        <v>8533.31</v>
      </c>
      <c r="G543" s="2" t="str">
        <f t="shared" si="50"/>
        <v>00</v>
      </c>
      <c r="L543" s="2">
        <f>IF(B543=2,VLOOKUP(A543,'List 2 Final'!A$1:C$280,3,FALSE),B543)</f>
        <v>1</v>
      </c>
    </row>
    <row r="544" spans="1:12" ht="16" customHeight="1">
      <c r="A544" s="2" t="str">
        <f t="shared" si="47"/>
        <v>85334040</v>
      </c>
      <c r="B544" s="13">
        <v>1</v>
      </c>
      <c r="C544" s="6" t="s">
        <v>13965</v>
      </c>
      <c r="D544" s="5" t="s">
        <v>13964</v>
      </c>
      <c r="E544" s="9" t="str">
        <f t="shared" si="48"/>
        <v>8533.40.40</v>
      </c>
      <c r="F544" s="2" t="str">
        <f t="shared" si="49"/>
        <v>8533.40</v>
      </c>
      <c r="G544" s="2" t="str">
        <f t="shared" si="50"/>
        <v>40</v>
      </c>
      <c r="L544" s="2">
        <f>IF(B544=2,VLOOKUP(A544,'List 2 Final'!A$1:C$280,3,FALSE),B544)</f>
        <v>1</v>
      </c>
    </row>
    <row r="545" spans="1:12" ht="16" customHeight="1">
      <c r="A545" s="2" t="str">
        <f t="shared" si="47"/>
        <v>85334080</v>
      </c>
      <c r="B545" s="13">
        <v>1</v>
      </c>
      <c r="C545" s="6" t="s">
        <v>13967</v>
      </c>
      <c r="D545" s="5" t="s">
        <v>13966</v>
      </c>
      <c r="E545" s="9" t="str">
        <f t="shared" si="48"/>
        <v>8533.40.80</v>
      </c>
      <c r="F545" s="2" t="str">
        <f t="shared" si="49"/>
        <v>8533.40</v>
      </c>
      <c r="G545" s="2" t="str">
        <f t="shared" si="50"/>
        <v>80</v>
      </c>
      <c r="L545" s="2">
        <f>IF(B545=2,VLOOKUP(A545,'List 2 Final'!A$1:C$280,3,FALSE),B545)</f>
        <v>1</v>
      </c>
    </row>
    <row r="546" spans="1:12" ht="16" customHeight="1">
      <c r="A546" s="2" t="str">
        <f t="shared" si="47"/>
        <v>85339080</v>
      </c>
      <c r="B546" s="13">
        <v>1</v>
      </c>
      <c r="C546" s="6" t="s">
        <v>13968</v>
      </c>
      <c r="D546" s="5" t="s">
        <v>14512</v>
      </c>
      <c r="E546" s="9" t="str">
        <f t="shared" si="48"/>
        <v>8533.90.80</v>
      </c>
      <c r="F546" s="2" t="str">
        <f t="shared" si="49"/>
        <v>8533.90</v>
      </c>
      <c r="G546" s="2" t="str">
        <f t="shared" si="50"/>
        <v>80</v>
      </c>
      <c r="L546" s="2">
        <f>IF(B546=2,VLOOKUP(A546,'List 2 Final'!A$1:C$280,3,FALSE),B546)</f>
        <v>1</v>
      </c>
    </row>
    <row r="547" spans="1:12" ht="16" customHeight="1">
      <c r="A547" s="2" t="str">
        <f t="shared" si="47"/>
        <v>85351000</v>
      </c>
      <c r="B547" s="13">
        <v>1</v>
      </c>
      <c r="C547" s="6" t="s">
        <v>13969</v>
      </c>
      <c r="D547" s="5" t="s">
        <v>14513</v>
      </c>
      <c r="E547" s="9" t="str">
        <f t="shared" si="48"/>
        <v>8535.10.00</v>
      </c>
      <c r="F547" s="2" t="str">
        <f t="shared" si="49"/>
        <v>8535.10</v>
      </c>
      <c r="G547" s="2" t="str">
        <f t="shared" si="50"/>
        <v>00</v>
      </c>
      <c r="L547" s="2">
        <f>IF(B547=2,VLOOKUP(A547,'List 2 Final'!A$1:C$280,3,FALSE),B547)</f>
        <v>1</v>
      </c>
    </row>
    <row r="548" spans="1:12" ht="16" customHeight="1">
      <c r="A548" s="2" t="str">
        <f t="shared" si="47"/>
        <v>85352100</v>
      </c>
      <c r="B548" s="13">
        <v>1</v>
      </c>
      <c r="C548" s="6" t="s">
        <v>13970</v>
      </c>
      <c r="D548" s="5" t="s">
        <v>14514</v>
      </c>
      <c r="E548" s="9" t="str">
        <f t="shared" si="48"/>
        <v>8535.21.00</v>
      </c>
      <c r="F548" s="2" t="str">
        <f t="shared" si="49"/>
        <v>8535.21</v>
      </c>
      <c r="G548" s="2" t="str">
        <f t="shared" si="50"/>
        <v>00</v>
      </c>
      <c r="L548" s="2">
        <f>IF(B548=2,VLOOKUP(A548,'List 2 Final'!A$1:C$280,3,FALSE),B548)</f>
        <v>1</v>
      </c>
    </row>
    <row r="549" spans="1:12" ht="16" customHeight="1">
      <c r="A549" s="2" t="str">
        <f t="shared" si="47"/>
        <v>85352900</v>
      </c>
      <c r="B549" s="13">
        <v>1</v>
      </c>
      <c r="C549" s="6" t="s">
        <v>13971</v>
      </c>
      <c r="D549" s="5" t="s">
        <v>14515</v>
      </c>
      <c r="E549" s="9" t="str">
        <f t="shared" si="48"/>
        <v>8535.29.00</v>
      </c>
      <c r="F549" s="2" t="str">
        <f t="shared" si="49"/>
        <v>8535.29</v>
      </c>
      <c r="G549" s="2" t="str">
        <f t="shared" si="50"/>
        <v>00</v>
      </c>
      <c r="L549" s="2">
        <f>IF(B549=2,VLOOKUP(A549,'List 2 Final'!A$1:C$280,3,FALSE),B549)</f>
        <v>1</v>
      </c>
    </row>
    <row r="550" spans="1:12" ht="16" customHeight="1">
      <c r="A550" s="2" t="str">
        <f t="shared" si="47"/>
        <v>85353000</v>
      </c>
      <c r="B550" s="13">
        <v>1</v>
      </c>
      <c r="C550" s="6" t="s">
        <v>13972</v>
      </c>
      <c r="D550" s="5" t="s">
        <v>14516</v>
      </c>
      <c r="E550" s="9" t="str">
        <f t="shared" si="48"/>
        <v>8535.30.00</v>
      </c>
      <c r="F550" s="2" t="str">
        <f t="shared" si="49"/>
        <v>8535.30</v>
      </c>
      <c r="G550" s="2" t="str">
        <f t="shared" si="50"/>
        <v>00</v>
      </c>
      <c r="L550" s="2">
        <f>IF(B550=2,VLOOKUP(A550,'List 2 Final'!A$1:C$280,3,FALSE),B550)</f>
        <v>1</v>
      </c>
    </row>
    <row r="551" spans="1:12" ht="16" customHeight="1">
      <c r="A551" s="2" t="str">
        <f t="shared" si="47"/>
        <v>85359040</v>
      </c>
      <c r="B551" s="13">
        <v>1</v>
      </c>
      <c r="C551" s="6" t="s">
        <v>13974</v>
      </c>
      <c r="D551" s="5" t="s">
        <v>13973</v>
      </c>
      <c r="E551" s="9" t="str">
        <f t="shared" si="48"/>
        <v>8535.90.40</v>
      </c>
      <c r="F551" s="2" t="str">
        <f t="shared" si="49"/>
        <v>8535.90</v>
      </c>
      <c r="G551" s="2" t="str">
        <f t="shared" si="50"/>
        <v>40</v>
      </c>
      <c r="L551" s="2">
        <f>IF(B551=2,VLOOKUP(A551,'List 2 Final'!A$1:C$280,3,FALSE),B551)</f>
        <v>1</v>
      </c>
    </row>
    <row r="552" spans="1:12" ht="16" customHeight="1">
      <c r="A552" s="2" t="str">
        <f t="shared" si="47"/>
        <v>85359080</v>
      </c>
      <c r="B552" s="13">
        <v>1</v>
      </c>
      <c r="C552" s="6" t="s">
        <v>13976</v>
      </c>
      <c r="D552" s="5" t="s">
        <v>13975</v>
      </c>
      <c r="E552" s="9" t="str">
        <f t="shared" si="48"/>
        <v>8535.90.80</v>
      </c>
      <c r="F552" s="2" t="str">
        <f t="shared" si="49"/>
        <v>8535.90</v>
      </c>
      <c r="G552" s="2" t="str">
        <f t="shared" si="50"/>
        <v>80</v>
      </c>
      <c r="L552" s="2">
        <f>IF(B552=2,VLOOKUP(A552,'List 2 Final'!A$1:C$280,3,FALSE),B552)</f>
        <v>1</v>
      </c>
    </row>
    <row r="553" spans="1:12" ht="16" customHeight="1">
      <c r="A553" s="2" t="str">
        <f t="shared" si="47"/>
        <v>85361000</v>
      </c>
      <c r="B553" s="13">
        <v>1</v>
      </c>
      <c r="C553" s="6" t="s">
        <v>13977</v>
      </c>
      <c r="D553" s="5" t="s">
        <v>14517</v>
      </c>
      <c r="E553" s="9" t="str">
        <f t="shared" si="48"/>
        <v>8536.10.00</v>
      </c>
      <c r="F553" s="2" t="str">
        <f t="shared" si="49"/>
        <v>8536.10</v>
      </c>
      <c r="G553" s="2" t="str">
        <f t="shared" si="50"/>
        <v>00</v>
      </c>
      <c r="L553" s="2">
        <f>IF(B553=2,VLOOKUP(A553,'List 2 Final'!A$1:C$280,3,FALSE),B553)</f>
        <v>1</v>
      </c>
    </row>
    <row r="554" spans="1:12" ht="16" customHeight="1">
      <c r="A554" s="2" t="str">
        <f t="shared" si="47"/>
        <v>85362000</v>
      </c>
      <c r="B554" s="13">
        <v>1</v>
      </c>
      <c r="C554" s="6" t="s">
        <v>13978</v>
      </c>
      <c r="D554" s="5" t="s">
        <v>14518</v>
      </c>
      <c r="E554" s="9" t="str">
        <f t="shared" si="48"/>
        <v>8536.20.00</v>
      </c>
      <c r="F554" s="2" t="str">
        <f t="shared" si="49"/>
        <v>8536.20</v>
      </c>
      <c r="G554" s="2" t="str">
        <f t="shared" si="50"/>
        <v>00</v>
      </c>
      <c r="L554" s="2">
        <f>IF(B554=2,VLOOKUP(A554,'List 2 Final'!A$1:C$280,3,FALSE),B554)</f>
        <v>1</v>
      </c>
    </row>
    <row r="555" spans="1:12" ht="16" customHeight="1">
      <c r="A555" s="2" t="str">
        <f t="shared" si="47"/>
        <v>85363040</v>
      </c>
      <c r="B555" s="13">
        <v>1</v>
      </c>
      <c r="C555" s="6" t="s">
        <v>13979</v>
      </c>
      <c r="D555" s="5" t="s">
        <v>14519</v>
      </c>
      <c r="E555" s="9" t="str">
        <f t="shared" si="48"/>
        <v>8536.30.40</v>
      </c>
      <c r="F555" s="2" t="str">
        <f t="shared" si="49"/>
        <v>8536.30</v>
      </c>
      <c r="G555" s="2" t="str">
        <f t="shared" si="50"/>
        <v>40</v>
      </c>
      <c r="L555" s="2">
        <f>IF(B555=2,VLOOKUP(A555,'List 2 Final'!A$1:C$280,3,FALSE),B555)</f>
        <v>1</v>
      </c>
    </row>
    <row r="556" spans="1:12" ht="16" customHeight="1">
      <c r="A556" s="2" t="str">
        <f t="shared" si="47"/>
        <v>85364100</v>
      </c>
      <c r="B556" s="13">
        <v>1</v>
      </c>
      <c r="C556" s="6" t="s">
        <v>13981</v>
      </c>
      <c r="D556" s="5" t="s">
        <v>13980</v>
      </c>
      <c r="E556" s="9" t="str">
        <f t="shared" si="48"/>
        <v>8536.41.00</v>
      </c>
      <c r="F556" s="2" t="str">
        <f t="shared" si="49"/>
        <v>8536.41</v>
      </c>
      <c r="G556" s="2" t="str">
        <f t="shared" si="50"/>
        <v>00</v>
      </c>
      <c r="L556" s="2">
        <f>IF(B556=2,VLOOKUP(A556,'List 2 Final'!A$1:C$280,3,FALSE),B556)</f>
        <v>1</v>
      </c>
    </row>
    <row r="557" spans="1:12" ht="16" customHeight="1">
      <c r="A557" s="2" t="str">
        <f t="shared" si="47"/>
        <v>85364900</v>
      </c>
      <c r="B557" s="13">
        <v>1</v>
      </c>
      <c r="C557" s="6" t="s">
        <v>13983</v>
      </c>
      <c r="D557" s="5" t="s">
        <v>13982</v>
      </c>
      <c r="E557" s="9" t="str">
        <f t="shared" si="48"/>
        <v>8536.49.00</v>
      </c>
      <c r="F557" s="2" t="str">
        <f t="shared" si="49"/>
        <v>8536.49</v>
      </c>
      <c r="G557" s="2" t="str">
        <f t="shared" si="50"/>
        <v>00</v>
      </c>
      <c r="L557" s="2">
        <f>IF(B557=2,VLOOKUP(A557,'List 2 Final'!A$1:C$280,3,FALSE),B557)</f>
        <v>1</v>
      </c>
    </row>
    <row r="558" spans="1:12" ht="16" customHeight="1">
      <c r="A558" s="2" t="str">
        <f t="shared" si="47"/>
        <v>85365040</v>
      </c>
      <c r="B558" s="13">
        <v>1</v>
      </c>
      <c r="C558" s="6" t="s">
        <v>13985</v>
      </c>
      <c r="D558" s="5" t="s">
        <v>13984</v>
      </c>
      <c r="E558" s="9" t="str">
        <f t="shared" si="48"/>
        <v>8536.50.40</v>
      </c>
      <c r="F558" s="2" t="str">
        <f t="shared" si="49"/>
        <v>8536.50</v>
      </c>
      <c r="G558" s="2" t="str">
        <f t="shared" si="50"/>
        <v>40</v>
      </c>
      <c r="L558" s="2">
        <f>IF(B558=2,VLOOKUP(A558,'List 2 Final'!A$1:C$280,3,FALSE),B558)</f>
        <v>1</v>
      </c>
    </row>
    <row r="559" spans="1:12" ht="16" customHeight="1">
      <c r="A559" s="2" t="str">
        <f t="shared" si="47"/>
        <v>85365090</v>
      </c>
      <c r="B559" s="13">
        <v>1</v>
      </c>
      <c r="C559" s="6" t="s">
        <v>13987</v>
      </c>
      <c r="D559" s="5" t="s">
        <v>13986</v>
      </c>
      <c r="E559" s="9" t="str">
        <f t="shared" si="48"/>
        <v>8536.50.90</v>
      </c>
      <c r="F559" s="2" t="str">
        <f t="shared" si="49"/>
        <v>8536.50</v>
      </c>
      <c r="G559" s="2" t="str">
        <f t="shared" si="50"/>
        <v>90</v>
      </c>
      <c r="L559" s="2">
        <f>IF(B559=2,VLOOKUP(A559,'List 2 Final'!A$1:C$280,3,FALSE),B559)</f>
        <v>1</v>
      </c>
    </row>
    <row r="560" spans="1:12" ht="16" customHeight="1">
      <c r="A560" s="2" t="str">
        <f t="shared" si="47"/>
        <v>85366940</v>
      </c>
      <c r="B560" s="13">
        <v>1</v>
      </c>
      <c r="C560" s="6" t="s">
        <v>13989</v>
      </c>
      <c r="D560" s="5" t="s">
        <v>13988</v>
      </c>
      <c r="E560" s="9" t="str">
        <f t="shared" si="48"/>
        <v>8536.69.40</v>
      </c>
      <c r="F560" s="2" t="str">
        <f t="shared" si="49"/>
        <v>8536.69</v>
      </c>
      <c r="G560" s="2" t="str">
        <f t="shared" si="50"/>
        <v>40</v>
      </c>
      <c r="L560" s="2">
        <f>IF(B560=2,VLOOKUP(A560,'List 2 Final'!A$1:C$280,3,FALSE),B560)</f>
        <v>1</v>
      </c>
    </row>
    <row r="561" spans="1:12" ht="16" customHeight="1">
      <c r="A561" s="2" t="str">
        <f t="shared" si="47"/>
        <v>85369040</v>
      </c>
      <c r="B561" s="13">
        <v>1</v>
      </c>
      <c r="C561" s="6" t="s">
        <v>13990</v>
      </c>
      <c r="D561" s="8" t="s">
        <v>14521</v>
      </c>
      <c r="E561" s="9" t="str">
        <f t="shared" si="48"/>
        <v>8536.90.40</v>
      </c>
      <c r="F561" s="2" t="str">
        <f t="shared" si="49"/>
        <v>8536.90</v>
      </c>
      <c r="G561" s="2" t="str">
        <f t="shared" si="50"/>
        <v>40</v>
      </c>
      <c r="L561" s="2">
        <f>IF(B561=2,VLOOKUP(A561,'List 2 Final'!A$1:C$280,3,FALSE),B561)</f>
        <v>1</v>
      </c>
    </row>
    <row r="562" spans="1:12" ht="16" customHeight="1">
      <c r="A562" s="2" t="str">
        <f t="shared" si="47"/>
        <v>85369085</v>
      </c>
      <c r="B562" s="13">
        <v>1</v>
      </c>
      <c r="C562" s="6" t="s">
        <v>13991</v>
      </c>
      <c r="D562" s="5" t="s">
        <v>14522</v>
      </c>
      <c r="E562" s="9" t="str">
        <f t="shared" si="48"/>
        <v>8536.90.85</v>
      </c>
      <c r="F562" s="2" t="str">
        <f t="shared" si="49"/>
        <v>8536.90</v>
      </c>
      <c r="G562" s="2" t="str">
        <f t="shared" si="50"/>
        <v>85</v>
      </c>
      <c r="L562" s="2">
        <f>IF(B562=2,VLOOKUP(A562,'List 2 Final'!A$1:C$280,3,FALSE),B562)</f>
        <v>1</v>
      </c>
    </row>
    <row r="563" spans="1:12" ht="16" customHeight="1">
      <c r="A563" s="2" t="str">
        <f t="shared" si="47"/>
        <v>85371060</v>
      </c>
      <c r="B563" s="13">
        <v>1</v>
      </c>
      <c r="C563" s="6" t="s">
        <v>13992</v>
      </c>
      <c r="D563" s="5" t="s">
        <v>14523</v>
      </c>
      <c r="E563" s="9" t="str">
        <f t="shared" si="48"/>
        <v>8537.10.60</v>
      </c>
      <c r="F563" s="2" t="str">
        <f t="shared" si="49"/>
        <v>8537.10</v>
      </c>
      <c r="G563" s="2" t="str">
        <f t="shared" si="50"/>
        <v>60</v>
      </c>
      <c r="L563" s="2">
        <f>IF(B563=2,VLOOKUP(A563,'List 2 Final'!A$1:C$280,3,FALSE),B563)</f>
        <v>1</v>
      </c>
    </row>
    <row r="564" spans="1:12" ht="16" customHeight="1">
      <c r="A564" s="2" t="str">
        <f t="shared" si="47"/>
        <v>85371080</v>
      </c>
      <c r="B564" s="13">
        <v>1</v>
      </c>
      <c r="C564" s="6" t="s">
        <v>13993</v>
      </c>
      <c r="D564" s="5" t="s">
        <v>14524</v>
      </c>
      <c r="E564" s="9" t="str">
        <f t="shared" si="48"/>
        <v>8537.10.80</v>
      </c>
      <c r="F564" s="2" t="str">
        <f t="shared" si="49"/>
        <v>8537.10</v>
      </c>
      <c r="G564" s="2" t="str">
        <f t="shared" si="50"/>
        <v>80</v>
      </c>
      <c r="L564" s="2">
        <f>IF(B564=2,VLOOKUP(A564,'List 2 Final'!A$1:C$280,3,FALSE),B564)</f>
        <v>1</v>
      </c>
    </row>
    <row r="565" spans="1:12" ht="16" customHeight="1">
      <c r="A565" s="2" t="str">
        <f t="shared" si="47"/>
        <v>85372000</v>
      </c>
      <c r="B565" s="13">
        <v>1</v>
      </c>
      <c r="C565" s="6" t="s">
        <v>13994</v>
      </c>
      <c r="D565" s="5" t="s">
        <v>14525</v>
      </c>
      <c r="E565" s="9" t="str">
        <f t="shared" si="48"/>
        <v>8537.20.00</v>
      </c>
      <c r="F565" s="2" t="str">
        <f t="shared" si="49"/>
        <v>8537.20</v>
      </c>
      <c r="G565" s="2" t="str">
        <f t="shared" si="50"/>
        <v>00</v>
      </c>
      <c r="L565" s="2">
        <f>IF(B565=2,VLOOKUP(A565,'List 2 Final'!A$1:C$280,3,FALSE),B565)</f>
        <v>1</v>
      </c>
    </row>
    <row r="566" spans="1:12" ht="16" customHeight="1">
      <c r="A566" s="2" t="str">
        <f t="shared" si="47"/>
        <v>85381000</v>
      </c>
      <c r="B566" s="13">
        <v>1</v>
      </c>
      <c r="C566" s="6" t="s">
        <v>13995</v>
      </c>
      <c r="D566" s="5" t="s">
        <v>14526</v>
      </c>
      <c r="E566" s="9" t="str">
        <f t="shared" si="48"/>
        <v>8538.10.00</v>
      </c>
      <c r="F566" s="2" t="str">
        <f t="shared" si="49"/>
        <v>8538.10</v>
      </c>
      <c r="G566" s="2" t="str">
        <f t="shared" si="50"/>
        <v>00</v>
      </c>
      <c r="L566" s="2">
        <f>IF(B566=2,VLOOKUP(A566,'List 2 Final'!A$1:C$280,3,FALSE),B566)</f>
        <v>1</v>
      </c>
    </row>
    <row r="567" spans="1:12" ht="16" customHeight="1">
      <c r="A567" s="2" t="str">
        <f t="shared" si="47"/>
        <v>85389040</v>
      </c>
      <c r="B567" s="13">
        <v>1</v>
      </c>
      <c r="C567" s="6" t="s">
        <v>13996</v>
      </c>
      <c r="D567" s="5" t="s">
        <v>14527</v>
      </c>
      <c r="E567" s="9" t="str">
        <f t="shared" si="48"/>
        <v>8538.90.40</v>
      </c>
      <c r="F567" s="2" t="str">
        <f t="shared" si="49"/>
        <v>8538.90</v>
      </c>
      <c r="G567" s="2" t="str">
        <f t="shared" si="50"/>
        <v>40</v>
      </c>
      <c r="L567" s="2">
        <f>IF(B567=2,VLOOKUP(A567,'List 2 Final'!A$1:C$280,3,FALSE),B567)</f>
        <v>1</v>
      </c>
    </row>
    <row r="568" spans="1:12" ht="16" customHeight="1">
      <c r="A568" s="2" t="str">
        <f t="shared" si="47"/>
        <v>85389060</v>
      </c>
      <c r="B568" s="13">
        <v>1</v>
      </c>
      <c r="C568" s="6" t="s">
        <v>13997</v>
      </c>
      <c r="D568" s="5" t="s">
        <v>14528</v>
      </c>
      <c r="E568" s="9" t="str">
        <f t="shared" si="48"/>
        <v>8538.90.60</v>
      </c>
      <c r="F568" s="2" t="str">
        <f t="shared" si="49"/>
        <v>8538.90</v>
      </c>
      <c r="G568" s="2" t="str">
        <f t="shared" si="50"/>
        <v>60</v>
      </c>
      <c r="L568" s="2">
        <f>IF(B568=2,VLOOKUP(A568,'List 2 Final'!A$1:C$280,3,FALSE),B568)</f>
        <v>1</v>
      </c>
    </row>
    <row r="569" spans="1:12" ht="16" customHeight="1">
      <c r="A569" s="2" t="str">
        <f t="shared" si="47"/>
        <v>85389081</v>
      </c>
      <c r="B569" s="13">
        <v>1</v>
      </c>
      <c r="C569" s="6" t="s">
        <v>13999</v>
      </c>
      <c r="D569" s="5" t="s">
        <v>13998</v>
      </c>
      <c r="E569" s="9" t="str">
        <f t="shared" si="48"/>
        <v>8538.90.81</v>
      </c>
      <c r="F569" s="2" t="str">
        <f t="shared" si="49"/>
        <v>8538.90</v>
      </c>
      <c r="G569" s="2" t="str">
        <f t="shared" si="50"/>
        <v>81</v>
      </c>
      <c r="L569" s="2">
        <f>IF(B569=2,VLOOKUP(A569,'List 2 Final'!A$1:C$280,3,FALSE),B569)</f>
        <v>1</v>
      </c>
    </row>
    <row r="570" spans="1:12" ht="16" customHeight="1">
      <c r="A570" s="2" t="str">
        <f t="shared" si="47"/>
        <v>85394100</v>
      </c>
      <c r="B570" s="13">
        <v>1</v>
      </c>
      <c r="C570" s="6" t="s">
        <v>14000</v>
      </c>
      <c r="D570" s="5" t="s">
        <v>14520</v>
      </c>
      <c r="E570" s="9" t="str">
        <f t="shared" si="48"/>
        <v>8539.41.00</v>
      </c>
      <c r="F570" s="2" t="str">
        <f t="shared" si="49"/>
        <v>8539.41</v>
      </c>
      <c r="G570" s="2" t="str">
        <f t="shared" si="50"/>
        <v>00</v>
      </c>
      <c r="L570" s="2">
        <f>IF(B570=2,VLOOKUP(A570,'List 2 Final'!A$1:C$280,3,FALSE),B570)</f>
        <v>1</v>
      </c>
    </row>
    <row r="571" spans="1:12" ht="16" customHeight="1">
      <c r="A571" s="2" t="str">
        <f t="shared" si="47"/>
        <v>85399000</v>
      </c>
      <c r="B571" s="13">
        <v>1</v>
      </c>
      <c r="C571" s="6" t="s">
        <v>14002</v>
      </c>
      <c r="D571" s="5" t="s">
        <v>14001</v>
      </c>
      <c r="E571" s="9" t="str">
        <f t="shared" si="48"/>
        <v>8539.90.00</v>
      </c>
      <c r="F571" s="2" t="str">
        <f t="shared" si="49"/>
        <v>8539.90</v>
      </c>
      <c r="G571" s="2" t="str">
        <f t="shared" si="50"/>
        <v>00</v>
      </c>
      <c r="L571" s="2">
        <f>IF(B571=2,VLOOKUP(A571,'List 2 Final'!A$1:C$280,3,FALSE),B571)</f>
        <v>1</v>
      </c>
    </row>
    <row r="572" spans="1:12" ht="16" customHeight="1">
      <c r="A572" s="2" t="str">
        <f t="shared" si="47"/>
        <v>85407910</v>
      </c>
      <c r="B572" s="13">
        <v>1</v>
      </c>
      <c r="C572" s="6" t="s">
        <v>14004</v>
      </c>
      <c r="D572" s="5" t="s">
        <v>14003</v>
      </c>
      <c r="E572" s="9" t="str">
        <f t="shared" si="48"/>
        <v>8540.79.10</v>
      </c>
      <c r="F572" s="2" t="str">
        <f t="shared" si="49"/>
        <v>8540.79</v>
      </c>
      <c r="G572" s="2" t="str">
        <f t="shared" si="50"/>
        <v>10</v>
      </c>
      <c r="L572" s="2">
        <f>IF(B572=2,VLOOKUP(A572,'List 2 Final'!A$1:C$280,3,FALSE),B572)</f>
        <v>1</v>
      </c>
    </row>
    <row r="573" spans="1:12" ht="16" customHeight="1">
      <c r="A573" s="2" t="str">
        <f t="shared" si="47"/>
        <v>85407920</v>
      </c>
      <c r="B573" s="13">
        <v>1</v>
      </c>
      <c r="C573" s="6" t="s">
        <v>14006</v>
      </c>
      <c r="D573" s="5" t="s">
        <v>14005</v>
      </c>
      <c r="E573" s="9" t="str">
        <f t="shared" si="48"/>
        <v>8540.79.20</v>
      </c>
      <c r="F573" s="2" t="str">
        <f t="shared" si="49"/>
        <v>8540.79</v>
      </c>
      <c r="G573" s="2" t="str">
        <f t="shared" si="50"/>
        <v>20</v>
      </c>
      <c r="L573" s="2">
        <f>IF(B573=2,VLOOKUP(A573,'List 2 Final'!A$1:C$280,3,FALSE),B573)</f>
        <v>1</v>
      </c>
    </row>
    <row r="574" spans="1:12" ht="16" customHeight="1">
      <c r="A574" s="2" t="str">
        <f t="shared" si="47"/>
        <v>85408900</v>
      </c>
      <c r="B574" s="13">
        <v>1</v>
      </c>
      <c r="C574" s="6" t="s">
        <v>14008</v>
      </c>
      <c r="D574" s="5" t="s">
        <v>14007</v>
      </c>
      <c r="E574" s="9" t="str">
        <f t="shared" si="48"/>
        <v>8540.89.00</v>
      </c>
      <c r="F574" s="2" t="str">
        <f t="shared" si="49"/>
        <v>8540.89</v>
      </c>
      <c r="G574" s="2" t="str">
        <f t="shared" si="50"/>
        <v>00</v>
      </c>
      <c r="L574" s="2">
        <f>IF(B574=2,VLOOKUP(A574,'List 2 Final'!A$1:C$280,3,FALSE),B574)</f>
        <v>1</v>
      </c>
    </row>
    <row r="575" spans="1:12" ht="16" customHeight="1">
      <c r="A575" s="2" t="str">
        <f t="shared" si="47"/>
        <v>85412100</v>
      </c>
      <c r="B575" s="13">
        <v>1</v>
      </c>
      <c r="C575" s="6" t="s">
        <v>14010</v>
      </c>
      <c r="D575" s="5" t="s">
        <v>14009</v>
      </c>
      <c r="E575" s="9" t="str">
        <f t="shared" si="48"/>
        <v>8541.21.00</v>
      </c>
      <c r="F575" s="2" t="str">
        <f t="shared" si="49"/>
        <v>8541.21</v>
      </c>
      <c r="G575" s="2" t="str">
        <f t="shared" si="50"/>
        <v>00</v>
      </c>
      <c r="L575" s="2">
        <f>IF(B575=2,VLOOKUP(A575,'List 2 Final'!A$1:C$280,3,FALSE),B575)</f>
        <v>1</v>
      </c>
    </row>
    <row r="576" spans="1:12" ht="16" customHeight="1">
      <c r="A576" s="2" t="str">
        <f t="shared" si="47"/>
        <v>85412900</v>
      </c>
      <c r="B576" s="13">
        <v>1</v>
      </c>
      <c r="C576" s="6" t="s">
        <v>14012</v>
      </c>
      <c r="D576" s="5" t="s">
        <v>14011</v>
      </c>
      <c r="E576" s="9" t="str">
        <f t="shared" si="48"/>
        <v>8541.29.00</v>
      </c>
      <c r="F576" s="2" t="str">
        <f t="shared" si="49"/>
        <v>8541.29</v>
      </c>
      <c r="G576" s="2" t="str">
        <f t="shared" si="50"/>
        <v>00</v>
      </c>
      <c r="L576" s="2">
        <f>IF(B576=2,VLOOKUP(A576,'List 2 Final'!A$1:C$280,3,FALSE),B576)</f>
        <v>1</v>
      </c>
    </row>
    <row r="577" spans="1:12" ht="16" customHeight="1">
      <c r="A577" s="2" t="str">
        <f t="shared" si="47"/>
        <v>85413000</v>
      </c>
      <c r="B577" s="13">
        <v>1</v>
      </c>
      <c r="C577" s="6" t="s">
        <v>14014</v>
      </c>
      <c r="D577" s="5" t="s">
        <v>14013</v>
      </c>
      <c r="E577" s="9" t="str">
        <f t="shared" si="48"/>
        <v>8541.30.00</v>
      </c>
      <c r="F577" s="2" t="str">
        <f t="shared" si="49"/>
        <v>8541.30</v>
      </c>
      <c r="G577" s="2" t="str">
        <f t="shared" si="50"/>
        <v>00</v>
      </c>
      <c r="L577" s="2">
        <f>IF(B577=2,VLOOKUP(A577,'List 2 Final'!A$1:C$280,3,FALSE),B577)</f>
        <v>1</v>
      </c>
    </row>
    <row r="578" spans="1:12" ht="16" customHeight="1">
      <c r="A578" s="2" t="str">
        <f t="shared" ref="A578:A641" si="51">CONCATENATE(LEFT(F578,4),RIGHT(F578,2),G578)</f>
        <v>85414020</v>
      </c>
      <c r="B578" s="13">
        <v>1</v>
      </c>
      <c r="C578" s="6" t="s">
        <v>14016</v>
      </c>
      <c r="D578" s="5" t="s">
        <v>14015</v>
      </c>
      <c r="E578" s="9" t="str">
        <f t="shared" ref="E578:E641" si="52">LEFT(D578,10)</f>
        <v>8541.40.20</v>
      </c>
      <c r="F578" s="2" t="str">
        <f t="shared" ref="F578:F641" si="53">LEFT(E578,7)</f>
        <v>8541.40</v>
      </c>
      <c r="G578" s="2" t="str">
        <f t="shared" ref="G578:G641" si="54">RIGHT(E578,2)</f>
        <v>20</v>
      </c>
      <c r="L578" s="2">
        <f>IF(B578=2,VLOOKUP(A578,'List 2 Final'!A$1:C$280,3,FALSE),B578)</f>
        <v>1</v>
      </c>
    </row>
    <row r="579" spans="1:12" ht="16" customHeight="1">
      <c r="A579" s="2" t="str">
        <f t="shared" si="51"/>
        <v>85414070</v>
      </c>
      <c r="B579" s="13">
        <v>1</v>
      </c>
      <c r="C579" s="6" t="s">
        <v>14018</v>
      </c>
      <c r="D579" s="5" t="s">
        <v>14017</v>
      </c>
      <c r="E579" s="9" t="str">
        <f t="shared" si="52"/>
        <v>8541.40.70</v>
      </c>
      <c r="F579" s="2" t="str">
        <f t="shared" si="53"/>
        <v>8541.40</v>
      </c>
      <c r="G579" s="2" t="str">
        <f t="shared" si="54"/>
        <v>70</v>
      </c>
      <c r="L579" s="2">
        <f>IF(B579=2,VLOOKUP(A579,'List 2 Final'!A$1:C$280,3,FALSE),B579)</f>
        <v>1</v>
      </c>
    </row>
    <row r="580" spans="1:12" ht="16" customHeight="1">
      <c r="A580" s="2" t="str">
        <f t="shared" si="51"/>
        <v>85414080</v>
      </c>
      <c r="B580" s="13">
        <v>1</v>
      </c>
      <c r="C580" s="6" t="s">
        <v>14020</v>
      </c>
      <c r="D580" s="5" t="s">
        <v>14019</v>
      </c>
      <c r="E580" s="9" t="str">
        <f t="shared" si="52"/>
        <v>8541.40.80</v>
      </c>
      <c r="F580" s="2" t="str">
        <f t="shared" si="53"/>
        <v>8541.40</v>
      </c>
      <c r="G580" s="2" t="str">
        <f t="shared" si="54"/>
        <v>80</v>
      </c>
      <c r="L580" s="2">
        <f>IF(B580=2,VLOOKUP(A580,'List 2 Final'!A$1:C$280,3,FALSE),B580)</f>
        <v>1</v>
      </c>
    </row>
    <row r="581" spans="1:12" ht="16" customHeight="1">
      <c r="A581" s="2" t="str">
        <f t="shared" si="51"/>
        <v>85414095</v>
      </c>
      <c r="B581" s="13">
        <v>1</v>
      </c>
      <c r="C581" s="6" t="s">
        <v>14022</v>
      </c>
      <c r="D581" s="5" t="s">
        <v>14021</v>
      </c>
      <c r="E581" s="9" t="str">
        <f t="shared" si="52"/>
        <v>8541.40.95</v>
      </c>
      <c r="F581" s="2" t="str">
        <f t="shared" si="53"/>
        <v>8541.40</v>
      </c>
      <c r="G581" s="2" t="str">
        <f t="shared" si="54"/>
        <v>95</v>
      </c>
      <c r="L581" s="2">
        <f>IF(B581=2,VLOOKUP(A581,'List 2 Final'!A$1:C$280,3,FALSE),B581)</f>
        <v>1</v>
      </c>
    </row>
    <row r="582" spans="1:12" ht="16" customHeight="1">
      <c r="A582" s="2" t="str">
        <f t="shared" si="51"/>
        <v>85415000</v>
      </c>
      <c r="B582" s="13">
        <v>1</v>
      </c>
      <c r="C582" s="6" t="s">
        <v>14024</v>
      </c>
      <c r="D582" s="5" t="s">
        <v>14023</v>
      </c>
      <c r="E582" s="9" t="str">
        <f t="shared" si="52"/>
        <v>8541.50.00</v>
      </c>
      <c r="F582" s="2" t="str">
        <f t="shared" si="53"/>
        <v>8541.50</v>
      </c>
      <c r="G582" s="2" t="str">
        <f t="shared" si="54"/>
        <v>00</v>
      </c>
      <c r="L582" s="2">
        <f>IF(B582=2,VLOOKUP(A582,'List 2 Final'!A$1:C$280,3,FALSE),B582)</f>
        <v>1</v>
      </c>
    </row>
    <row r="583" spans="1:12" ht="16" customHeight="1">
      <c r="A583" s="2" t="str">
        <f t="shared" si="51"/>
        <v>85416000</v>
      </c>
      <c r="B583" s="13">
        <v>1</v>
      </c>
      <c r="C583" s="6" t="s">
        <v>14026</v>
      </c>
      <c r="D583" s="5" t="s">
        <v>14025</v>
      </c>
      <c r="E583" s="9" t="str">
        <f t="shared" si="52"/>
        <v>8541.60.00</v>
      </c>
      <c r="F583" s="2" t="str">
        <f t="shared" si="53"/>
        <v>8541.60</v>
      </c>
      <c r="G583" s="2" t="str">
        <f t="shared" si="54"/>
        <v>00</v>
      </c>
      <c r="L583" s="2">
        <f>IF(B583=2,VLOOKUP(A583,'List 2 Final'!A$1:C$280,3,FALSE),B583)</f>
        <v>1</v>
      </c>
    </row>
    <row r="584" spans="1:12" ht="16" customHeight="1">
      <c r="A584" s="2" t="str">
        <f t="shared" si="51"/>
        <v>85419000</v>
      </c>
      <c r="B584" s="13">
        <v>1</v>
      </c>
      <c r="C584" s="6" t="s">
        <v>14028</v>
      </c>
      <c r="D584" s="5" t="s">
        <v>14027</v>
      </c>
      <c r="E584" s="9" t="str">
        <f t="shared" si="52"/>
        <v>8541.90.00</v>
      </c>
      <c r="F584" s="2" t="str">
        <f t="shared" si="53"/>
        <v>8541.90</v>
      </c>
      <c r="G584" s="2" t="str">
        <f t="shared" si="54"/>
        <v>00</v>
      </c>
      <c r="L584" s="2">
        <f>IF(B584=2,VLOOKUP(A584,'List 2 Final'!A$1:C$280,3,FALSE),B584)</f>
        <v>1</v>
      </c>
    </row>
    <row r="585" spans="1:12" ht="16" customHeight="1">
      <c r="A585" s="2" t="str">
        <f t="shared" si="51"/>
        <v>85431000</v>
      </c>
      <c r="B585" s="13">
        <v>1</v>
      </c>
      <c r="C585" s="6" t="s">
        <v>14030</v>
      </c>
      <c r="D585" s="5" t="s">
        <v>14029</v>
      </c>
      <c r="E585" s="9" t="str">
        <f t="shared" si="52"/>
        <v>8543.10.00</v>
      </c>
      <c r="F585" s="2" t="str">
        <f t="shared" si="53"/>
        <v>8543.10</v>
      </c>
      <c r="G585" s="2" t="str">
        <f t="shared" si="54"/>
        <v>00</v>
      </c>
      <c r="L585" s="2">
        <f>IF(B585=2,VLOOKUP(A585,'List 2 Final'!A$1:C$280,3,FALSE),B585)</f>
        <v>1</v>
      </c>
    </row>
    <row r="586" spans="1:12" ht="16" customHeight="1">
      <c r="A586" s="2" t="str">
        <f t="shared" si="51"/>
        <v>85432000</v>
      </c>
      <c r="B586" s="13">
        <v>1</v>
      </c>
      <c r="C586" s="6" t="s">
        <v>14032</v>
      </c>
      <c r="D586" s="5" t="s">
        <v>14031</v>
      </c>
      <c r="E586" s="9" t="str">
        <f t="shared" si="52"/>
        <v>8543.20.00</v>
      </c>
      <c r="F586" s="2" t="str">
        <f t="shared" si="53"/>
        <v>8543.20</v>
      </c>
      <c r="G586" s="2" t="str">
        <f t="shared" si="54"/>
        <v>00</v>
      </c>
      <c r="L586" s="2">
        <f>IF(B586=2,VLOOKUP(A586,'List 2 Final'!A$1:C$280,3,FALSE),B586)</f>
        <v>1</v>
      </c>
    </row>
    <row r="587" spans="1:12" ht="16" customHeight="1">
      <c r="A587" s="2" t="str">
        <f t="shared" si="51"/>
        <v>85433020</v>
      </c>
      <c r="B587" s="13">
        <v>1</v>
      </c>
      <c r="C587" s="6" t="s">
        <v>14034</v>
      </c>
      <c r="D587" s="5" t="s">
        <v>14033</v>
      </c>
      <c r="E587" s="9" t="str">
        <f t="shared" si="52"/>
        <v>8543.30.20</v>
      </c>
      <c r="F587" s="2" t="str">
        <f t="shared" si="53"/>
        <v>8543.30</v>
      </c>
      <c r="G587" s="2" t="str">
        <f t="shared" si="54"/>
        <v>20</v>
      </c>
      <c r="L587" s="2">
        <f>IF(B587=2,VLOOKUP(A587,'List 2 Final'!A$1:C$280,3,FALSE),B587)</f>
        <v>1</v>
      </c>
    </row>
    <row r="588" spans="1:12" ht="16" customHeight="1">
      <c r="A588" s="2" t="str">
        <f t="shared" si="51"/>
        <v>85433090</v>
      </c>
      <c r="B588" s="13">
        <v>1</v>
      </c>
      <c r="C588" s="6" t="s">
        <v>14036</v>
      </c>
      <c r="D588" s="5" t="s">
        <v>14035</v>
      </c>
      <c r="E588" s="9" t="str">
        <f t="shared" si="52"/>
        <v>8543.30.90</v>
      </c>
      <c r="F588" s="2" t="str">
        <f t="shared" si="53"/>
        <v>8543.30</v>
      </c>
      <c r="G588" s="2" t="str">
        <f t="shared" si="54"/>
        <v>90</v>
      </c>
      <c r="L588" s="2">
        <f>IF(B588=2,VLOOKUP(A588,'List 2 Final'!A$1:C$280,3,FALSE),B588)</f>
        <v>1</v>
      </c>
    </row>
    <row r="589" spans="1:12" ht="16" customHeight="1">
      <c r="A589" s="2" t="str">
        <f t="shared" si="51"/>
        <v>85437020</v>
      </c>
      <c r="B589" s="13">
        <v>1</v>
      </c>
      <c r="C589" s="6" t="s">
        <v>14038</v>
      </c>
      <c r="D589" s="5" t="s">
        <v>14037</v>
      </c>
      <c r="E589" s="9" t="str">
        <f t="shared" si="52"/>
        <v>8543.70.20</v>
      </c>
      <c r="F589" s="2" t="str">
        <f t="shared" si="53"/>
        <v>8543.70</v>
      </c>
      <c r="G589" s="2" t="str">
        <f t="shared" si="54"/>
        <v>20</v>
      </c>
      <c r="L589" s="2">
        <f>IF(B589=2,VLOOKUP(A589,'List 2 Final'!A$1:C$280,3,FALSE),B589)</f>
        <v>1</v>
      </c>
    </row>
    <row r="590" spans="1:12" ht="16" customHeight="1">
      <c r="A590" s="2" t="str">
        <f t="shared" si="51"/>
        <v>85437042</v>
      </c>
      <c r="B590" s="13">
        <v>1</v>
      </c>
      <c r="C590" s="6" t="s">
        <v>14039</v>
      </c>
      <c r="D590" s="5" t="s">
        <v>14529</v>
      </c>
      <c r="E590" s="9" t="str">
        <f t="shared" si="52"/>
        <v>8543.70.42</v>
      </c>
      <c r="F590" s="2" t="str">
        <f t="shared" si="53"/>
        <v>8543.70</v>
      </c>
      <c r="G590" s="2" t="str">
        <f t="shared" si="54"/>
        <v>42</v>
      </c>
      <c r="L590" s="2">
        <f>IF(B590=2,VLOOKUP(A590,'List 2 Final'!A$1:C$280,3,FALSE),B590)</f>
        <v>1</v>
      </c>
    </row>
    <row r="591" spans="1:12" ht="16" customHeight="1">
      <c r="A591" s="2" t="str">
        <f t="shared" si="51"/>
        <v>85437060</v>
      </c>
      <c r="B591" s="13">
        <v>1</v>
      </c>
      <c r="C591" s="6" t="s">
        <v>14041</v>
      </c>
      <c r="D591" s="5" t="s">
        <v>14040</v>
      </c>
      <c r="E591" s="9" t="str">
        <f t="shared" si="52"/>
        <v>8543.70.60</v>
      </c>
      <c r="F591" s="2" t="str">
        <f t="shared" si="53"/>
        <v>8543.70</v>
      </c>
      <c r="G591" s="2" t="str">
        <f t="shared" si="54"/>
        <v>60</v>
      </c>
      <c r="L591" s="2">
        <f>IF(B591=2,VLOOKUP(A591,'List 2 Final'!A$1:C$280,3,FALSE),B591)</f>
        <v>1</v>
      </c>
    </row>
    <row r="592" spans="1:12" ht="16" customHeight="1">
      <c r="A592" s="2" t="str">
        <f t="shared" si="51"/>
        <v>85437080</v>
      </c>
      <c r="B592" s="13">
        <v>1</v>
      </c>
      <c r="C592" s="6" t="s">
        <v>14043</v>
      </c>
      <c r="D592" s="5" t="s">
        <v>14042</v>
      </c>
      <c r="E592" s="9" t="str">
        <f t="shared" si="52"/>
        <v>8543.70.80</v>
      </c>
      <c r="F592" s="2" t="str">
        <f t="shared" si="53"/>
        <v>8543.70</v>
      </c>
      <c r="G592" s="2" t="str">
        <f t="shared" si="54"/>
        <v>80</v>
      </c>
      <c r="L592" s="2">
        <f>IF(B592=2,VLOOKUP(A592,'List 2 Final'!A$1:C$280,3,FALSE),B592)</f>
        <v>1</v>
      </c>
    </row>
    <row r="593" spans="1:12" ht="16" customHeight="1">
      <c r="A593" s="2" t="str">
        <f t="shared" si="51"/>
        <v>85437095</v>
      </c>
      <c r="B593" s="13">
        <v>1</v>
      </c>
      <c r="C593" s="6" t="s">
        <v>13993</v>
      </c>
      <c r="D593" s="5" t="s">
        <v>14044</v>
      </c>
      <c r="E593" s="9" t="str">
        <f t="shared" si="52"/>
        <v>8543.70.95</v>
      </c>
      <c r="F593" s="2" t="str">
        <f t="shared" si="53"/>
        <v>8543.70</v>
      </c>
      <c r="G593" s="2" t="str">
        <f t="shared" si="54"/>
        <v>95</v>
      </c>
      <c r="L593" s="2">
        <f>IF(B593=2,VLOOKUP(A593,'List 2 Final'!A$1:C$280,3,FALSE),B593)</f>
        <v>1</v>
      </c>
    </row>
    <row r="594" spans="1:12" ht="16" customHeight="1">
      <c r="A594" s="2" t="str">
        <f t="shared" si="51"/>
        <v>85437097</v>
      </c>
      <c r="B594" s="13">
        <v>1</v>
      </c>
      <c r="C594" s="6" t="s">
        <v>14046</v>
      </c>
      <c r="D594" s="5" t="s">
        <v>14045</v>
      </c>
      <c r="E594" s="9" t="str">
        <f t="shared" si="52"/>
        <v>8543.70.97</v>
      </c>
      <c r="F594" s="2" t="str">
        <f t="shared" si="53"/>
        <v>8543.70</v>
      </c>
      <c r="G594" s="2" t="str">
        <f t="shared" si="54"/>
        <v>97</v>
      </c>
      <c r="L594" s="2">
        <f>IF(B594=2,VLOOKUP(A594,'List 2 Final'!A$1:C$280,3,FALSE),B594)</f>
        <v>1</v>
      </c>
    </row>
    <row r="595" spans="1:12" ht="16" customHeight="1">
      <c r="A595" s="2" t="str">
        <f t="shared" si="51"/>
        <v>85439012</v>
      </c>
      <c r="B595" s="13">
        <v>1</v>
      </c>
      <c r="C595" s="6" t="s">
        <v>14048</v>
      </c>
      <c r="D595" s="5" t="s">
        <v>14047</v>
      </c>
      <c r="E595" s="9" t="str">
        <f t="shared" si="52"/>
        <v>8543.90.12</v>
      </c>
      <c r="F595" s="2" t="str">
        <f t="shared" si="53"/>
        <v>8543.90</v>
      </c>
      <c r="G595" s="2" t="str">
        <f t="shared" si="54"/>
        <v>12</v>
      </c>
      <c r="L595" s="2">
        <f>IF(B595=2,VLOOKUP(A595,'List 2 Final'!A$1:C$280,3,FALSE),B595)</f>
        <v>1</v>
      </c>
    </row>
    <row r="596" spans="1:12" ht="16" customHeight="1">
      <c r="A596" s="2" t="str">
        <f t="shared" si="51"/>
        <v>85439015</v>
      </c>
      <c r="B596" s="13">
        <v>1</v>
      </c>
      <c r="C596" s="6" t="s">
        <v>14050</v>
      </c>
      <c r="D596" s="5" t="s">
        <v>14049</v>
      </c>
      <c r="E596" s="9" t="str">
        <f t="shared" si="52"/>
        <v>8543.90.15</v>
      </c>
      <c r="F596" s="2" t="str">
        <f t="shared" si="53"/>
        <v>8543.90</v>
      </c>
      <c r="G596" s="2" t="str">
        <f t="shared" si="54"/>
        <v>15</v>
      </c>
      <c r="L596" s="2">
        <f>IF(B596=2,VLOOKUP(A596,'List 2 Final'!A$1:C$280,3,FALSE),B596)</f>
        <v>1</v>
      </c>
    </row>
    <row r="597" spans="1:12" ht="16" customHeight="1">
      <c r="A597" s="2" t="str">
        <f t="shared" si="51"/>
        <v>85439035</v>
      </c>
      <c r="B597" s="13">
        <v>1</v>
      </c>
      <c r="C597" s="6" t="s">
        <v>14052</v>
      </c>
      <c r="D597" s="5" t="s">
        <v>14051</v>
      </c>
      <c r="E597" s="9" t="str">
        <f t="shared" si="52"/>
        <v>8543.90.35</v>
      </c>
      <c r="F597" s="2" t="str">
        <f t="shared" si="53"/>
        <v>8543.90</v>
      </c>
      <c r="G597" s="2" t="str">
        <f t="shared" si="54"/>
        <v>35</v>
      </c>
      <c r="L597" s="2">
        <f>IF(B597=2,VLOOKUP(A597,'List 2 Final'!A$1:C$280,3,FALSE),B597)</f>
        <v>1</v>
      </c>
    </row>
    <row r="598" spans="1:12" ht="16" customHeight="1">
      <c r="A598" s="2" t="str">
        <f t="shared" si="51"/>
        <v>85439065</v>
      </c>
      <c r="B598" s="13">
        <v>1</v>
      </c>
      <c r="C598" s="6" t="s">
        <v>14054</v>
      </c>
      <c r="D598" s="5" t="s">
        <v>14053</v>
      </c>
      <c r="E598" s="9" t="str">
        <f t="shared" si="52"/>
        <v>8543.90.65</v>
      </c>
      <c r="F598" s="2" t="str">
        <f t="shared" si="53"/>
        <v>8543.90</v>
      </c>
      <c r="G598" s="2" t="str">
        <f t="shared" si="54"/>
        <v>65</v>
      </c>
      <c r="L598" s="2">
        <f>IF(B598=2,VLOOKUP(A598,'List 2 Final'!A$1:C$280,3,FALSE),B598)</f>
        <v>1</v>
      </c>
    </row>
    <row r="599" spans="1:12" ht="16" customHeight="1">
      <c r="A599" s="2" t="str">
        <f t="shared" si="51"/>
        <v>85439068</v>
      </c>
      <c r="B599" s="13">
        <v>1</v>
      </c>
      <c r="C599" s="6" t="s">
        <v>14056</v>
      </c>
      <c r="D599" s="5" t="s">
        <v>14055</v>
      </c>
      <c r="E599" s="9" t="str">
        <f t="shared" si="52"/>
        <v>8543.90.68</v>
      </c>
      <c r="F599" s="2" t="str">
        <f t="shared" si="53"/>
        <v>8543.90</v>
      </c>
      <c r="G599" s="2" t="str">
        <f t="shared" si="54"/>
        <v>68</v>
      </c>
      <c r="L599" s="2">
        <f>IF(B599=2,VLOOKUP(A599,'List 2 Final'!A$1:C$280,3,FALSE),B599)</f>
        <v>1</v>
      </c>
    </row>
    <row r="600" spans="1:12" ht="16" customHeight="1">
      <c r="A600" s="2" t="str">
        <f t="shared" si="51"/>
        <v>85441100</v>
      </c>
      <c r="B600" s="13">
        <v>1</v>
      </c>
      <c r="C600" s="6" t="s">
        <v>14058</v>
      </c>
      <c r="D600" s="5" t="s">
        <v>14057</v>
      </c>
      <c r="E600" s="9" t="str">
        <f t="shared" si="52"/>
        <v>8544.11.00</v>
      </c>
      <c r="F600" s="2" t="str">
        <f t="shared" si="53"/>
        <v>8544.11</v>
      </c>
      <c r="G600" s="2" t="str">
        <f t="shared" si="54"/>
        <v>00</v>
      </c>
      <c r="L600" s="2">
        <f>IF(B600=2,VLOOKUP(A600,'List 2 Final'!A$1:C$280,3,FALSE),B600)</f>
        <v>1</v>
      </c>
    </row>
    <row r="601" spans="1:12" ht="16" customHeight="1">
      <c r="A601" s="2" t="str">
        <f t="shared" si="51"/>
        <v>85441900</v>
      </c>
      <c r="B601" s="13">
        <v>1</v>
      </c>
      <c r="C601" s="6" t="s">
        <v>14060</v>
      </c>
      <c r="D601" s="5" t="s">
        <v>14059</v>
      </c>
      <c r="E601" s="9" t="str">
        <f t="shared" si="52"/>
        <v>8544.19.00</v>
      </c>
      <c r="F601" s="2" t="str">
        <f t="shared" si="53"/>
        <v>8544.19</v>
      </c>
      <c r="G601" s="2" t="str">
        <f t="shared" si="54"/>
        <v>00</v>
      </c>
      <c r="L601" s="2">
        <f>IF(B601=2,VLOOKUP(A601,'List 2 Final'!A$1:C$280,3,FALSE),B601)</f>
        <v>1</v>
      </c>
    </row>
    <row r="602" spans="1:12" ht="16" customHeight="1">
      <c r="A602" s="2" t="str">
        <f t="shared" si="51"/>
        <v>85443000</v>
      </c>
      <c r="B602" s="13">
        <v>1</v>
      </c>
      <c r="C602" s="6" t="s">
        <v>14062</v>
      </c>
      <c r="D602" s="5" t="s">
        <v>14061</v>
      </c>
      <c r="E602" s="9" t="str">
        <f t="shared" si="52"/>
        <v>8544.30.00</v>
      </c>
      <c r="F602" s="2" t="str">
        <f t="shared" si="53"/>
        <v>8544.30</v>
      </c>
      <c r="G602" s="2" t="str">
        <f t="shared" si="54"/>
        <v>00</v>
      </c>
      <c r="L602" s="2">
        <f>IF(B602=2,VLOOKUP(A602,'List 2 Final'!A$1:C$280,3,FALSE),B602)</f>
        <v>1</v>
      </c>
    </row>
    <row r="603" spans="1:12" ht="16" customHeight="1">
      <c r="A603" s="2" t="str">
        <f t="shared" si="51"/>
        <v>85444930</v>
      </c>
      <c r="B603" s="13">
        <v>1</v>
      </c>
      <c r="C603" s="6" t="s">
        <v>14063</v>
      </c>
      <c r="D603" s="5" t="s">
        <v>14530</v>
      </c>
      <c r="E603" s="9" t="str">
        <f t="shared" si="52"/>
        <v>8544.49.30</v>
      </c>
      <c r="F603" s="2" t="str">
        <f t="shared" si="53"/>
        <v>8544.49</v>
      </c>
      <c r="G603" s="2" t="str">
        <f t="shared" si="54"/>
        <v>30</v>
      </c>
      <c r="L603" s="2">
        <f>IF(B603=2,VLOOKUP(A603,'List 2 Final'!A$1:C$280,3,FALSE),B603)</f>
        <v>1</v>
      </c>
    </row>
    <row r="604" spans="1:12" ht="16" customHeight="1">
      <c r="A604" s="2" t="str">
        <f t="shared" si="51"/>
        <v>85444990</v>
      </c>
      <c r="B604" s="13">
        <v>1</v>
      </c>
      <c r="C604" s="6" t="s">
        <v>14064</v>
      </c>
      <c r="D604" s="5" t="s">
        <v>14531</v>
      </c>
      <c r="E604" s="9" t="str">
        <f t="shared" si="52"/>
        <v>8544.49.90</v>
      </c>
      <c r="F604" s="2" t="str">
        <f t="shared" si="53"/>
        <v>8544.49</v>
      </c>
      <c r="G604" s="2" t="str">
        <f t="shared" si="54"/>
        <v>90</v>
      </c>
      <c r="L604" s="2">
        <f>IF(B604=2,VLOOKUP(A604,'List 2 Final'!A$1:C$280,3,FALSE),B604)</f>
        <v>1</v>
      </c>
    </row>
    <row r="605" spans="1:12" ht="16" customHeight="1">
      <c r="A605" s="2" t="str">
        <f t="shared" si="51"/>
        <v>85446020</v>
      </c>
      <c r="B605" s="13">
        <v>1</v>
      </c>
      <c r="C605" s="6" t="s">
        <v>14065</v>
      </c>
      <c r="D605" s="5" t="s">
        <v>14532</v>
      </c>
      <c r="E605" s="9" t="str">
        <f t="shared" si="52"/>
        <v>8544.60.20</v>
      </c>
      <c r="F605" s="2" t="str">
        <f t="shared" si="53"/>
        <v>8544.60</v>
      </c>
      <c r="G605" s="2" t="str">
        <f t="shared" si="54"/>
        <v>20</v>
      </c>
      <c r="L605" s="2">
        <f>IF(B605=2,VLOOKUP(A605,'List 2 Final'!A$1:C$280,3,FALSE),B605)</f>
        <v>1</v>
      </c>
    </row>
    <row r="606" spans="1:12" ht="16" customHeight="1">
      <c r="A606" s="2" t="str">
        <f t="shared" si="51"/>
        <v>85446040</v>
      </c>
      <c r="B606" s="13">
        <v>1</v>
      </c>
      <c r="C606" s="6" t="s">
        <v>14067</v>
      </c>
      <c r="D606" s="5" t="s">
        <v>14066</v>
      </c>
      <c r="E606" s="9" t="str">
        <f t="shared" si="52"/>
        <v>8544.60.40</v>
      </c>
      <c r="F606" s="2" t="str">
        <f t="shared" si="53"/>
        <v>8544.60</v>
      </c>
      <c r="G606" s="2" t="str">
        <f t="shared" si="54"/>
        <v>40</v>
      </c>
      <c r="L606" s="2">
        <f>IF(B606=2,VLOOKUP(A606,'List 2 Final'!A$1:C$280,3,FALSE),B606)</f>
        <v>1</v>
      </c>
    </row>
    <row r="607" spans="1:12" ht="16" customHeight="1">
      <c r="A607" s="2" t="str">
        <f t="shared" si="51"/>
        <v>85447000</v>
      </c>
      <c r="B607" s="13">
        <v>1</v>
      </c>
      <c r="C607" s="6" t="s">
        <v>14069</v>
      </c>
      <c r="D607" s="5" t="s">
        <v>14068</v>
      </c>
      <c r="E607" s="9" t="str">
        <f t="shared" si="52"/>
        <v>8544.70.00</v>
      </c>
      <c r="F607" s="2" t="str">
        <f t="shared" si="53"/>
        <v>8544.70</v>
      </c>
      <c r="G607" s="2" t="str">
        <f t="shared" si="54"/>
        <v>00</v>
      </c>
      <c r="L607" s="2">
        <f>IF(B607=2,VLOOKUP(A607,'List 2 Final'!A$1:C$280,3,FALSE),B607)</f>
        <v>1</v>
      </c>
    </row>
    <row r="608" spans="1:12" ht="16" customHeight="1">
      <c r="A608" s="2" t="str">
        <f t="shared" si="51"/>
        <v>86011000</v>
      </c>
      <c r="B608" s="13">
        <v>1</v>
      </c>
      <c r="C608" s="6" t="s">
        <v>14071</v>
      </c>
      <c r="D608" s="5" t="s">
        <v>14070</v>
      </c>
      <c r="E608" s="9" t="str">
        <f t="shared" si="52"/>
        <v>8601.10.00</v>
      </c>
      <c r="F608" s="2" t="str">
        <f t="shared" si="53"/>
        <v>8601.10</v>
      </c>
      <c r="G608" s="2" t="str">
        <f t="shared" si="54"/>
        <v>00</v>
      </c>
      <c r="L608" s="2">
        <f>IF(B608=2,VLOOKUP(A608,'List 2 Final'!A$1:C$280,3,FALSE),B608)</f>
        <v>1</v>
      </c>
    </row>
    <row r="609" spans="1:12" ht="16" customHeight="1">
      <c r="A609" s="2" t="str">
        <f t="shared" si="51"/>
        <v>86031000</v>
      </c>
      <c r="B609" s="13">
        <v>1</v>
      </c>
      <c r="C609" s="6" t="s">
        <v>14073</v>
      </c>
      <c r="D609" s="5" t="s">
        <v>14072</v>
      </c>
      <c r="E609" s="9" t="str">
        <f t="shared" si="52"/>
        <v>8603.10.00</v>
      </c>
      <c r="F609" s="2" t="str">
        <f t="shared" si="53"/>
        <v>8603.10</v>
      </c>
      <c r="G609" s="2" t="str">
        <f t="shared" si="54"/>
        <v>00</v>
      </c>
      <c r="L609" s="2">
        <f>IF(B609=2,VLOOKUP(A609,'List 2 Final'!A$1:C$280,3,FALSE),B609)</f>
        <v>1</v>
      </c>
    </row>
    <row r="610" spans="1:12" ht="16" customHeight="1">
      <c r="A610" s="2" t="str">
        <f t="shared" si="51"/>
        <v>86039000</v>
      </c>
      <c r="B610" s="13">
        <v>1</v>
      </c>
      <c r="C610" s="6" t="s">
        <v>14075</v>
      </c>
      <c r="D610" s="5" t="s">
        <v>14074</v>
      </c>
      <c r="E610" s="9" t="str">
        <f t="shared" si="52"/>
        <v>8603.90.00</v>
      </c>
      <c r="F610" s="2" t="str">
        <f t="shared" si="53"/>
        <v>8603.90</v>
      </c>
      <c r="G610" s="2" t="str">
        <f t="shared" si="54"/>
        <v>00</v>
      </c>
      <c r="L610" s="2">
        <f>IF(B610=2,VLOOKUP(A610,'List 2 Final'!A$1:C$280,3,FALSE),B610)</f>
        <v>1</v>
      </c>
    </row>
    <row r="611" spans="1:12" ht="16" customHeight="1">
      <c r="A611" s="2" t="str">
        <f t="shared" si="51"/>
        <v>86040000</v>
      </c>
      <c r="B611" s="13">
        <v>1</v>
      </c>
      <c r="C611" s="6" t="s">
        <v>14077</v>
      </c>
      <c r="D611" s="5" t="s">
        <v>14076</v>
      </c>
      <c r="E611" s="9" t="str">
        <f t="shared" si="52"/>
        <v>8604.00.00</v>
      </c>
      <c r="F611" s="2" t="str">
        <f t="shared" si="53"/>
        <v>8604.00</v>
      </c>
      <c r="G611" s="2" t="str">
        <f t="shared" si="54"/>
        <v>00</v>
      </c>
      <c r="L611" s="2">
        <f>IF(B611=2,VLOOKUP(A611,'List 2 Final'!A$1:C$280,3,FALSE),B611)</f>
        <v>1</v>
      </c>
    </row>
    <row r="612" spans="1:12" ht="16" customHeight="1">
      <c r="A612" s="2" t="str">
        <f t="shared" si="51"/>
        <v>86071200</v>
      </c>
      <c r="B612" s="13">
        <v>1</v>
      </c>
      <c r="C612" s="6" t="s">
        <v>14079</v>
      </c>
      <c r="D612" s="5" t="s">
        <v>14078</v>
      </c>
      <c r="E612" s="9" t="str">
        <f t="shared" si="52"/>
        <v>8607.12.00</v>
      </c>
      <c r="F612" s="2" t="str">
        <f t="shared" si="53"/>
        <v>8607.12</v>
      </c>
      <c r="G612" s="2" t="str">
        <f t="shared" si="54"/>
        <v>00</v>
      </c>
      <c r="L612" s="2">
        <f>IF(B612=2,VLOOKUP(A612,'List 2 Final'!A$1:C$280,3,FALSE),B612)</f>
        <v>1</v>
      </c>
    </row>
    <row r="613" spans="1:12" ht="16" customHeight="1">
      <c r="A613" s="2" t="str">
        <f t="shared" si="51"/>
        <v>86071906</v>
      </c>
      <c r="B613" s="13">
        <v>1</v>
      </c>
      <c r="C613" s="6" t="s">
        <v>14081</v>
      </c>
      <c r="D613" s="5" t="s">
        <v>14080</v>
      </c>
      <c r="E613" s="9" t="str">
        <f t="shared" si="52"/>
        <v>8607.19.06</v>
      </c>
      <c r="F613" s="2" t="str">
        <f t="shared" si="53"/>
        <v>8607.19</v>
      </c>
      <c r="G613" s="2" t="str">
        <f t="shared" si="54"/>
        <v>06</v>
      </c>
      <c r="L613" s="2">
        <f>IF(B613=2,VLOOKUP(A613,'List 2 Final'!A$1:C$280,3,FALSE),B613)</f>
        <v>1</v>
      </c>
    </row>
    <row r="614" spans="1:12" ht="16" customHeight="1">
      <c r="A614" s="2" t="str">
        <f t="shared" si="51"/>
        <v>86071912</v>
      </c>
      <c r="B614" s="13">
        <v>1</v>
      </c>
      <c r="C614" s="6" t="s">
        <v>14083</v>
      </c>
      <c r="D614" s="5" t="s">
        <v>14082</v>
      </c>
      <c r="E614" s="9" t="str">
        <f t="shared" si="52"/>
        <v>8607.19.12</v>
      </c>
      <c r="F614" s="2" t="str">
        <f t="shared" si="53"/>
        <v>8607.19</v>
      </c>
      <c r="G614" s="2" t="str">
        <f t="shared" si="54"/>
        <v>12</v>
      </c>
      <c r="L614" s="2">
        <f>IF(B614=2,VLOOKUP(A614,'List 2 Final'!A$1:C$280,3,FALSE),B614)</f>
        <v>1</v>
      </c>
    </row>
    <row r="615" spans="1:12" ht="16" customHeight="1">
      <c r="A615" s="2" t="str">
        <f t="shared" si="51"/>
        <v>86071915</v>
      </c>
      <c r="B615" s="13">
        <v>1</v>
      </c>
      <c r="C615" s="6" t="s">
        <v>14085</v>
      </c>
      <c r="D615" s="5" t="s">
        <v>14084</v>
      </c>
      <c r="E615" s="9" t="str">
        <f t="shared" si="52"/>
        <v>8607.19.15</v>
      </c>
      <c r="F615" s="2" t="str">
        <f t="shared" si="53"/>
        <v>8607.19</v>
      </c>
      <c r="G615" s="2" t="str">
        <f t="shared" si="54"/>
        <v>15</v>
      </c>
      <c r="L615" s="2">
        <f>IF(B615=2,VLOOKUP(A615,'List 2 Final'!A$1:C$280,3,FALSE),B615)</f>
        <v>1</v>
      </c>
    </row>
    <row r="616" spans="1:12" ht="16" customHeight="1">
      <c r="A616" s="2" t="str">
        <f t="shared" si="51"/>
        <v>86071990</v>
      </c>
      <c r="B616" s="13">
        <v>1</v>
      </c>
      <c r="C616" s="6" t="s">
        <v>14087</v>
      </c>
      <c r="D616" s="5" t="s">
        <v>14086</v>
      </c>
      <c r="E616" s="9" t="str">
        <f t="shared" si="52"/>
        <v>8607.19.90</v>
      </c>
      <c r="F616" s="2" t="str">
        <f t="shared" si="53"/>
        <v>8607.19</v>
      </c>
      <c r="G616" s="2" t="str">
        <f t="shared" si="54"/>
        <v>90</v>
      </c>
      <c r="L616" s="2">
        <f>IF(B616=2,VLOOKUP(A616,'List 2 Final'!A$1:C$280,3,FALSE),B616)</f>
        <v>1</v>
      </c>
    </row>
    <row r="617" spans="1:12" ht="16" customHeight="1">
      <c r="A617" s="2" t="str">
        <f t="shared" si="51"/>
        <v>86072110</v>
      </c>
      <c r="B617" s="13">
        <v>1</v>
      </c>
      <c r="C617" s="6" t="s">
        <v>14088</v>
      </c>
      <c r="D617" s="5" t="s">
        <v>14533</v>
      </c>
      <c r="E617" s="9" t="str">
        <f t="shared" si="52"/>
        <v>8607.21.10</v>
      </c>
      <c r="F617" s="2" t="str">
        <f t="shared" si="53"/>
        <v>8607.21</v>
      </c>
      <c r="G617" s="2" t="str">
        <f t="shared" si="54"/>
        <v>10</v>
      </c>
      <c r="L617" s="2">
        <f>IF(B617=2,VLOOKUP(A617,'List 2 Final'!A$1:C$280,3,FALSE),B617)</f>
        <v>1</v>
      </c>
    </row>
    <row r="618" spans="1:12" ht="16" customHeight="1">
      <c r="A618" s="2" t="str">
        <f t="shared" si="51"/>
        <v>86072150</v>
      </c>
      <c r="B618" s="13">
        <v>1</v>
      </c>
      <c r="C618" s="6" t="s">
        <v>14090</v>
      </c>
      <c r="D618" s="5" t="s">
        <v>14089</v>
      </c>
      <c r="E618" s="9" t="str">
        <f t="shared" si="52"/>
        <v>8607.21.50</v>
      </c>
      <c r="F618" s="2" t="str">
        <f t="shared" si="53"/>
        <v>8607.21</v>
      </c>
      <c r="G618" s="2" t="str">
        <f t="shared" si="54"/>
        <v>50</v>
      </c>
      <c r="L618" s="2">
        <f>IF(B618=2,VLOOKUP(A618,'List 2 Final'!A$1:C$280,3,FALSE),B618)</f>
        <v>1</v>
      </c>
    </row>
    <row r="619" spans="1:12" ht="16" customHeight="1">
      <c r="A619" s="2" t="str">
        <f t="shared" si="51"/>
        <v>86072910</v>
      </c>
      <c r="B619" s="13">
        <v>1</v>
      </c>
      <c r="C619" s="6" t="s">
        <v>14092</v>
      </c>
      <c r="D619" s="5" t="s">
        <v>14091</v>
      </c>
      <c r="E619" s="9" t="str">
        <f t="shared" si="52"/>
        <v>8607.29.10</v>
      </c>
      <c r="F619" s="2" t="str">
        <f t="shared" si="53"/>
        <v>8607.29</v>
      </c>
      <c r="G619" s="2" t="str">
        <f t="shared" si="54"/>
        <v>10</v>
      </c>
      <c r="L619" s="2">
        <f>IF(B619=2,VLOOKUP(A619,'List 2 Final'!A$1:C$280,3,FALSE),B619)</f>
        <v>1</v>
      </c>
    </row>
    <row r="620" spans="1:12" ht="16" customHeight="1">
      <c r="A620" s="2" t="str">
        <f t="shared" si="51"/>
        <v>86072950</v>
      </c>
      <c r="B620" s="13">
        <v>1</v>
      </c>
      <c r="C620" s="6" t="s">
        <v>14094</v>
      </c>
      <c r="D620" s="5" t="s">
        <v>14093</v>
      </c>
      <c r="E620" s="9" t="str">
        <f t="shared" si="52"/>
        <v>8607.29.50</v>
      </c>
      <c r="F620" s="2" t="str">
        <f t="shared" si="53"/>
        <v>8607.29</v>
      </c>
      <c r="G620" s="2" t="str">
        <f t="shared" si="54"/>
        <v>50</v>
      </c>
      <c r="L620" s="2">
        <f>IF(B620=2,VLOOKUP(A620,'List 2 Final'!A$1:C$280,3,FALSE),B620)</f>
        <v>1</v>
      </c>
    </row>
    <row r="621" spans="1:12" ht="16" customHeight="1">
      <c r="A621" s="2" t="str">
        <f t="shared" si="51"/>
        <v>86079100</v>
      </c>
      <c r="B621" s="13">
        <v>1</v>
      </c>
      <c r="C621" s="6" t="s">
        <v>14096</v>
      </c>
      <c r="D621" s="5" t="s">
        <v>14095</v>
      </c>
      <c r="E621" s="9" t="str">
        <f t="shared" si="52"/>
        <v>8607.91.00</v>
      </c>
      <c r="F621" s="2" t="str">
        <f t="shared" si="53"/>
        <v>8607.91</v>
      </c>
      <c r="G621" s="2" t="str">
        <f t="shared" si="54"/>
        <v>00</v>
      </c>
      <c r="L621" s="2">
        <f>IF(B621=2,VLOOKUP(A621,'List 2 Final'!A$1:C$280,3,FALSE),B621)</f>
        <v>1</v>
      </c>
    </row>
    <row r="622" spans="1:12" ht="16" customHeight="1">
      <c r="A622" s="2" t="str">
        <f t="shared" si="51"/>
        <v>86079910</v>
      </c>
      <c r="B622" s="13">
        <v>1</v>
      </c>
      <c r="C622" s="6" t="s">
        <v>14098</v>
      </c>
      <c r="D622" s="5" t="s">
        <v>14097</v>
      </c>
      <c r="E622" s="9" t="str">
        <f t="shared" si="52"/>
        <v>8607.99.10</v>
      </c>
      <c r="F622" s="2" t="str">
        <f t="shared" si="53"/>
        <v>8607.99</v>
      </c>
      <c r="G622" s="2" t="str">
        <f t="shared" si="54"/>
        <v>10</v>
      </c>
      <c r="L622" s="2">
        <f>IF(B622=2,VLOOKUP(A622,'List 2 Final'!A$1:C$280,3,FALSE),B622)</f>
        <v>1</v>
      </c>
    </row>
    <row r="623" spans="1:12" ht="16" customHeight="1">
      <c r="A623" s="2" t="str">
        <f t="shared" si="51"/>
        <v>86079950</v>
      </c>
      <c r="B623" s="13">
        <v>1</v>
      </c>
      <c r="C623" s="6" t="s">
        <v>14100</v>
      </c>
      <c r="D623" s="5" t="s">
        <v>14099</v>
      </c>
      <c r="E623" s="9" t="str">
        <f t="shared" si="52"/>
        <v>8607.99.50</v>
      </c>
      <c r="F623" s="2" t="str">
        <f t="shared" si="53"/>
        <v>8607.99</v>
      </c>
      <c r="G623" s="2" t="str">
        <f t="shared" si="54"/>
        <v>50</v>
      </c>
      <c r="L623" s="2">
        <f>IF(B623=2,VLOOKUP(A623,'List 2 Final'!A$1:C$280,3,FALSE),B623)</f>
        <v>1</v>
      </c>
    </row>
    <row r="624" spans="1:12" ht="16" customHeight="1">
      <c r="A624" s="2" t="str">
        <f t="shared" si="51"/>
        <v>86080000</v>
      </c>
      <c r="B624" s="13">
        <v>1</v>
      </c>
      <c r="C624" s="6" t="s">
        <v>14102</v>
      </c>
      <c r="D624" s="5" t="s">
        <v>14101</v>
      </c>
      <c r="E624" s="9" t="str">
        <f t="shared" si="52"/>
        <v>8608.00.00</v>
      </c>
      <c r="F624" s="2" t="str">
        <f t="shared" si="53"/>
        <v>8608.00</v>
      </c>
      <c r="G624" s="2" t="str">
        <f t="shared" si="54"/>
        <v>00</v>
      </c>
      <c r="L624" s="2">
        <f>IF(B624=2,VLOOKUP(A624,'List 2 Final'!A$1:C$280,3,FALSE),B624)</f>
        <v>1</v>
      </c>
    </row>
    <row r="625" spans="1:12" ht="16" customHeight="1">
      <c r="A625" s="2" t="str">
        <f t="shared" si="51"/>
        <v>87011001</v>
      </c>
      <c r="B625" s="13">
        <v>1</v>
      </c>
      <c r="C625" s="6" t="s">
        <v>14103</v>
      </c>
      <c r="D625" s="5" t="s">
        <v>14534</v>
      </c>
      <c r="E625" s="9" t="str">
        <f t="shared" si="52"/>
        <v>8701.10.01</v>
      </c>
      <c r="F625" s="2" t="str">
        <f t="shared" si="53"/>
        <v>8701.10</v>
      </c>
      <c r="G625" s="2" t="str">
        <f t="shared" si="54"/>
        <v>01</v>
      </c>
      <c r="L625" s="2">
        <f>IF(B625=2,VLOOKUP(A625,'List 2 Final'!A$1:C$280,3,FALSE),B625)</f>
        <v>1</v>
      </c>
    </row>
    <row r="626" spans="1:12" ht="16" customHeight="1">
      <c r="A626" s="2" t="str">
        <f t="shared" si="51"/>
        <v>87013010</v>
      </c>
      <c r="B626" s="13">
        <v>1</v>
      </c>
      <c r="C626" s="6" t="s">
        <v>14104</v>
      </c>
      <c r="D626" s="5" t="s">
        <v>14535</v>
      </c>
      <c r="E626" s="9" t="str">
        <f t="shared" si="52"/>
        <v>8701.30.10</v>
      </c>
      <c r="F626" s="2" t="str">
        <f t="shared" si="53"/>
        <v>8701.30</v>
      </c>
      <c r="G626" s="2" t="str">
        <f t="shared" si="54"/>
        <v>10</v>
      </c>
      <c r="L626" s="2">
        <f>IF(B626=2,VLOOKUP(A626,'List 2 Final'!A$1:C$280,3,FALSE),B626)</f>
        <v>1</v>
      </c>
    </row>
    <row r="627" spans="1:12" ht="16" customHeight="1">
      <c r="A627" s="2" t="str">
        <f t="shared" si="51"/>
        <v>87021031</v>
      </c>
      <c r="B627" s="13">
        <v>1</v>
      </c>
      <c r="C627" s="6" t="s">
        <v>14106</v>
      </c>
      <c r="D627" s="5" t="s">
        <v>14105</v>
      </c>
      <c r="E627" s="9" t="str">
        <f t="shared" si="52"/>
        <v>8702.10.31</v>
      </c>
      <c r="F627" s="2" t="str">
        <f t="shared" si="53"/>
        <v>8702.10</v>
      </c>
      <c r="G627" s="2" t="str">
        <f t="shared" si="54"/>
        <v>31</v>
      </c>
      <c r="L627" s="2">
        <f>IF(B627=2,VLOOKUP(A627,'List 2 Final'!A$1:C$280,3,FALSE),B627)</f>
        <v>1</v>
      </c>
    </row>
    <row r="628" spans="1:12" ht="16" customHeight="1">
      <c r="A628" s="2" t="str">
        <f t="shared" si="51"/>
        <v>87021061</v>
      </c>
      <c r="B628" s="13">
        <v>1</v>
      </c>
      <c r="C628" s="6" t="s">
        <v>14108</v>
      </c>
      <c r="D628" s="5" t="s">
        <v>14107</v>
      </c>
      <c r="E628" s="9" t="str">
        <f t="shared" si="52"/>
        <v>8702.10.61</v>
      </c>
      <c r="F628" s="2" t="str">
        <f t="shared" si="53"/>
        <v>8702.10</v>
      </c>
      <c r="G628" s="2" t="str">
        <f t="shared" si="54"/>
        <v>61</v>
      </c>
      <c r="L628" s="2">
        <f>IF(B628=2,VLOOKUP(A628,'List 2 Final'!A$1:C$280,3,FALSE),B628)</f>
        <v>1</v>
      </c>
    </row>
    <row r="629" spans="1:12" ht="16" customHeight="1">
      <c r="A629" s="2" t="str">
        <f t="shared" si="51"/>
        <v>87022031</v>
      </c>
      <c r="B629" s="13">
        <v>1</v>
      </c>
      <c r="C629" s="6" t="s">
        <v>14110</v>
      </c>
      <c r="D629" s="5" t="s">
        <v>14109</v>
      </c>
      <c r="E629" s="9" t="str">
        <f t="shared" si="52"/>
        <v>8702.20.31</v>
      </c>
      <c r="F629" s="2" t="str">
        <f t="shared" si="53"/>
        <v>8702.20</v>
      </c>
      <c r="G629" s="2" t="str">
        <f t="shared" si="54"/>
        <v>31</v>
      </c>
      <c r="L629" s="2">
        <f>IF(B629=2,VLOOKUP(A629,'List 2 Final'!A$1:C$280,3,FALSE),B629)</f>
        <v>1</v>
      </c>
    </row>
    <row r="630" spans="1:12" ht="16" customHeight="1">
      <c r="A630" s="2" t="str">
        <f t="shared" si="51"/>
        <v>87022061</v>
      </c>
      <c r="B630" s="13">
        <v>1</v>
      </c>
      <c r="C630" s="6" t="s">
        <v>14112</v>
      </c>
      <c r="D630" s="5" t="s">
        <v>14111</v>
      </c>
      <c r="E630" s="9" t="str">
        <f t="shared" si="52"/>
        <v>8702.20.61</v>
      </c>
      <c r="F630" s="2" t="str">
        <f t="shared" si="53"/>
        <v>8702.20</v>
      </c>
      <c r="G630" s="2" t="str">
        <f t="shared" si="54"/>
        <v>61</v>
      </c>
      <c r="L630" s="2">
        <f>IF(B630=2,VLOOKUP(A630,'List 2 Final'!A$1:C$280,3,FALSE),B630)</f>
        <v>1</v>
      </c>
    </row>
    <row r="631" spans="1:12" ht="16" customHeight="1">
      <c r="A631" s="2" t="str">
        <f t="shared" si="51"/>
        <v>87023031</v>
      </c>
      <c r="B631" s="13">
        <v>1</v>
      </c>
      <c r="C631" s="6" t="s">
        <v>14114</v>
      </c>
      <c r="D631" s="5" t="s">
        <v>14113</v>
      </c>
      <c r="E631" s="9" t="str">
        <f t="shared" si="52"/>
        <v>8702.30.31</v>
      </c>
      <c r="F631" s="2" t="str">
        <f t="shared" si="53"/>
        <v>8702.30</v>
      </c>
      <c r="G631" s="2" t="str">
        <f t="shared" si="54"/>
        <v>31</v>
      </c>
      <c r="L631" s="2">
        <f>IF(B631=2,VLOOKUP(A631,'List 2 Final'!A$1:C$280,3,FALSE),B631)</f>
        <v>1</v>
      </c>
    </row>
    <row r="632" spans="1:12" ht="16" customHeight="1">
      <c r="A632" s="2" t="str">
        <f t="shared" si="51"/>
        <v>87023061</v>
      </c>
      <c r="B632" s="13">
        <v>1</v>
      </c>
      <c r="C632" s="6" t="s">
        <v>14116</v>
      </c>
      <c r="D632" s="5" t="s">
        <v>14115</v>
      </c>
      <c r="E632" s="9" t="str">
        <f t="shared" si="52"/>
        <v>8702.30.61</v>
      </c>
      <c r="F632" s="2" t="str">
        <f t="shared" si="53"/>
        <v>8702.30</v>
      </c>
      <c r="G632" s="2" t="str">
        <f t="shared" si="54"/>
        <v>61</v>
      </c>
      <c r="L632" s="2">
        <f>IF(B632=2,VLOOKUP(A632,'List 2 Final'!A$1:C$280,3,FALSE),B632)</f>
        <v>1</v>
      </c>
    </row>
    <row r="633" spans="1:12" ht="16" customHeight="1">
      <c r="A633" s="2" t="str">
        <f t="shared" si="51"/>
        <v>87024031</v>
      </c>
      <c r="B633" s="13">
        <v>1</v>
      </c>
      <c r="C633" s="6" t="s">
        <v>14118</v>
      </c>
      <c r="D633" s="5" t="s">
        <v>14117</v>
      </c>
      <c r="E633" s="9" t="str">
        <f t="shared" si="52"/>
        <v>8702.40.31</v>
      </c>
      <c r="F633" s="2" t="str">
        <f t="shared" si="53"/>
        <v>8702.40</v>
      </c>
      <c r="G633" s="2" t="str">
        <f t="shared" si="54"/>
        <v>31</v>
      </c>
      <c r="L633" s="2">
        <f>IF(B633=2,VLOOKUP(A633,'List 2 Final'!A$1:C$280,3,FALSE),B633)</f>
        <v>1</v>
      </c>
    </row>
    <row r="634" spans="1:12" ht="16" customHeight="1">
      <c r="A634" s="2" t="str">
        <f t="shared" si="51"/>
        <v>87024061</v>
      </c>
      <c r="B634" s="13">
        <v>1</v>
      </c>
      <c r="C634" s="6" t="s">
        <v>14120</v>
      </c>
      <c r="D634" s="5" t="s">
        <v>14119</v>
      </c>
      <c r="E634" s="9" t="str">
        <f t="shared" si="52"/>
        <v>8702.40.61</v>
      </c>
      <c r="F634" s="2" t="str">
        <f t="shared" si="53"/>
        <v>8702.40</v>
      </c>
      <c r="G634" s="2" t="str">
        <f t="shared" si="54"/>
        <v>61</v>
      </c>
      <c r="L634" s="2">
        <f>IF(B634=2,VLOOKUP(A634,'List 2 Final'!A$1:C$280,3,FALSE),B634)</f>
        <v>1</v>
      </c>
    </row>
    <row r="635" spans="1:12" ht="16" customHeight="1">
      <c r="A635" s="2" t="str">
        <f t="shared" si="51"/>
        <v>87029031</v>
      </c>
      <c r="B635" s="13">
        <v>1</v>
      </c>
      <c r="C635" s="6" t="s">
        <v>14122</v>
      </c>
      <c r="D635" s="5" t="s">
        <v>14121</v>
      </c>
      <c r="E635" s="9" t="str">
        <f t="shared" si="52"/>
        <v>8702.90.31</v>
      </c>
      <c r="F635" s="2" t="str">
        <f t="shared" si="53"/>
        <v>8702.90</v>
      </c>
      <c r="G635" s="2" t="str">
        <f t="shared" si="54"/>
        <v>31</v>
      </c>
      <c r="L635" s="2">
        <f>IF(B635=2,VLOOKUP(A635,'List 2 Final'!A$1:C$280,3,FALSE),B635)</f>
        <v>1</v>
      </c>
    </row>
    <row r="636" spans="1:12" ht="16" customHeight="1">
      <c r="A636" s="2" t="str">
        <f t="shared" si="51"/>
        <v>87029061</v>
      </c>
      <c r="B636" s="13">
        <v>1</v>
      </c>
      <c r="C636" s="6" t="s">
        <v>14124</v>
      </c>
      <c r="D636" s="5" t="s">
        <v>14123</v>
      </c>
      <c r="E636" s="9" t="str">
        <f t="shared" si="52"/>
        <v>8702.90.61</v>
      </c>
      <c r="F636" s="2" t="str">
        <f t="shared" si="53"/>
        <v>8702.90</v>
      </c>
      <c r="G636" s="2" t="str">
        <f t="shared" si="54"/>
        <v>61</v>
      </c>
      <c r="L636" s="2">
        <f>IF(B636=2,VLOOKUP(A636,'List 2 Final'!A$1:C$280,3,FALSE),B636)</f>
        <v>1</v>
      </c>
    </row>
    <row r="637" spans="1:12" ht="16" customHeight="1">
      <c r="A637" s="2" t="str">
        <f t="shared" si="51"/>
        <v>87032101</v>
      </c>
      <c r="B637" s="13">
        <v>1</v>
      </c>
      <c r="C637" s="6" t="s">
        <v>14126</v>
      </c>
      <c r="D637" s="5" t="s">
        <v>14125</v>
      </c>
      <c r="E637" s="9" t="str">
        <f t="shared" si="52"/>
        <v>8703.21.01</v>
      </c>
      <c r="F637" s="2" t="str">
        <f t="shared" si="53"/>
        <v>8703.21</v>
      </c>
      <c r="G637" s="2" t="str">
        <f t="shared" si="54"/>
        <v>01</v>
      </c>
      <c r="L637" s="2">
        <f>IF(B637=2,VLOOKUP(A637,'List 2 Final'!A$1:C$280,3,FALSE),B637)</f>
        <v>1</v>
      </c>
    </row>
    <row r="638" spans="1:12" ht="16" customHeight="1">
      <c r="A638" s="2" t="str">
        <f t="shared" si="51"/>
        <v>87032201</v>
      </c>
      <c r="B638" s="13">
        <v>1</v>
      </c>
      <c r="C638" s="6" t="s">
        <v>14128</v>
      </c>
      <c r="D638" s="5" t="s">
        <v>14127</v>
      </c>
      <c r="E638" s="9" t="str">
        <f t="shared" si="52"/>
        <v>8703.22.01</v>
      </c>
      <c r="F638" s="2" t="str">
        <f t="shared" si="53"/>
        <v>8703.22</v>
      </c>
      <c r="G638" s="2" t="str">
        <f t="shared" si="54"/>
        <v>01</v>
      </c>
      <c r="L638" s="2">
        <f>IF(B638=2,VLOOKUP(A638,'List 2 Final'!A$1:C$280,3,FALSE),B638)</f>
        <v>1</v>
      </c>
    </row>
    <row r="639" spans="1:12" ht="16" customHeight="1">
      <c r="A639" s="2" t="str">
        <f t="shared" si="51"/>
        <v>87032301</v>
      </c>
      <c r="B639" s="13">
        <v>1</v>
      </c>
      <c r="C639" s="6" t="s">
        <v>14130</v>
      </c>
      <c r="D639" s="5" t="s">
        <v>14129</v>
      </c>
      <c r="E639" s="9" t="str">
        <f t="shared" si="52"/>
        <v>8703.23.01</v>
      </c>
      <c r="F639" s="2" t="str">
        <f t="shared" si="53"/>
        <v>8703.23</v>
      </c>
      <c r="G639" s="2" t="str">
        <f t="shared" si="54"/>
        <v>01</v>
      </c>
      <c r="L639" s="2">
        <f>IF(B639=2,VLOOKUP(A639,'List 2 Final'!A$1:C$280,3,FALSE),B639)</f>
        <v>1</v>
      </c>
    </row>
    <row r="640" spans="1:12" ht="16" customHeight="1">
      <c r="A640" s="2" t="str">
        <f t="shared" si="51"/>
        <v>87032401</v>
      </c>
      <c r="B640" s="13">
        <v>1</v>
      </c>
      <c r="C640" s="6" t="s">
        <v>14132</v>
      </c>
      <c r="D640" s="5" t="s">
        <v>14131</v>
      </c>
      <c r="E640" s="9" t="str">
        <f t="shared" si="52"/>
        <v>8703.24.01</v>
      </c>
      <c r="F640" s="2" t="str">
        <f t="shared" si="53"/>
        <v>8703.24</v>
      </c>
      <c r="G640" s="2" t="str">
        <f t="shared" si="54"/>
        <v>01</v>
      </c>
      <c r="L640" s="2">
        <f>IF(B640=2,VLOOKUP(A640,'List 2 Final'!A$1:C$280,3,FALSE),B640)</f>
        <v>1</v>
      </c>
    </row>
    <row r="641" spans="1:12" ht="16" customHeight="1">
      <c r="A641" s="2" t="str">
        <f t="shared" si="51"/>
        <v>87033101</v>
      </c>
      <c r="B641" s="13">
        <v>1</v>
      </c>
      <c r="C641" s="6" t="s">
        <v>14134</v>
      </c>
      <c r="D641" s="5" t="s">
        <v>14133</v>
      </c>
      <c r="E641" s="9" t="str">
        <f t="shared" si="52"/>
        <v>8703.31.01</v>
      </c>
      <c r="F641" s="2" t="str">
        <f t="shared" si="53"/>
        <v>8703.31</v>
      </c>
      <c r="G641" s="2" t="str">
        <f t="shared" si="54"/>
        <v>01</v>
      </c>
      <c r="L641" s="2">
        <f>IF(B641=2,VLOOKUP(A641,'List 2 Final'!A$1:C$280,3,FALSE),B641)</f>
        <v>1</v>
      </c>
    </row>
    <row r="642" spans="1:12" ht="16" customHeight="1">
      <c r="A642" s="2" t="str">
        <f t="shared" ref="A642:A705" si="55">CONCATENATE(LEFT(F642,4),RIGHT(F642,2),G642)</f>
        <v>87033201</v>
      </c>
      <c r="B642" s="13">
        <v>1</v>
      </c>
      <c r="C642" s="6" t="s">
        <v>14136</v>
      </c>
      <c r="D642" s="5" t="s">
        <v>14135</v>
      </c>
      <c r="E642" s="9" t="str">
        <f t="shared" ref="E642:E705" si="56">LEFT(D642,10)</f>
        <v>8703.32.01</v>
      </c>
      <c r="F642" s="2" t="str">
        <f t="shared" ref="F642:F705" si="57">LEFT(E642,7)</f>
        <v>8703.32</v>
      </c>
      <c r="G642" s="2" t="str">
        <f t="shared" ref="G642:G705" si="58">RIGHT(E642,2)</f>
        <v>01</v>
      </c>
      <c r="L642" s="2">
        <f>IF(B642=2,VLOOKUP(A642,'List 2 Final'!A$1:C$280,3,FALSE),B642)</f>
        <v>1</v>
      </c>
    </row>
    <row r="643" spans="1:12" ht="16" customHeight="1">
      <c r="A643" s="2" t="str">
        <f t="shared" si="55"/>
        <v>87033301</v>
      </c>
      <c r="B643" s="13">
        <v>1</v>
      </c>
      <c r="C643" s="6" t="s">
        <v>14138</v>
      </c>
      <c r="D643" s="5" t="s">
        <v>14137</v>
      </c>
      <c r="E643" s="9" t="str">
        <f t="shared" si="56"/>
        <v>8703.33.01</v>
      </c>
      <c r="F643" s="2" t="str">
        <f t="shared" si="57"/>
        <v>8703.33</v>
      </c>
      <c r="G643" s="2" t="str">
        <f t="shared" si="58"/>
        <v>01</v>
      </c>
      <c r="L643" s="2">
        <f>IF(B643=2,VLOOKUP(A643,'List 2 Final'!A$1:C$280,3,FALSE),B643)</f>
        <v>1</v>
      </c>
    </row>
    <row r="644" spans="1:12" ht="16" customHeight="1">
      <c r="A644" s="2" t="str">
        <f t="shared" si="55"/>
        <v>87034000</v>
      </c>
      <c r="B644" s="13">
        <v>1</v>
      </c>
      <c r="C644" s="6" t="s">
        <v>14140</v>
      </c>
      <c r="D644" s="5" t="s">
        <v>14139</v>
      </c>
      <c r="E644" s="9" t="str">
        <f t="shared" si="56"/>
        <v>8703.40.00</v>
      </c>
      <c r="F644" s="2" t="str">
        <f t="shared" si="57"/>
        <v>8703.40</v>
      </c>
      <c r="G644" s="2" t="str">
        <f t="shared" si="58"/>
        <v>00</v>
      </c>
      <c r="L644" s="2">
        <f>IF(B644=2,VLOOKUP(A644,'List 2 Final'!A$1:C$280,3,FALSE),B644)</f>
        <v>1</v>
      </c>
    </row>
    <row r="645" spans="1:12" ht="16" customHeight="1">
      <c r="A645" s="2" t="str">
        <f t="shared" si="55"/>
        <v>87035000</v>
      </c>
      <c r="B645" s="13">
        <v>1</v>
      </c>
      <c r="C645" s="6" t="s">
        <v>14142</v>
      </c>
      <c r="D645" s="5" t="s">
        <v>14141</v>
      </c>
      <c r="E645" s="9" t="str">
        <f t="shared" si="56"/>
        <v>8703.50.00</v>
      </c>
      <c r="F645" s="2" t="str">
        <f t="shared" si="57"/>
        <v>8703.50</v>
      </c>
      <c r="G645" s="2" t="str">
        <f t="shared" si="58"/>
        <v>00</v>
      </c>
      <c r="L645" s="2">
        <f>IF(B645=2,VLOOKUP(A645,'List 2 Final'!A$1:C$280,3,FALSE),B645)</f>
        <v>1</v>
      </c>
    </row>
    <row r="646" spans="1:12" ht="16" customHeight="1">
      <c r="A646" s="2" t="str">
        <f t="shared" si="55"/>
        <v>87036000</v>
      </c>
      <c r="B646" s="13">
        <v>1</v>
      </c>
      <c r="C646" s="6" t="s">
        <v>14144</v>
      </c>
      <c r="D646" s="5" t="s">
        <v>14143</v>
      </c>
      <c r="E646" s="9" t="str">
        <f t="shared" si="56"/>
        <v>8703.60.00</v>
      </c>
      <c r="F646" s="2" t="str">
        <f t="shared" si="57"/>
        <v>8703.60</v>
      </c>
      <c r="G646" s="2" t="str">
        <f t="shared" si="58"/>
        <v>00</v>
      </c>
      <c r="L646" s="2">
        <f>IF(B646=2,VLOOKUP(A646,'List 2 Final'!A$1:C$280,3,FALSE),B646)</f>
        <v>1</v>
      </c>
    </row>
    <row r="647" spans="1:12" ht="16" customHeight="1">
      <c r="A647" s="2" t="str">
        <f t="shared" si="55"/>
        <v>87037000</v>
      </c>
      <c r="B647" s="13">
        <v>1</v>
      </c>
      <c r="C647" s="6" t="s">
        <v>14146</v>
      </c>
      <c r="D647" s="5" t="s">
        <v>14145</v>
      </c>
      <c r="E647" s="9" t="str">
        <f t="shared" si="56"/>
        <v>8703.70.00</v>
      </c>
      <c r="F647" s="2" t="str">
        <f t="shared" si="57"/>
        <v>8703.70</v>
      </c>
      <c r="G647" s="2" t="str">
        <f t="shared" si="58"/>
        <v>00</v>
      </c>
      <c r="L647" s="2">
        <f>IF(B647=2,VLOOKUP(A647,'List 2 Final'!A$1:C$280,3,FALSE),B647)</f>
        <v>1</v>
      </c>
    </row>
    <row r="648" spans="1:12" ht="16" customHeight="1">
      <c r="A648" s="2" t="str">
        <f t="shared" si="55"/>
        <v>87038000</v>
      </c>
      <c r="B648" s="13">
        <v>1</v>
      </c>
      <c r="C648" s="6" t="s">
        <v>14148</v>
      </c>
      <c r="D648" s="5" t="s">
        <v>14147</v>
      </c>
      <c r="E648" s="9" t="str">
        <f t="shared" si="56"/>
        <v>8703.80.00</v>
      </c>
      <c r="F648" s="2" t="str">
        <f t="shared" si="57"/>
        <v>8703.80</v>
      </c>
      <c r="G648" s="2" t="str">
        <f t="shared" si="58"/>
        <v>00</v>
      </c>
      <c r="L648" s="2">
        <f>IF(B648=2,VLOOKUP(A648,'List 2 Final'!A$1:C$280,3,FALSE),B648)</f>
        <v>1</v>
      </c>
    </row>
    <row r="649" spans="1:12" ht="16" customHeight="1">
      <c r="A649" s="2" t="str">
        <f t="shared" si="55"/>
        <v>87039001</v>
      </c>
      <c r="B649" s="13">
        <v>1</v>
      </c>
      <c r="C649" s="6" t="s">
        <v>14150</v>
      </c>
      <c r="D649" s="5" t="s">
        <v>14149</v>
      </c>
      <c r="E649" s="9" t="str">
        <f t="shared" si="56"/>
        <v>8703.90.01</v>
      </c>
      <c r="F649" s="2" t="str">
        <f t="shared" si="57"/>
        <v>8703.90</v>
      </c>
      <c r="G649" s="2" t="str">
        <f t="shared" si="58"/>
        <v>01</v>
      </c>
      <c r="L649" s="2">
        <f>IF(B649=2,VLOOKUP(A649,'List 2 Final'!A$1:C$280,3,FALSE),B649)</f>
        <v>1</v>
      </c>
    </row>
    <row r="650" spans="1:12" ht="16" customHeight="1">
      <c r="A650" s="2" t="str">
        <f t="shared" si="55"/>
        <v>87041010</v>
      </c>
      <c r="B650" s="13">
        <v>1</v>
      </c>
      <c r="C650" s="6" t="s">
        <v>14152</v>
      </c>
      <c r="D650" s="5" t="s">
        <v>14151</v>
      </c>
      <c r="E650" s="9" t="str">
        <f t="shared" si="56"/>
        <v>8704.10.10</v>
      </c>
      <c r="F650" s="2" t="str">
        <f t="shared" si="57"/>
        <v>8704.10</v>
      </c>
      <c r="G650" s="2" t="str">
        <f t="shared" si="58"/>
        <v>10</v>
      </c>
      <c r="L650" s="2">
        <f>IF(B650=2,VLOOKUP(A650,'List 2 Final'!A$1:C$280,3,FALSE),B650)</f>
        <v>1</v>
      </c>
    </row>
    <row r="651" spans="1:12" ht="16" customHeight="1">
      <c r="A651" s="2" t="str">
        <f t="shared" si="55"/>
        <v>87041050</v>
      </c>
      <c r="B651" s="13">
        <v>1</v>
      </c>
      <c r="C651" s="6" t="s">
        <v>14154</v>
      </c>
      <c r="D651" s="5" t="s">
        <v>14153</v>
      </c>
      <c r="E651" s="9" t="str">
        <f t="shared" si="56"/>
        <v>8704.10.50</v>
      </c>
      <c r="F651" s="2" t="str">
        <f t="shared" si="57"/>
        <v>8704.10</v>
      </c>
      <c r="G651" s="2" t="str">
        <f t="shared" si="58"/>
        <v>50</v>
      </c>
      <c r="L651" s="2">
        <f>IF(B651=2,VLOOKUP(A651,'List 2 Final'!A$1:C$280,3,FALSE),B651)</f>
        <v>1</v>
      </c>
    </row>
    <row r="652" spans="1:12" ht="16" customHeight="1">
      <c r="A652" s="2" t="str">
        <f t="shared" si="55"/>
        <v>87042100</v>
      </c>
      <c r="B652" s="13">
        <v>1</v>
      </c>
      <c r="C652" s="6" t="s">
        <v>14156</v>
      </c>
      <c r="D652" s="5" t="s">
        <v>14155</v>
      </c>
      <c r="E652" s="9" t="str">
        <f t="shared" si="56"/>
        <v>8704.21.00</v>
      </c>
      <c r="F652" s="2" t="str">
        <f t="shared" si="57"/>
        <v>8704.21</v>
      </c>
      <c r="G652" s="2" t="str">
        <f t="shared" si="58"/>
        <v>00</v>
      </c>
      <c r="L652" s="2">
        <f>IF(B652=2,VLOOKUP(A652,'List 2 Final'!A$1:C$280,3,FALSE),B652)</f>
        <v>1</v>
      </c>
    </row>
    <row r="653" spans="1:12" ht="16" customHeight="1">
      <c r="A653" s="2" t="str">
        <f t="shared" si="55"/>
        <v>87042210</v>
      </c>
      <c r="B653" s="13">
        <v>1</v>
      </c>
      <c r="C653" s="6" t="s">
        <v>14158</v>
      </c>
      <c r="D653" s="5" t="s">
        <v>14157</v>
      </c>
      <c r="E653" s="9" t="str">
        <f t="shared" si="56"/>
        <v>8704.22.10</v>
      </c>
      <c r="F653" s="2" t="str">
        <f t="shared" si="57"/>
        <v>8704.22</v>
      </c>
      <c r="G653" s="2" t="str">
        <f t="shared" si="58"/>
        <v>10</v>
      </c>
      <c r="L653" s="2">
        <f>IF(B653=2,VLOOKUP(A653,'List 2 Final'!A$1:C$280,3,FALSE),B653)</f>
        <v>1</v>
      </c>
    </row>
    <row r="654" spans="1:12" ht="16" customHeight="1">
      <c r="A654" s="2" t="str">
        <f t="shared" si="55"/>
        <v>87042250</v>
      </c>
      <c r="B654" s="13">
        <v>1</v>
      </c>
      <c r="C654" s="6" t="s">
        <v>14160</v>
      </c>
      <c r="D654" s="5" t="s">
        <v>14159</v>
      </c>
      <c r="E654" s="9" t="str">
        <f t="shared" si="56"/>
        <v>8704.22.50</v>
      </c>
      <c r="F654" s="2" t="str">
        <f t="shared" si="57"/>
        <v>8704.22</v>
      </c>
      <c r="G654" s="2" t="str">
        <f t="shared" si="58"/>
        <v>50</v>
      </c>
      <c r="L654" s="2">
        <f>IF(B654=2,VLOOKUP(A654,'List 2 Final'!A$1:C$280,3,FALSE),B654)</f>
        <v>1</v>
      </c>
    </row>
    <row r="655" spans="1:12" ht="16" customHeight="1">
      <c r="A655" s="2" t="str">
        <f t="shared" si="55"/>
        <v>87042300</v>
      </c>
      <c r="B655" s="13">
        <v>1</v>
      </c>
      <c r="C655" s="6" t="s">
        <v>14162</v>
      </c>
      <c r="D655" s="5" t="s">
        <v>14161</v>
      </c>
      <c r="E655" s="9" t="str">
        <f t="shared" si="56"/>
        <v>8704.23.00</v>
      </c>
      <c r="F655" s="2" t="str">
        <f t="shared" si="57"/>
        <v>8704.23</v>
      </c>
      <c r="G655" s="2" t="str">
        <f t="shared" si="58"/>
        <v>00</v>
      </c>
      <c r="L655" s="2">
        <f>IF(B655=2,VLOOKUP(A655,'List 2 Final'!A$1:C$280,3,FALSE),B655)</f>
        <v>1</v>
      </c>
    </row>
    <row r="656" spans="1:12" ht="16" customHeight="1">
      <c r="A656" s="2" t="str">
        <f t="shared" si="55"/>
        <v>87043100</v>
      </c>
      <c r="B656" s="13">
        <v>1</v>
      </c>
      <c r="C656" s="6" t="s">
        <v>14164</v>
      </c>
      <c r="D656" s="5" t="s">
        <v>14163</v>
      </c>
      <c r="E656" s="9" t="str">
        <f t="shared" si="56"/>
        <v>8704.31.00</v>
      </c>
      <c r="F656" s="2" t="str">
        <f t="shared" si="57"/>
        <v>8704.31</v>
      </c>
      <c r="G656" s="2" t="str">
        <f t="shared" si="58"/>
        <v>00</v>
      </c>
      <c r="L656" s="2">
        <f>IF(B656=2,VLOOKUP(A656,'List 2 Final'!A$1:C$280,3,FALSE),B656)</f>
        <v>1</v>
      </c>
    </row>
    <row r="657" spans="1:12" ht="16" customHeight="1">
      <c r="A657" s="2" t="str">
        <f t="shared" si="55"/>
        <v>87043200</v>
      </c>
      <c r="B657" s="13">
        <v>1</v>
      </c>
      <c r="C657" s="6" t="s">
        <v>14166</v>
      </c>
      <c r="D657" s="5" t="s">
        <v>14165</v>
      </c>
      <c r="E657" s="9" t="str">
        <f t="shared" si="56"/>
        <v>8704.32.00</v>
      </c>
      <c r="F657" s="2" t="str">
        <f t="shared" si="57"/>
        <v>8704.32</v>
      </c>
      <c r="G657" s="2" t="str">
        <f t="shared" si="58"/>
        <v>00</v>
      </c>
      <c r="L657" s="2">
        <f>IF(B657=2,VLOOKUP(A657,'List 2 Final'!A$1:C$280,3,FALSE),B657)</f>
        <v>1</v>
      </c>
    </row>
    <row r="658" spans="1:12" ht="16" customHeight="1">
      <c r="A658" s="2" t="str">
        <f t="shared" si="55"/>
        <v>87053000</v>
      </c>
      <c r="B658" s="13">
        <v>1</v>
      </c>
      <c r="C658" s="6" t="s">
        <v>14168</v>
      </c>
      <c r="D658" s="5" t="s">
        <v>14167</v>
      </c>
      <c r="E658" s="9" t="str">
        <f t="shared" si="56"/>
        <v>8705.30.00</v>
      </c>
      <c r="F658" s="2" t="str">
        <f t="shared" si="57"/>
        <v>8705.30</v>
      </c>
      <c r="G658" s="2" t="str">
        <f t="shared" si="58"/>
        <v>00</v>
      </c>
      <c r="L658" s="2">
        <f>IF(B658=2,VLOOKUP(A658,'List 2 Final'!A$1:C$280,3,FALSE),B658)</f>
        <v>1</v>
      </c>
    </row>
    <row r="659" spans="1:12" ht="16" customHeight="1">
      <c r="A659" s="2" t="str">
        <f t="shared" si="55"/>
        <v>87054000</v>
      </c>
      <c r="B659" s="13">
        <v>1</v>
      </c>
      <c r="C659" s="6" t="s">
        <v>14170</v>
      </c>
      <c r="D659" s="5" t="s">
        <v>14169</v>
      </c>
      <c r="E659" s="9" t="str">
        <f t="shared" si="56"/>
        <v>8705.40.00</v>
      </c>
      <c r="F659" s="2" t="str">
        <f t="shared" si="57"/>
        <v>8705.40</v>
      </c>
      <c r="G659" s="2" t="str">
        <f t="shared" si="58"/>
        <v>00</v>
      </c>
      <c r="L659" s="2">
        <f>IF(B659=2,VLOOKUP(A659,'List 2 Final'!A$1:C$280,3,FALSE),B659)</f>
        <v>1</v>
      </c>
    </row>
    <row r="660" spans="1:12" ht="16" customHeight="1">
      <c r="A660" s="2" t="str">
        <f t="shared" si="55"/>
        <v>87060025</v>
      </c>
      <c r="B660" s="13">
        <v>1</v>
      </c>
      <c r="C660" s="6" t="s">
        <v>14172</v>
      </c>
      <c r="D660" s="5" t="s">
        <v>14171</v>
      </c>
      <c r="E660" s="9" t="str">
        <f t="shared" si="56"/>
        <v>8706.00.25</v>
      </c>
      <c r="F660" s="2" t="str">
        <f t="shared" si="57"/>
        <v>8706.00</v>
      </c>
      <c r="G660" s="2" t="str">
        <f t="shared" si="58"/>
        <v>25</v>
      </c>
      <c r="L660" s="2">
        <f>IF(B660=2,VLOOKUP(A660,'List 2 Final'!A$1:C$280,3,FALSE),B660)</f>
        <v>1</v>
      </c>
    </row>
    <row r="661" spans="1:12" ht="16" customHeight="1">
      <c r="A661" s="2" t="str">
        <f t="shared" si="55"/>
        <v>87060030</v>
      </c>
      <c r="B661" s="13">
        <v>1</v>
      </c>
      <c r="C661" s="6" t="s">
        <v>14174</v>
      </c>
      <c r="D661" s="5" t="s">
        <v>14173</v>
      </c>
      <c r="E661" s="9" t="str">
        <f t="shared" si="56"/>
        <v>8706.00.30</v>
      </c>
      <c r="F661" s="2" t="str">
        <f t="shared" si="57"/>
        <v>8706.00</v>
      </c>
      <c r="G661" s="2" t="str">
        <f t="shared" si="58"/>
        <v>30</v>
      </c>
      <c r="L661" s="2">
        <f>IF(B661=2,VLOOKUP(A661,'List 2 Final'!A$1:C$280,3,FALSE),B661)</f>
        <v>1</v>
      </c>
    </row>
    <row r="662" spans="1:12" ht="16" customHeight="1">
      <c r="A662" s="2" t="str">
        <f t="shared" si="55"/>
        <v>87091100</v>
      </c>
      <c r="B662" s="13">
        <v>1</v>
      </c>
      <c r="C662" s="6" t="s">
        <v>14176</v>
      </c>
      <c r="D662" s="5" t="s">
        <v>14175</v>
      </c>
      <c r="E662" s="9" t="str">
        <f t="shared" si="56"/>
        <v>8709.11.00</v>
      </c>
      <c r="F662" s="2" t="str">
        <f t="shared" si="57"/>
        <v>8709.11</v>
      </c>
      <c r="G662" s="2" t="str">
        <f t="shared" si="58"/>
        <v>00</v>
      </c>
      <c r="L662" s="2">
        <f>IF(B662=2,VLOOKUP(A662,'List 2 Final'!A$1:C$280,3,FALSE),B662)</f>
        <v>1</v>
      </c>
    </row>
    <row r="663" spans="1:12" ht="16" customHeight="1">
      <c r="A663" s="2" t="str">
        <f t="shared" si="55"/>
        <v>87091900</v>
      </c>
      <c r="B663" s="13">
        <v>1</v>
      </c>
      <c r="C663" s="6" t="s">
        <v>14178</v>
      </c>
      <c r="D663" s="5" t="s">
        <v>14177</v>
      </c>
      <c r="E663" s="9" t="str">
        <f t="shared" si="56"/>
        <v>8709.19.00</v>
      </c>
      <c r="F663" s="2" t="str">
        <f t="shared" si="57"/>
        <v>8709.19</v>
      </c>
      <c r="G663" s="2" t="str">
        <f t="shared" si="58"/>
        <v>00</v>
      </c>
      <c r="L663" s="2">
        <f>IF(B663=2,VLOOKUP(A663,'List 2 Final'!A$1:C$280,3,FALSE),B663)</f>
        <v>1</v>
      </c>
    </row>
    <row r="664" spans="1:12" ht="16" customHeight="1">
      <c r="A664" s="2" t="str">
        <f t="shared" si="55"/>
        <v>87099000</v>
      </c>
      <c r="B664" s="13">
        <v>1</v>
      </c>
      <c r="C664" s="6" t="s">
        <v>14180</v>
      </c>
      <c r="D664" s="5" t="s">
        <v>14179</v>
      </c>
      <c r="E664" s="9" t="str">
        <f t="shared" si="56"/>
        <v>8709.90.00</v>
      </c>
      <c r="F664" s="2" t="str">
        <f t="shared" si="57"/>
        <v>8709.90</v>
      </c>
      <c r="G664" s="2" t="str">
        <f t="shared" si="58"/>
        <v>00</v>
      </c>
      <c r="L664" s="2">
        <f>IF(B664=2,VLOOKUP(A664,'List 2 Final'!A$1:C$280,3,FALSE),B664)</f>
        <v>1</v>
      </c>
    </row>
    <row r="665" spans="1:12" ht="16" customHeight="1">
      <c r="A665" s="2" t="str">
        <f t="shared" si="55"/>
        <v>87115000</v>
      </c>
      <c r="B665" s="13">
        <v>1</v>
      </c>
      <c r="C665" s="6" t="s">
        <v>14182</v>
      </c>
      <c r="D665" s="5" t="s">
        <v>14181</v>
      </c>
      <c r="E665" s="9" t="str">
        <f t="shared" si="56"/>
        <v>8711.50.00</v>
      </c>
      <c r="F665" s="2" t="str">
        <f t="shared" si="57"/>
        <v>8711.50</v>
      </c>
      <c r="G665" s="2" t="str">
        <f t="shared" si="58"/>
        <v>00</v>
      </c>
      <c r="L665" s="2">
        <f>IF(B665=2,VLOOKUP(A665,'List 2 Final'!A$1:C$280,3,FALSE),B665)</f>
        <v>1</v>
      </c>
    </row>
    <row r="666" spans="1:12" ht="16" customHeight="1">
      <c r="A666" s="2" t="str">
        <f t="shared" si="55"/>
        <v>88021100</v>
      </c>
      <c r="B666" s="13">
        <v>1</v>
      </c>
      <c r="C666" s="6" t="s">
        <v>14184</v>
      </c>
      <c r="D666" s="5" t="s">
        <v>14183</v>
      </c>
      <c r="E666" s="9" t="str">
        <f t="shared" si="56"/>
        <v>8802.11.00</v>
      </c>
      <c r="F666" s="2" t="str">
        <f t="shared" si="57"/>
        <v>8802.11</v>
      </c>
      <c r="G666" s="2" t="str">
        <f t="shared" si="58"/>
        <v>00</v>
      </c>
      <c r="L666" s="2">
        <f>IF(B666=2,VLOOKUP(A666,'List 2 Final'!A$1:C$280,3,FALSE),B666)</f>
        <v>1</v>
      </c>
    </row>
    <row r="667" spans="1:12" ht="16" customHeight="1">
      <c r="A667" s="2" t="str">
        <f t="shared" si="55"/>
        <v>88021200</v>
      </c>
      <c r="B667" s="13">
        <v>1</v>
      </c>
      <c r="C667" s="6" t="s">
        <v>14186</v>
      </c>
      <c r="D667" s="5" t="s">
        <v>14185</v>
      </c>
      <c r="E667" s="9" t="str">
        <f t="shared" si="56"/>
        <v>8802.12.00</v>
      </c>
      <c r="F667" s="2" t="str">
        <f t="shared" si="57"/>
        <v>8802.12</v>
      </c>
      <c r="G667" s="2" t="str">
        <f t="shared" si="58"/>
        <v>00</v>
      </c>
      <c r="L667" s="2">
        <f>IF(B667=2,VLOOKUP(A667,'List 2 Final'!A$1:C$280,3,FALSE),B667)</f>
        <v>1</v>
      </c>
    </row>
    <row r="668" spans="1:12" ht="16" customHeight="1">
      <c r="A668" s="2" t="str">
        <f t="shared" si="55"/>
        <v>88022000</v>
      </c>
      <c r="B668" s="13">
        <v>1</v>
      </c>
      <c r="C668" s="6" t="s">
        <v>14188</v>
      </c>
      <c r="D668" s="5" t="s">
        <v>14187</v>
      </c>
      <c r="E668" s="9" t="str">
        <f t="shared" si="56"/>
        <v>8802.20.00</v>
      </c>
      <c r="F668" s="2" t="str">
        <f t="shared" si="57"/>
        <v>8802.20</v>
      </c>
      <c r="G668" s="2" t="str">
        <f t="shared" si="58"/>
        <v>00</v>
      </c>
      <c r="L668" s="2">
        <f>IF(B668=2,VLOOKUP(A668,'List 2 Final'!A$1:C$280,3,FALSE),B668)</f>
        <v>1</v>
      </c>
    </row>
    <row r="669" spans="1:12" ht="16" customHeight="1">
      <c r="A669" s="2" t="str">
        <f t="shared" si="55"/>
        <v>88023000</v>
      </c>
      <c r="B669" s="13">
        <v>1</v>
      </c>
      <c r="C669" s="6" t="s">
        <v>14190</v>
      </c>
      <c r="D669" s="5" t="s">
        <v>14189</v>
      </c>
      <c r="E669" s="9" t="str">
        <f t="shared" si="56"/>
        <v>8802.30.00</v>
      </c>
      <c r="F669" s="2" t="str">
        <f t="shared" si="57"/>
        <v>8802.30</v>
      </c>
      <c r="G669" s="2" t="str">
        <f t="shared" si="58"/>
        <v>00</v>
      </c>
      <c r="L669" s="2">
        <f>IF(B669=2,VLOOKUP(A669,'List 2 Final'!A$1:C$280,3,FALSE),B669)</f>
        <v>1</v>
      </c>
    </row>
    <row r="670" spans="1:12" ht="16" customHeight="1">
      <c r="A670" s="2" t="str">
        <f t="shared" si="55"/>
        <v>88024000</v>
      </c>
      <c r="B670" s="13">
        <v>1</v>
      </c>
      <c r="C670" s="6" t="s">
        <v>14192</v>
      </c>
      <c r="D670" s="5" t="s">
        <v>14191</v>
      </c>
      <c r="E670" s="9" t="str">
        <f t="shared" si="56"/>
        <v>8802.40.00</v>
      </c>
      <c r="F670" s="2" t="str">
        <f t="shared" si="57"/>
        <v>8802.40</v>
      </c>
      <c r="G670" s="2" t="str">
        <f t="shared" si="58"/>
        <v>00</v>
      </c>
      <c r="L670" s="2">
        <f>IF(B670=2,VLOOKUP(A670,'List 2 Final'!A$1:C$280,3,FALSE),B670)</f>
        <v>1</v>
      </c>
    </row>
    <row r="671" spans="1:12" ht="16" customHeight="1">
      <c r="A671" s="2" t="str">
        <f t="shared" si="55"/>
        <v>88026030</v>
      </c>
      <c r="B671" s="13">
        <v>1</v>
      </c>
      <c r="C671" s="6" t="s">
        <v>14194</v>
      </c>
      <c r="D671" s="5" t="s">
        <v>14193</v>
      </c>
      <c r="E671" s="9" t="str">
        <f t="shared" si="56"/>
        <v>8802.60.30</v>
      </c>
      <c r="F671" s="2" t="str">
        <f t="shared" si="57"/>
        <v>8802.60</v>
      </c>
      <c r="G671" s="2" t="str">
        <f t="shared" si="58"/>
        <v>30</v>
      </c>
      <c r="L671" s="2">
        <f>IF(B671=2,VLOOKUP(A671,'List 2 Final'!A$1:C$280,3,FALSE),B671)</f>
        <v>1</v>
      </c>
    </row>
    <row r="672" spans="1:12" ht="16" customHeight="1">
      <c r="A672" s="2" t="str">
        <f t="shared" si="55"/>
        <v>88026090</v>
      </c>
      <c r="B672" s="13">
        <v>1</v>
      </c>
      <c r="C672" s="6" t="s">
        <v>14196</v>
      </c>
      <c r="D672" s="5" t="s">
        <v>14195</v>
      </c>
      <c r="E672" s="9" t="str">
        <f t="shared" si="56"/>
        <v>8802.60.90</v>
      </c>
      <c r="F672" s="2" t="str">
        <f t="shared" si="57"/>
        <v>8802.60</v>
      </c>
      <c r="G672" s="2" t="str">
        <f t="shared" si="58"/>
        <v>90</v>
      </c>
      <c r="L672" s="2">
        <f>IF(B672=2,VLOOKUP(A672,'List 2 Final'!A$1:C$280,3,FALSE),B672)</f>
        <v>1</v>
      </c>
    </row>
    <row r="673" spans="1:12" ht="16" customHeight="1">
      <c r="A673" s="2" t="str">
        <f t="shared" si="55"/>
        <v>88031000</v>
      </c>
      <c r="B673" s="13">
        <v>1</v>
      </c>
      <c r="C673" s="6" t="s">
        <v>14198</v>
      </c>
      <c r="D673" s="5" t="s">
        <v>14197</v>
      </c>
      <c r="E673" s="9" t="str">
        <f t="shared" si="56"/>
        <v>8803.10.00</v>
      </c>
      <c r="F673" s="2" t="str">
        <f t="shared" si="57"/>
        <v>8803.10</v>
      </c>
      <c r="G673" s="2" t="str">
        <f t="shared" si="58"/>
        <v>00</v>
      </c>
      <c r="L673" s="2">
        <f>IF(B673=2,VLOOKUP(A673,'List 2 Final'!A$1:C$280,3,FALSE),B673)</f>
        <v>1</v>
      </c>
    </row>
    <row r="674" spans="1:12" ht="16" customHeight="1">
      <c r="A674" s="2" t="str">
        <f t="shared" si="55"/>
        <v>88032000</v>
      </c>
      <c r="B674" s="13">
        <v>1</v>
      </c>
      <c r="C674" s="6" t="s">
        <v>14200</v>
      </c>
      <c r="D674" s="5" t="s">
        <v>14199</v>
      </c>
      <c r="E674" s="9" t="str">
        <f t="shared" si="56"/>
        <v>8803.20.00</v>
      </c>
      <c r="F674" s="2" t="str">
        <f t="shared" si="57"/>
        <v>8803.20</v>
      </c>
      <c r="G674" s="2" t="str">
        <f t="shared" si="58"/>
        <v>00</v>
      </c>
      <c r="L674" s="2">
        <f>IF(B674=2,VLOOKUP(A674,'List 2 Final'!A$1:C$280,3,FALSE),B674)</f>
        <v>1</v>
      </c>
    </row>
    <row r="675" spans="1:12" ht="16" customHeight="1">
      <c r="A675" s="2" t="str">
        <f t="shared" si="55"/>
        <v>88033000</v>
      </c>
      <c r="B675" s="13">
        <v>1</v>
      </c>
      <c r="C675" s="6" t="s">
        <v>14202</v>
      </c>
      <c r="D675" s="5" t="s">
        <v>14201</v>
      </c>
      <c r="E675" s="9" t="str">
        <f t="shared" si="56"/>
        <v>8803.30.00</v>
      </c>
      <c r="F675" s="2" t="str">
        <f t="shared" si="57"/>
        <v>8803.30</v>
      </c>
      <c r="G675" s="2" t="str">
        <f t="shared" si="58"/>
        <v>00</v>
      </c>
      <c r="L675" s="2">
        <f>IF(B675=2,VLOOKUP(A675,'List 2 Final'!A$1:C$280,3,FALSE),B675)</f>
        <v>1</v>
      </c>
    </row>
    <row r="676" spans="1:12" ht="16" customHeight="1">
      <c r="A676" s="2" t="str">
        <f t="shared" si="55"/>
        <v>88039030</v>
      </c>
      <c r="B676" s="13">
        <v>1</v>
      </c>
      <c r="C676" s="6" t="s">
        <v>14204</v>
      </c>
      <c r="D676" s="5" t="s">
        <v>14203</v>
      </c>
      <c r="E676" s="9" t="str">
        <f t="shared" si="56"/>
        <v>8803.90.30</v>
      </c>
      <c r="F676" s="2" t="str">
        <f t="shared" si="57"/>
        <v>8803.90</v>
      </c>
      <c r="G676" s="2" t="str">
        <f t="shared" si="58"/>
        <v>30</v>
      </c>
      <c r="L676" s="2">
        <f>IF(B676=2,VLOOKUP(A676,'List 2 Final'!A$1:C$280,3,FALSE),B676)</f>
        <v>1</v>
      </c>
    </row>
    <row r="677" spans="1:12" ht="16" customHeight="1">
      <c r="A677" s="2" t="str">
        <f t="shared" si="55"/>
        <v>88039090</v>
      </c>
      <c r="B677" s="13">
        <v>1</v>
      </c>
      <c r="C677" s="6" t="s">
        <v>14206</v>
      </c>
      <c r="D677" s="5" t="s">
        <v>14205</v>
      </c>
      <c r="E677" s="9" t="str">
        <f t="shared" si="56"/>
        <v>8803.90.90</v>
      </c>
      <c r="F677" s="2" t="str">
        <f t="shared" si="57"/>
        <v>8803.90</v>
      </c>
      <c r="G677" s="2" t="str">
        <f t="shared" si="58"/>
        <v>90</v>
      </c>
      <c r="L677" s="2">
        <f>IF(B677=2,VLOOKUP(A677,'List 2 Final'!A$1:C$280,3,FALSE),B677)</f>
        <v>1</v>
      </c>
    </row>
    <row r="678" spans="1:12" ht="16" customHeight="1">
      <c r="A678" s="2" t="str">
        <f t="shared" si="55"/>
        <v>88051000</v>
      </c>
      <c r="B678" s="13">
        <v>1</v>
      </c>
      <c r="C678" s="6" t="s">
        <v>14208</v>
      </c>
      <c r="D678" s="5" t="s">
        <v>14207</v>
      </c>
      <c r="E678" s="9" t="str">
        <f t="shared" si="56"/>
        <v>8805.10.00</v>
      </c>
      <c r="F678" s="2" t="str">
        <f t="shared" si="57"/>
        <v>8805.10</v>
      </c>
      <c r="G678" s="2" t="str">
        <f t="shared" si="58"/>
        <v>00</v>
      </c>
      <c r="L678" s="2">
        <f>IF(B678=2,VLOOKUP(A678,'List 2 Final'!A$1:C$280,3,FALSE),B678)</f>
        <v>1</v>
      </c>
    </row>
    <row r="679" spans="1:12" ht="16" customHeight="1">
      <c r="A679" s="2" t="str">
        <f t="shared" si="55"/>
        <v>88052100</v>
      </c>
      <c r="B679" s="13">
        <v>1</v>
      </c>
      <c r="C679" s="6" t="s">
        <v>14210</v>
      </c>
      <c r="D679" s="5" t="s">
        <v>14209</v>
      </c>
      <c r="E679" s="9" t="str">
        <f t="shared" si="56"/>
        <v>8805.21.00</v>
      </c>
      <c r="F679" s="2" t="str">
        <f t="shared" si="57"/>
        <v>8805.21</v>
      </c>
      <c r="G679" s="2" t="str">
        <f t="shared" si="58"/>
        <v>00</v>
      </c>
      <c r="L679" s="2">
        <f>IF(B679=2,VLOOKUP(A679,'List 2 Final'!A$1:C$280,3,FALSE),B679)</f>
        <v>1</v>
      </c>
    </row>
    <row r="680" spans="1:12" ht="16" customHeight="1">
      <c r="A680" s="2" t="str">
        <f t="shared" si="55"/>
        <v>88052900</v>
      </c>
      <c r="B680" s="13">
        <v>1</v>
      </c>
      <c r="C680" s="6" t="s">
        <v>14212</v>
      </c>
      <c r="D680" s="5" t="s">
        <v>14211</v>
      </c>
      <c r="E680" s="9" t="str">
        <f t="shared" si="56"/>
        <v>8805.29.00</v>
      </c>
      <c r="F680" s="2" t="str">
        <f t="shared" si="57"/>
        <v>8805.29</v>
      </c>
      <c r="G680" s="2" t="str">
        <f t="shared" si="58"/>
        <v>00</v>
      </c>
      <c r="L680" s="2">
        <f>IF(B680=2,VLOOKUP(A680,'List 2 Final'!A$1:C$280,3,FALSE),B680)</f>
        <v>1</v>
      </c>
    </row>
    <row r="681" spans="1:12" ht="16" customHeight="1">
      <c r="A681" s="2" t="str">
        <f t="shared" si="55"/>
        <v>89011000</v>
      </c>
      <c r="B681" s="13">
        <v>1</v>
      </c>
      <c r="C681" s="6" t="s">
        <v>14214</v>
      </c>
      <c r="D681" s="5" t="s">
        <v>14213</v>
      </c>
      <c r="E681" s="9" t="str">
        <f t="shared" si="56"/>
        <v>8901.10.00</v>
      </c>
      <c r="F681" s="2" t="str">
        <f t="shared" si="57"/>
        <v>8901.10</v>
      </c>
      <c r="G681" s="2" t="str">
        <f t="shared" si="58"/>
        <v>00</v>
      </c>
      <c r="L681" s="2">
        <f>IF(B681=2,VLOOKUP(A681,'List 2 Final'!A$1:C$280,3,FALSE),B681)</f>
        <v>1</v>
      </c>
    </row>
    <row r="682" spans="1:12" ht="16" customHeight="1">
      <c r="A682" s="2" t="str">
        <f t="shared" si="55"/>
        <v>89012000</v>
      </c>
      <c r="B682" s="13">
        <v>1</v>
      </c>
      <c r="C682" s="6" t="s">
        <v>14216</v>
      </c>
      <c r="D682" s="5" t="s">
        <v>14215</v>
      </c>
      <c r="E682" s="9" t="str">
        <f t="shared" si="56"/>
        <v>8901.20.00</v>
      </c>
      <c r="F682" s="2" t="str">
        <f t="shared" si="57"/>
        <v>8901.20</v>
      </c>
      <c r="G682" s="2" t="str">
        <f t="shared" si="58"/>
        <v>00</v>
      </c>
      <c r="L682" s="2">
        <f>IF(B682=2,VLOOKUP(A682,'List 2 Final'!A$1:C$280,3,FALSE),B682)</f>
        <v>1</v>
      </c>
    </row>
    <row r="683" spans="1:12" ht="16" customHeight="1">
      <c r="A683" s="2" t="str">
        <f t="shared" si="55"/>
        <v>89019000</v>
      </c>
      <c r="B683" s="13">
        <v>1</v>
      </c>
      <c r="C683" s="6" t="s">
        <v>14218</v>
      </c>
      <c r="D683" s="5" t="s">
        <v>14217</v>
      </c>
      <c r="E683" s="9" t="str">
        <f t="shared" si="56"/>
        <v>8901.90.00</v>
      </c>
      <c r="F683" s="2" t="str">
        <f t="shared" si="57"/>
        <v>8901.90</v>
      </c>
      <c r="G683" s="2" t="str">
        <f t="shared" si="58"/>
        <v>00</v>
      </c>
      <c r="L683" s="2">
        <f>IF(B683=2,VLOOKUP(A683,'List 2 Final'!A$1:C$280,3,FALSE),B683)</f>
        <v>1</v>
      </c>
    </row>
    <row r="684" spans="1:12" ht="16" customHeight="1">
      <c r="A684" s="2" t="str">
        <f t="shared" si="55"/>
        <v>89020000</v>
      </c>
      <c r="B684" s="13">
        <v>1</v>
      </c>
      <c r="C684" s="6" t="s">
        <v>14220</v>
      </c>
      <c r="D684" s="5" t="s">
        <v>14219</v>
      </c>
      <c r="E684" s="9" t="str">
        <f t="shared" si="56"/>
        <v>8902.00.00</v>
      </c>
      <c r="F684" s="2" t="str">
        <f t="shared" si="57"/>
        <v>8902.00</v>
      </c>
      <c r="G684" s="2" t="str">
        <f t="shared" si="58"/>
        <v>00</v>
      </c>
      <c r="L684" s="2">
        <f>IF(B684=2,VLOOKUP(A684,'List 2 Final'!A$1:C$280,3,FALSE),B684)</f>
        <v>1</v>
      </c>
    </row>
    <row r="685" spans="1:12" ht="16" customHeight="1">
      <c r="A685" s="2" t="str">
        <f t="shared" si="55"/>
        <v>89040000</v>
      </c>
      <c r="B685" s="13">
        <v>1</v>
      </c>
      <c r="C685" s="6" t="s">
        <v>14222</v>
      </c>
      <c r="D685" s="5" t="s">
        <v>14221</v>
      </c>
      <c r="E685" s="9" t="str">
        <f t="shared" si="56"/>
        <v>8904.00.00</v>
      </c>
      <c r="F685" s="2" t="str">
        <f t="shared" si="57"/>
        <v>8904.00</v>
      </c>
      <c r="G685" s="2" t="str">
        <f t="shared" si="58"/>
        <v>00</v>
      </c>
      <c r="L685" s="2">
        <f>IF(B685=2,VLOOKUP(A685,'List 2 Final'!A$1:C$280,3,FALSE),B685)</f>
        <v>1</v>
      </c>
    </row>
    <row r="686" spans="1:12" ht="16" customHeight="1">
      <c r="A686" s="2" t="str">
        <f t="shared" si="55"/>
        <v>89051000</v>
      </c>
      <c r="B686" s="13">
        <v>1</v>
      </c>
      <c r="C686" s="6" t="s">
        <v>14224</v>
      </c>
      <c r="D686" s="5" t="s">
        <v>14223</v>
      </c>
      <c r="E686" s="9" t="str">
        <f t="shared" si="56"/>
        <v>8905.10.00</v>
      </c>
      <c r="F686" s="2" t="str">
        <f t="shared" si="57"/>
        <v>8905.10</v>
      </c>
      <c r="G686" s="2" t="str">
        <f t="shared" si="58"/>
        <v>00</v>
      </c>
      <c r="L686" s="2">
        <f>IF(B686=2,VLOOKUP(A686,'List 2 Final'!A$1:C$280,3,FALSE),B686)</f>
        <v>1</v>
      </c>
    </row>
    <row r="687" spans="1:12" ht="16" customHeight="1">
      <c r="A687" s="2" t="str">
        <f t="shared" si="55"/>
        <v>89052000</v>
      </c>
      <c r="B687" s="13">
        <v>1</v>
      </c>
      <c r="C687" s="6" t="s">
        <v>14226</v>
      </c>
      <c r="D687" s="5" t="s">
        <v>14225</v>
      </c>
      <c r="E687" s="9" t="str">
        <f t="shared" si="56"/>
        <v>8905.20.00</v>
      </c>
      <c r="F687" s="2" t="str">
        <f t="shared" si="57"/>
        <v>8905.20</v>
      </c>
      <c r="G687" s="2" t="str">
        <f t="shared" si="58"/>
        <v>00</v>
      </c>
      <c r="L687" s="2">
        <f>IF(B687=2,VLOOKUP(A687,'List 2 Final'!A$1:C$280,3,FALSE),B687)</f>
        <v>1</v>
      </c>
    </row>
    <row r="688" spans="1:12" ht="16" customHeight="1">
      <c r="A688" s="2" t="str">
        <f t="shared" si="55"/>
        <v>89059050</v>
      </c>
      <c r="B688" s="13">
        <v>1</v>
      </c>
      <c r="C688" s="6" t="s">
        <v>14228</v>
      </c>
      <c r="D688" s="5" t="s">
        <v>14227</v>
      </c>
      <c r="E688" s="9" t="str">
        <f t="shared" si="56"/>
        <v>8905.90.50</v>
      </c>
      <c r="F688" s="2" t="str">
        <f t="shared" si="57"/>
        <v>8905.90</v>
      </c>
      <c r="G688" s="2" t="str">
        <f t="shared" si="58"/>
        <v>50</v>
      </c>
      <c r="L688" s="2">
        <f>IF(B688=2,VLOOKUP(A688,'List 2 Final'!A$1:C$280,3,FALSE),B688)</f>
        <v>1</v>
      </c>
    </row>
    <row r="689" spans="1:12" ht="16" customHeight="1">
      <c r="A689" s="2" t="str">
        <f t="shared" si="55"/>
        <v>89069000</v>
      </c>
      <c r="B689" s="13">
        <v>1</v>
      </c>
      <c r="C689" s="6" t="s">
        <v>14230</v>
      </c>
      <c r="D689" s="5" t="s">
        <v>14229</v>
      </c>
      <c r="E689" s="9" t="str">
        <f t="shared" si="56"/>
        <v>8906.90.00</v>
      </c>
      <c r="F689" s="2" t="str">
        <f t="shared" si="57"/>
        <v>8906.90</v>
      </c>
      <c r="G689" s="2" t="str">
        <f t="shared" si="58"/>
        <v>00</v>
      </c>
      <c r="L689" s="2">
        <f>IF(B689=2,VLOOKUP(A689,'List 2 Final'!A$1:C$280,3,FALSE),B689)</f>
        <v>1</v>
      </c>
    </row>
    <row r="690" spans="1:12" ht="16" customHeight="1">
      <c r="A690" s="2" t="str">
        <f t="shared" si="55"/>
        <v>89080000</v>
      </c>
      <c r="B690" s="13">
        <v>1</v>
      </c>
      <c r="C690" s="6" t="s">
        <v>14232</v>
      </c>
      <c r="D690" s="5" t="s">
        <v>14231</v>
      </c>
      <c r="E690" s="9" t="str">
        <f t="shared" si="56"/>
        <v>8908.00.00</v>
      </c>
      <c r="F690" s="2" t="str">
        <f t="shared" si="57"/>
        <v>8908.00</v>
      </c>
      <c r="G690" s="2" t="str">
        <f t="shared" si="58"/>
        <v>00</v>
      </c>
      <c r="L690" s="2">
        <f>IF(B690=2,VLOOKUP(A690,'List 2 Final'!A$1:C$280,3,FALSE),B690)</f>
        <v>1</v>
      </c>
    </row>
    <row r="691" spans="1:12" ht="16" customHeight="1">
      <c r="A691" s="2" t="str">
        <f t="shared" si="55"/>
        <v>90029020</v>
      </c>
      <c r="B691" s="13">
        <v>1</v>
      </c>
      <c r="C691" s="6" t="s">
        <v>14234</v>
      </c>
      <c r="D691" s="5" t="s">
        <v>14233</v>
      </c>
      <c r="E691" s="9" t="str">
        <f t="shared" si="56"/>
        <v>9002.90.20</v>
      </c>
      <c r="F691" s="2" t="str">
        <f t="shared" si="57"/>
        <v>9002.90</v>
      </c>
      <c r="G691" s="2" t="str">
        <f t="shared" si="58"/>
        <v>20</v>
      </c>
      <c r="L691" s="2">
        <f>IF(B691=2,VLOOKUP(A691,'List 2 Final'!A$1:C$280,3,FALSE),B691)</f>
        <v>1</v>
      </c>
    </row>
    <row r="692" spans="1:12" ht="16" customHeight="1">
      <c r="A692" s="2" t="str">
        <f t="shared" si="55"/>
        <v>90029040</v>
      </c>
      <c r="B692" s="13">
        <v>1</v>
      </c>
      <c r="C692" s="6" t="s">
        <v>14236</v>
      </c>
      <c r="D692" s="5" t="s">
        <v>14235</v>
      </c>
      <c r="E692" s="9" t="str">
        <f t="shared" si="56"/>
        <v>9002.90.40</v>
      </c>
      <c r="F692" s="2" t="str">
        <f t="shared" si="57"/>
        <v>9002.90</v>
      </c>
      <c r="G692" s="2" t="str">
        <f t="shared" si="58"/>
        <v>40</v>
      </c>
      <c r="L692" s="2">
        <f>IF(B692=2,VLOOKUP(A692,'List 2 Final'!A$1:C$280,3,FALSE),B692)</f>
        <v>1</v>
      </c>
    </row>
    <row r="693" spans="1:12" ht="16" customHeight="1">
      <c r="A693" s="2" t="str">
        <f t="shared" si="55"/>
        <v>90029070</v>
      </c>
      <c r="B693" s="13">
        <v>1</v>
      </c>
      <c r="C693" s="6" t="s">
        <v>14238</v>
      </c>
      <c r="D693" s="5" t="s">
        <v>14237</v>
      </c>
      <c r="E693" s="9" t="str">
        <f t="shared" si="56"/>
        <v>9002.90.70</v>
      </c>
      <c r="F693" s="2" t="str">
        <f t="shared" si="57"/>
        <v>9002.90</v>
      </c>
      <c r="G693" s="2" t="str">
        <f t="shared" si="58"/>
        <v>70</v>
      </c>
      <c r="L693" s="2">
        <f>IF(B693=2,VLOOKUP(A693,'List 2 Final'!A$1:C$280,3,FALSE),B693)</f>
        <v>1</v>
      </c>
    </row>
    <row r="694" spans="1:12" ht="16" customHeight="1">
      <c r="A694" s="2" t="str">
        <f t="shared" si="55"/>
        <v>90029095</v>
      </c>
      <c r="B694" s="13">
        <v>1</v>
      </c>
      <c r="C694" s="6" t="s">
        <v>14240</v>
      </c>
      <c r="D694" s="5" t="s">
        <v>14239</v>
      </c>
      <c r="E694" s="9" t="str">
        <f t="shared" si="56"/>
        <v>9002.90.95</v>
      </c>
      <c r="F694" s="2" t="str">
        <f t="shared" si="57"/>
        <v>9002.90</v>
      </c>
      <c r="G694" s="2" t="str">
        <f t="shared" si="58"/>
        <v>95</v>
      </c>
      <c r="L694" s="2">
        <f>IF(B694=2,VLOOKUP(A694,'List 2 Final'!A$1:C$280,3,FALSE),B694)</f>
        <v>1</v>
      </c>
    </row>
    <row r="695" spans="1:12" ht="16" customHeight="1">
      <c r="A695" s="2" t="str">
        <f t="shared" si="55"/>
        <v>90111040</v>
      </c>
      <c r="B695" s="13">
        <v>1</v>
      </c>
      <c r="C695" s="6" t="s">
        <v>14242</v>
      </c>
      <c r="D695" s="5" t="s">
        <v>14241</v>
      </c>
      <c r="E695" s="9" t="str">
        <f t="shared" si="56"/>
        <v>9011.10.40</v>
      </c>
      <c r="F695" s="2" t="str">
        <f t="shared" si="57"/>
        <v>9011.10</v>
      </c>
      <c r="G695" s="2" t="str">
        <f t="shared" si="58"/>
        <v>40</v>
      </c>
      <c r="L695" s="2">
        <f>IF(B695=2,VLOOKUP(A695,'List 2 Final'!A$1:C$280,3,FALSE),B695)</f>
        <v>1</v>
      </c>
    </row>
    <row r="696" spans="1:12" ht="16" customHeight="1">
      <c r="A696" s="2" t="str">
        <f t="shared" si="55"/>
        <v>90111080</v>
      </c>
      <c r="B696" s="13">
        <v>1</v>
      </c>
      <c r="C696" s="6" t="s">
        <v>14244</v>
      </c>
      <c r="D696" s="5" t="s">
        <v>14243</v>
      </c>
      <c r="E696" s="9" t="str">
        <f t="shared" si="56"/>
        <v>9011.10.80</v>
      </c>
      <c r="F696" s="2" t="str">
        <f t="shared" si="57"/>
        <v>9011.10</v>
      </c>
      <c r="G696" s="2" t="str">
        <f t="shared" si="58"/>
        <v>80</v>
      </c>
      <c r="L696" s="2">
        <f>IF(B696=2,VLOOKUP(A696,'List 2 Final'!A$1:C$280,3,FALSE),B696)</f>
        <v>1</v>
      </c>
    </row>
    <row r="697" spans="1:12" ht="16" customHeight="1">
      <c r="A697" s="2" t="str">
        <f t="shared" si="55"/>
        <v>90112040</v>
      </c>
      <c r="B697" s="13">
        <v>1</v>
      </c>
      <c r="C697" s="6" t="s">
        <v>14246</v>
      </c>
      <c r="D697" s="5" t="s">
        <v>14245</v>
      </c>
      <c r="E697" s="9" t="str">
        <f t="shared" si="56"/>
        <v>9011.20.40</v>
      </c>
      <c r="F697" s="2" t="str">
        <f t="shared" si="57"/>
        <v>9011.20</v>
      </c>
      <c r="G697" s="2" t="str">
        <f t="shared" si="58"/>
        <v>40</v>
      </c>
      <c r="L697" s="2">
        <f>IF(B697=2,VLOOKUP(A697,'List 2 Final'!A$1:C$280,3,FALSE),B697)</f>
        <v>1</v>
      </c>
    </row>
    <row r="698" spans="1:12" ht="16" customHeight="1">
      <c r="A698" s="2" t="str">
        <f t="shared" si="55"/>
        <v>90119000</v>
      </c>
      <c r="B698" s="13">
        <v>1</v>
      </c>
      <c r="C698" s="6" t="s">
        <v>14248</v>
      </c>
      <c r="D698" s="5" t="s">
        <v>14247</v>
      </c>
      <c r="E698" s="9" t="str">
        <f t="shared" si="56"/>
        <v>9011.90.00</v>
      </c>
      <c r="F698" s="2" t="str">
        <f t="shared" si="57"/>
        <v>9011.90</v>
      </c>
      <c r="G698" s="2" t="str">
        <f t="shared" si="58"/>
        <v>00</v>
      </c>
      <c r="L698" s="2">
        <f>IF(B698=2,VLOOKUP(A698,'List 2 Final'!A$1:C$280,3,FALSE),B698)</f>
        <v>1</v>
      </c>
    </row>
    <row r="699" spans="1:12" ht="16" customHeight="1">
      <c r="A699" s="2" t="str">
        <f t="shared" si="55"/>
        <v>90121000</v>
      </c>
      <c r="B699" s="13">
        <v>1</v>
      </c>
      <c r="C699" s="6" t="s">
        <v>14250</v>
      </c>
      <c r="D699" s="5" t="s">
        <v>14249</v>
      </c>
      <c r="E699" s="9" t="str">
        <f t="shared" si="56"/>
        <v>9012.10.00</v>
      </c>
      <c r="F699" s="2" t="str">
        <f t="shared" si="57"/>
        <v>9012.10</v>
      </c>
      <c r="G699" s="2" t="str">
        <f t="shared" si="58"/>
        <v>00</v>
      </c>
      <c r="L699" s="2">
        <f>IF(B699=2,VLOOKUP(A699,'List 2 Final'!A$1:C$280,3,FALSE),B699)</f>
        <v>1</v>
      </c>
    </row>
    <row r="700" spans="1:12" ht="16" customHeight="1">
      <c r="A700" s="2" t="str">
        <f t="shared" si="55"/>
        <v>90129000</v>
      </c>
      <c r="B700" s="13">
        <v>1</v>
      </c>
      <c r="C700" s="6" t="s">
        <v>14252</v>
      </c>
      <c r="D700" s="5" t="s">
        <v>14251</v>
      </c>
      <c r="E700" s="9" t="str">
        <f t="shared" si="56"/>
        <v>9012.90.00</v>
      </c>
      <c r="F700" s="2" t="str">
        <f t="shared" si="57"/>
        <v>9012.90</v>
      </c>
      <c r="G700" s="2" t="str">
        <f t="shared" si="58"/>
        <v>00</v>
      </c>
      <c r="L700" s="2">
        <f>IF(B700=2,VLOOKUP(A700,'List 2 Final'!A$1:C$280,3,FALSE),B700)</f>
        <v>1</v>
      </c>
    </row>
    <row r="701" spans="1:12" ht="16" customHeight="1">
      <c r="A701" s="2" t="str">
        <f t="shared" si="55"/>
        <v>90131045</v>
      </c>
      <c r="B701" s="13">
        <v>1</v>
      </c>
      <c r="C701" s="6" t="s">
        <v>14254</v>
      </c>
      <c r="D701" s="5" t="s">
        <v>14253</v>
      </c>
      <c r="E701" s="9" t="str">
        <f t="shared" si="56"/>
        <v>9013.10.45</v>
      </c>
      <c r="F701" s="2" t="str">
        <f t="shared" si="57"/>
        <v>9013.10</v>
      </c>
      <c r="G701" s="2" t="str">
        <f t="shared" si="58"/>
        <v>45</v>
      </c>
      <c r="L701" s="2">
        <f>IF(B701=2,VLOOKUP(A701,'List 2 Final'!A$1:C$280,3,FALSE),B701)</f>
        <v>1</v>
      </c>
    </row>
    <row r="702" spans="1:12" ht="16" customHeight="1">
      <c r="A702" s="2" t="str">
        <f t="shared" si="55"/>
        <v>90132000</v>
      </c>
      <c r="B702" s="13">
        <v>1</v>
      </c>
      <c r="C702" s="6" t="s">
        <v>14256</v>
      </c>
      <c r="D702" s="5" t="s">
        <v>14255</v>
      </c>
      <c r="E702" s="9" t="str">
        <f t="shared" si="56"/>
        <v>9013.20.00</v>
      </c>
      <c r="F702" s="2" t="str">
        <f t="shared" si="57"/>
        <v>9013.20</v>
      </c>
      <c r="G702" s="2" t="str">
        <f t="shared" si="58"/>
        <v>00</v>
      </c>
      <c r="L702" s="2">
        <f>IF(B702=2,VLOOKUP(A702,'List 2 Final'!A$1:C$280,3,FALSE),B702)</f>
        <v>1</v>
      </c>
    </row>
    <row r="703" spans="1:12" ht="16" customHeight="1">
      <c r="A703" s="2" t="str">
        <f t="shared" si="55"/>
        <v>90138070</v>
      </c>
      <c r="B703" s="13">
        <v>1</v>
      </c>
      <c r="C703" s="6" t="s">
        <v>14258</v>
      </c>
      <c r="D703" s="5" t="s">
        <v>14257</v>
      </c>
      <c r="E703" s="9" t="str">
        <f t="shared" si="56"/>
        <v>9013.80.70</v>
      </c>
      <c r="F703" s="2" t="str">
        <f t="shared" si="57"/>
        <v>9013.80</v>
      </c>
      <c r="G703" s="2" t="str">
        <f t="shared" si="58"/>
        <v>70</v>
      </c>
      <c r="L703" s="2">
        <f>IF(B703=2,VLOOKUP(A703,'List 2 Final'!A$1:C$280,3,FALSE),B703)</f>
        <v>1</v>
      </c>
    </row>
    <row r="704" spans="1:12" ht="16" customHeight="1">
      <c r="A704" s="2" t="str">
        <f t="shared" si="55"/>
        <v>90141070</v>
      </c>
      <c r="B704" s="13">
        <v>1</v>
      </c>
      <c r="C704" s="6" t="s">
        <v>14260</v>
      </c>
      <c r="D704" s="7" t="s">
        <v>14259</v>
      </c>
      <c r="E704" s="9" t="str">
        <f t="shared" si="56"/>
        <v>9014.10.70</v>
      </c>
      <c r="F704" s="2" t="str">
        <f t="shared" si="57"/>
        <v>9014.10</v>
      </c>
      <c r="G704" s="2" t="str">
        <f t="shared" si="58"/>
        <v>70</v>
      </c>
      <c r="L704" s="2">
        <f>IF(B704=2,VLOOKUP(A704,'List 2 Final'!A$1:C$280,3,FALSE),B704)</f>
        <v>1</v>
      </c>
    </row>
    <row r="705" spans="1:12" ht="16" customHeight="1">
      <c r="A705" s="2" t="str">
        <f t="shared" si="55"/>
        <v>90142020</v>
      </c>
      <c r="B705" s="13">
        <v>1</v>
      </c>
      <c r="C705" s="6" t="s">
        <v>14262</v>
      </c>
      <c r="D705" s="7" t="s">
        <v>14261</v>
      </c>
      <c r="E705" s="9" t="str">
        <f t="shared" si="56"/>
        <v>9014.20.20</v>
      </c>
      <c r="F705" s="2" t="str">
        <f t="shared" si="57"/>
        <v>9014.20</v>
      </c>
      <c r="G705" s="2" t="str">
        <f t="shared" si="58"/>
        <v>20</v>
      </c>
      <c r="L705" s="2">
        <f>IF(B705=2,VLOOKUP(A705,'List 2 Final'!A$1:C$280,3,FALSE),B705)</f>
        <v>1</v>
      </c>
    </row>
    <row r="706" spans="1:12" ht="16" customHeight="1">
      <c r="A706" s="2" t="str">
        <f t="shared" ref="A706:A769" si="59">CONCATENATE(LEFT(F706,4),RIGHT(F706,2),G706)</f>
        <v>90142040</v>
      </c>
      <c r="B706" s="13">
        <v>1</v>
      </c>
      <c r="C706" s="6" t="s">
        <v>14264</v>
      </c>
      <c r="D706" s="7" t="s">
        <v>14263</v>
      </c>
      <c r="E706" s="9" t="str">
        <f t="shared" ref="E706:E769" si="60">LEFT(D706,10)</f>
        <v>9014.20.40</v>
      </c>
      <c r="F706" s="2" t="str">
        <f t="shared" ref="F706:F769" si="61">LEFT(E706,7)</f>
        <v>9014.20</v>
      </c>
      <c r="G706" s="2" t="str">
        <f t="shared" ref="G706:G769" si="62">RIGHT(E706,2)</f>
        <v>40</v>
      </c>
      <c r="L706" s="2">
        <f>IF(B706=2,VLOOKUP(A706,'List 2 Final'!A$1:C$280,3,FALSE),B706)</f>
        <v>1</v>
      </c>
    </row>
    <row r="707" spans="1:12" ht="16" customHeight="1">
      <c r="A707" s="2" t="str">
        <f t="shared" si="59"/>
        <v>90142060</v>
      </c>
      <c r="B707" s="13">
        <v>1</v>
      </c>
      <c r="C707" s="6" t="s">
        <v>14266</v>
      </c>
      <c r="D707" s="7" t="s">
        <v>14265</v>
      </c>
      <c r="E707" s="9" t="str">
        <f t="shared" si="60"/>
        <v>9014.20.60</v>
      </c>
      <c r="F707" s="2" t="str">
        <f t="shared" si="61"/>
        <v>9014.20</v>
      </c>
      <c r="G707" s="2" t="str">
        <f t="shared" si="62"/>
        <v>60</v>
      </c>
      <c r="L707" s="2">
        <f>IF(B707=2,VLOOKUP(A707,'List 2 Final'!A$1:C$280,3,FALSE),B707)</f>
        <v>1</v>
      </c>
    </row>
    <row r="708" spans="1:12" ht="16" customHeight="1">
      <c r="A708" s="2" t="str">
        <f t="shared" si="59"/>
        <v>90142080</v>
      </c>
      <c r="B708" s="13">
        <v>1</v>
      </c>
      <c r="C708" s="6" t="s">
        <v>14268</v>
      </c>
      <c r="D708" s="7" t="s">
        <v>14267</v>
      </c>
      <c r="E708" s="9" t="str">
        <f t="shared" si="60"/>
        <v>9014.20.80</v>
      </c>
      <c r="F708" s="2" t="str">
        <f t="shared" si="61"/>
        <v>9014.20</v>
      </c>
      <c r="G708" s="2" t="str">
        <f t="shared" si="62"/>
        <v>80</v>
      </c>
      <c r="L708" s="2">
        <f>IF(B708=2,VLOOKUP(A708,'List 2 Final'!A$1:C$280,3,FALSE),B708)</f>
        <v>1</v>
      </c>
    </row>
    <row r="709" spans="1:12" ht="16" customHeight="1">
      <c r="A709" s="2" t="str">
        <f t="shared" si="59"/>
        <v>90148010</v>
      </c>
      <c r="B709" s="13">
        <v>1</v>
      </c>
      <c r="C709" s="6" t="s">
        <v>14270</v>
      </c>
      <c r="D709" s="7" t="s">
        <v>14269</v>
      </c>
      <c r="E709" s="9" t="str">
        <f t="shared" si="60"/>
        <v>9014.80.10</v>
      </c>
      <c r="F709" s="2" t="str">
        <f t="shared" si="61"/>
        <v>9014.80</v>
      </c>
      <c r="G709" s="2" t="str">
        <f t="shared" si="62"/>
        <v>10</v>
      </c>
      <c r="L709" s="2">
        <f>IF(B709=2,VLOOKUP(A709,'List 2 Final'!A$1:C$280,3,FALSE),B709)</f>
        <v>1</v>
      </c>
    </row>
    <row r="710" spans="1:12" ht="16" customHeight="1">
      <c r="A710" s="2" t="str">
        <f t="shared" si="59"/>
        <v>90148020</v>
      </c>
      <c r="B710" s="13">
        <v>1</v>
      </c>
      <c r="C710" s="6" t="s">
        <v>14272</v>
      </c>
      <c r="D710" s="7" t="s">
        <v>14271</v>
      </c>
      <c r="E710" s="9" t="str">
        <f t="shared" si="60"/>
        <v>9014.80.20</v>
      </c>
      <c r="F710" s="2" t="str">
        <f t="shared" si="61"/>
        <v>9014.80</v>
      </c>
      <c r="G710" s="2" t="str">
        <f t="shared" si="62"/>
        <v>20</v>
      </c>
      <c r="L710" s="2">
        <f>IF(B710=2,VLOOKUP(A710,'List 2 Final'!A$1:C$280,3,FALSE),B710)</f>
        <v>1</v>
      </c>
    </row>
    <row r="711" spans="1:12" ht="16" customHeight="1">
      <c r="A711" s="2" t="str">
        <f t="shared" si="59"/>
        <v>90148040</v>
      </c>
      <c r="B711" s="13">
        <v>1</v>
      </c>
      <c r="C711" s="6" t="s">
        <v>14274</v>
      </c>
      <c r="D711" s="7" t="s">
        <v>14273</v>
      </c>
      <c r="E711" s="9" t="str">
        <f t="shared" si="60"/>
        <v>9014.80.40</v>
      </c>
      <c r="F711" s="2" t="str">
        <f t="shared" si="61"/>
        <v>9014.80</v>
      </c>
      <c r="G711" s="2" t="str">
        <f t="shared" si="62"/>
        <v>40</v>
      </c>
      <c r="L711" s="2">
        <f>IF(B711=2,VLOOKUP(A711,'List 2 Final'!A$1:C$280,3,FALSE),B711)</f>
        <v>1</v>
      </c>
    </row>
    <row r="712" spans="1:12" ht="16" customHeight="1">
      <c r="A712" s="2" t="str">
        <f t="shared" si="59"/>
        <v>90148050</v>
      </c>
      <c r="B712" s="13">
        <v>1</v>
      </c>
      <c r="C712" s="6" t="s">
        <v>14276</v>
      </c>
      <c r="D712" s="7" t="s">
        <v>14275</v>
      </c>
      <c r="E712" s="9" t="str">
        <f t="shared" si="60"/>
        <v>9014.80.50</v>
      </c>
      <c r="F712" s="2" t="str">
        <f t="shared" si="61"/>
        <v>9014.80</v>
      </c>
      <c r="G712" s="2" t="str">
        <f t="shared" si="62"/>
        <v>50</v>
      </c>
      <c r="L712" s="2">
        <f>IF(B712=2,VLOOKUP(A712,'List 2 Final'!A$1:C$280,3,FALSE),B712)</f>
        <v>1</v>
      </c>
    </row>
    <row r="713" spans="1:12" ht="16" customHeight="1">
      <c r="A713" s="2" t="str">
        <f t="shared" si="59"/>
        <v>90149010</v>
      </c>
      <c r="B713" s="13">
        <v>1</v>
      </c>
      <c r="C713" s="6" t="s">
        <v>14278</v>
      </c>
      <c r="D713" s="7" t="s">
        <v>14277</v>
      </c>
      <c r="E713" s="9" t="str">
        <f t="shared" si="60"/>
        <v>9014.90.10</v>
      </c>
      <c r="F713" s="2" t="str">
        <f t="shared" si="61"/>
        <v>9014.90</v>
      </c>
      <c r="G713" s="2" t="str">
        <f t="shared" si="62"/>
        <v>10</v>
      </c>
      <c r="L713" s="2">
        <f>IF(B713=2,VLOOKUP(A713,'List 2 Final'!A$1:C$280,3,FALSE),B713)</f>
        <v>1</v>
      </c>
    </row>
    <row r="714" spans="1:12" ht="16" customHeight="1">
      <c r="A714" s="2" t="str">
        <f t="shared" si="59"/>
        <v>90149020</v>
      </c>
      <c r="B714" s="13">
        <v>1</v>
      </c>
      <c r="C714" s="6" t="s">
        <v>14280</v>
      </c>
      <c r="D714" s="7" t="s">
        <v>14279</v>
      </c>
      <c r="E714" s="9" t="str">
        <f t="shared" si="60"/>
        <v>9014.90.20</v>
      </c>
      <c r="F714" s="2" t="str">
        <f t="shared" si="61"/>
        <v>9014.90</v>
      </c>
      <c r="G714" s="2" t="str">
        <f t="shared" si="62"/>
        <v>20</v>
      </c>
      <c r="L714" s="2">
        <f>IF(B714=2,VLOOKUP(A714,'List 2 Final'!A$1:C$280,3,FALSE),B714)</f>
        <v>1</v>
      </c>
    </row>
    <row r="715" spans="1:12" ht="16" customHeight="1">
      <c r="A715" s="2" t="str">
        <f t="shared" si="59"/>
        <v>90149040</v>
      </c>
      <c r="B715" s="13">
        <v>1</v>
      </c>
      <c r="C715" s="6" t="s">
        <v>14282</v>
      </c>
      <c r="D715" s="7" t="s">
        <v>14281</v>
      </c>
      <c r="E715" s="9" t="str">
        <f t="shared" si="60"/>
        <v>9014.90.40</v>
      </c>
      <c r="F715" s="2" t="str">
        <f t="shared" si="61"/>
        <v>9014.90</v>
      </c>
      <c r="G715" s="2" t="str">
        <f t="shared" si="62"/>
        <v>40</v>
      </c>
      <c r="L715" s="2">
        <f>IF(B715=2,VLOOKUP(A715,'List 2 Final'!A$1:C$280,3,FALSE),B715)</f>
        <v>1</v>
      </c>
    </row>
    <row r="716" spans="1:12" ht="16" customHeight="1">
      <c r="A716" s="2" t="str">
        <f t="shared" si="59"/>
        <v>90149060</v>
      </c>
      <c r="B716" s="13">
        <v>1</v>
      </c>
      <c r="C716" s="6" t="s">
        <v>14284</v>
      </c>
      <c r="D716" s="7" t="s">
        <v>14283</v>
      </c>
      <c r="E716" s="9" t="str">
        <f t="shared" si="60"/>
        <v>9014.90.60</v>
      </c>
      <c r="F716" s="2" t="str">
        <f t="shared" si="61"/>
        <v>9014.90</v>
      </c>
      <c r="G716" s="2" t="str">
        <f t="shared" si="62"/>
        <v>60</v>
      </c>
      <c r="L716" s="2">
        <f>IF(B716=2,VLOOKUP(A716,'List 2 Final'!A$1:C$280,3,FALSE),B716)</f>
        <v>1</v>
      </c>
    </row>
    <row r="717" spans="1:12" ht="16" customHeight="1">
      <c r="A717" s="2" t="str">
        <f t="shared" si="59"/>
        <v>90151080</v>
      </c>
      <c r="B717" s="13">
        <v>1</v>
      </c>
      <c r="C717" s="6" t="s">
        <v>14286</v>
      </c>
      <c r="D717" s="7" t="s">
        <v>14285</v>
      </c>
      <c r="E717" s="9" t="str">
        <f t="shared" si="60"/>
        <v>9015.10.80</v>
      </c>
      <c r="F717" s="2" t="str">
        <f t="shared" si="61"/>
        <v>9015.10</v>
      </c>
      <c r="G717" s="2" t="str">
        <f t="shared" si="62"/>
        <v>80</v>
      </c>
      <c r="L717" s="2">
        <f>IF(B717=2,VLOOKUP(A717,'List 2 Final'!A$1:C$280,3,FALSE),B717)</f>
        <v>1</v>
      </c>
    </row>
    <row r="718" spans="1:12" ht="16" customHeight="1">
      <c r="A718" s="2" t="str">
        <f t="shared" si="59"/>
        <v>90152040</v>
      </c>
      <c r="B718" s="13">
        <v>1</v>
      </c>
      <c r="C718" s="6" t="s">
        <v>14288</v>
      </c>
      <c r="D718" s="7" t="s">
        <v>14287</v>
      </c>
      <c r="E718" s="9" t="str">
        <f t="shared" si="60"/>
        <v>9015.20.40</v>
      </c>
      <c r="F718" s="2" t="str">
        <f t="shared" si="61"/>
        <v>9015.20</v>
      </c>
      <c r="G718" s="2" t="str">
        <f t="shared" si="62"/>
        <v>40</v>
      </c>
      <c r="L718" s="2">
        <f>IF(B718=2,VLOOKUP(A718,'List 2 Final'!A$1:C$280,3,FALSE),B718)</f>
        <v>1</v>
      </c>
    </row>
    <row r="719" spans="1:12" ht="16" customHeight="1">
      <c r="A719" s="2" t="str">
        <f t="shared" si="59"/>
        <v>90152080</v>
      </c>
      <c r="B719" s="13">
        <v>1</v>
      </c>
      <c r="C719" s="6" t="s">
        <v>14290</v>
      </c>
      <c r="D719" s="7" t="s">
        <v>14289</v>
      </c>
      <c r="E719" s="9" t="str">
        <f t="shared" si="60"/>
        <v>9015.20.80</v>
      </c>
      <c r="F719" s="2" t="str">
        <f t="shared" si="61"/>
        <v>9015.20</v>
      </c>
      <c r="G719" s="2" t="str">
        <f t="shared" si="62"/>
        <v>80</v>
      </c>
      <c r="L719" s="2">
        <f>IF(B719=2,VLOOKUP(A719,'List 2 Final'!A$1:C$280,3,FALSE),B719)</f>
        <v>1</v>
      </c>
    </row>
    <row r="720" spans="1:12" ht="16" customHeight="1">
      <c r="A720" s="2" t="str">
        <f t="shared" si="59"/>
        <v>90154040</v>
      </c>
      <c r="B720" s="13">
        <v>1</v>
      </c>
      <c r="C720" s="6" t="s">
        <v>14292</v>
      </c>
      <c r="D720" s="7" t="s">
        <v>14291</v>
      </c>
      <c r="E720" s="9" t="str">
        <f t="shared" si="60"/>
        <v>9015.40.40</v>
      </c>
      <c r="F720" s="2" t="str">
        <f t="shared" si="61"/>
        <v>9015.40</v>
      </c>
      <c r="G720" s="2" t="str">
        <f t="shared" si="62"/>
        <v>40</v>
      </c>
      <c r="L720" s="2">
        <f>IF(B720=2,VLOOKUP(A720,'List 2 Final'!A$1:C$280,3,FALSE),B720)</f>
        <v>1</v>
      </c>
    </row>
    <row r="721" spans="1:12" ht="16" customHeight="1">
      <c r="A721" s="2" t="str">
        <f t="shared" si="59"/>
        <v>90154080</v>
      </c>
      <c r="B721" s="13">
        <v>1</v>
      </c>
      <c r="C721" s="6" t="s">
        <v>14294</v>
      </c>
      <c r="D721" s="7" t="s">
        <v>14293</v>
      </c>
      <c r="E721" s="9" t="str">
        <f t="shared" si="60"/>
        <v>9015.40.80</v>
      </c>
      <c r="F721" s="2" t="str">
        <f t="shared" si="61"/>
        <v>9015.40</v>
      </c>
      <c r="G721" s="2" t="str">
        <f t="shared" si="62"/>
        <v>80</v>
      </c>
      <c r="L721" s="2">
        <f>IF(B721=2,VLOOKUP(A721,'List 2 Final'!A$1:C$280,3,FALSE),B721)</f>
        <v>1</v>
      </c>
    </row>
    <row r="722" spans="1:12" ht="16" customHeight="1">
      <c r="A722" s="2" t="str">
        <f t="shared" si="59"/>
        <v>90158020</v>
      </c>
      <c r="B722" s="13">
        <v>1</v>
      </c>
      <c r="C722" s="6" t="s">
        <v>14296</v>
      </c>
      <c r="D722" s="7" t="s">
        <v>14295</v>
      </c>
      <c r="E722" s="9" t="str">
        <f t="shared" si="60"/>
        <v>9015.80.20</v>
      </c>
      <c r="F722" s="2" t="str">
        <f t="shared" si="61"/>
        <v>9015.80</v>
      </c>
      <c r="G722" s="2" t="str">
        <f t="shared" si="62"/>
        <v>20</v>
      </c>
      <c r="L722" s="2">
        <f>IF(B722=2,VLOOKUP(A722,'List 2 Final'!A$1:C$280,3,FALSE),B722)</f>
        <v>1</v>
      </c>
    </row>
    <row r="723" spans="1:12" ht="16" customHeight="1">
      <c r="A723" s="2" t="str">
        <f t="shared" si="59"/>
        <v>90158060</v>
      </c>
      <c r="B723" s="13">
        <v>1</v>
      </c>
      <c r="C723" s="6" t="s">
        <v>14298</v>
      </c>
      <c r="D723" s="7" t="s">
        <v>14297</v>
      </c>
      <c r="E723" s="9" t="str">
        <f t="shared" si="60"/>
        <v>9015.80.60</v>
      </c>
      <c r="F723" s="2" t="str">
        <f t="shared" si="61"/>
        <v>9015.80</v>
      </c>
      <c r="G723" s="2" t="str">
        <f t="shared" si="62"/>
        <v>60</v>
      </c>
      <c r="L723" s="2">
        <f>IF(B723=2,VLOOKUP(A723,'List 2 Final'!A$1:C$280,3,FALSE),B723)</f>
        <v>1</v>
      </c>
    </row>
    <row r="724" spans="1:12" ht="16" customHeight="1">
      <c r="A724" s="2" t="str">
        <f t="shared" si="59"/>
        <v>90158080</v>
      </c>
      <c r="B724" s="13">
        <v>1</v>
      </c>
      <c r="C724" s="6" t="s">
        <v>14300</v>
      </c>
      <c r="D724" s="7" t="s">
        <v>14299</v>
      </c>
      <c r="E724" s="9" t="str">
        <f t="shared" si="60"/>
        <v>9015.80.80</v>
      </c>
      <c r="F724" s="2" t="str">
        <f t="shared" si="61"/>
        <v>9015.80</v>
      </c>
      <c r="G724" s="2" t="str">
        <f t="shared" si="62"/>
        <v>80</v>
      </c>
      <c r="L724" s="2">
        <f>IF(B724=2,VLOOKUP(A724,'List 2 Final'!A$1:C$280,3,FALSE),B724)</f>
        <v>1</v>
      </c>
    </row>
    <row r="725" spans="1:12" ht="16" customHeight="1">
      <c r="A725" s="2" t="str">
        <f t="shared" si="59"/>
        <v>90181130</v>
      </c>
      <c r="B725" s="13">
        <v>1</v>
      </c>
      <c r="C725" s="6" t="s">
        <v>14302</v>
      </c>
      <c r="D725" s="7" t="s">
        <v>14301</v>
      </c>
      <c r="E725" s="9" t="str">
        <f t="shared" si="60"/>
        <v>9018.11.30</v>
      </c>
      <c r="F725" s="2" t="str">
        <f t="shared" si="61"/>
        <v>9018.11</v>
      </c>
      <c r="G725" s="2" t="str">
        <f t="shared" si="62"/>
        <v>30</v>
      </c>
      <c r="L725" s="2">
        <f>IF(B725=2,VLOOKUP(A725,'List 2 Final'!A$1:C$280,3,FALSE),B725)</f>
        <v>1</v>
      </c>
    </row>
    <row r="726" spans="1:12" ht="16" customHeight="1">
      <c r="A726" s="2" t="str">
        <f t="shared" si="59"/>
        <v>90181160</v>
      </c>
      <c r="B726" s="13">
        <v>1</v>
      </c>
      <c r="C726" s="6" t="s">
        <v>14304</v>
      </c>
      <c r="D726" s="7" t="s">
        <v>14303</v>
      </c>
      <c r="E726" s="9" t="str">
        <f t="shared" si="60"/>
        <v>9018.11.60</v>
      </c>
      <c r="F726" s="2" t="str">
        <f t="shared" si="61"/>
        <v>9018.11</v>
      </c>
      <c r="G726" s="2" t="str">
        <f t="shared" si="62"/>
        <v>60</v>
      </c>
      <c r="L726" s="2">
        <f>IF(B726=2,VLOOKUP(A726,'List 2 Final'!A$1:C$280,3,FALSE),B726)</f>
        <v>1</v>
      </c>
    </row>
    <row r="727" spans="1:12" ht="16" customHeight="1">
      <c r="A727" s="2" t="str">
        <f t="shared" si="59"/>
        <v>90181190</v>
      </c>
      <c r="B727" s="13">
        <v>1</v>
      </c>
      <c r="C727" s="6" t="s">
        <v>14306</v>
      </c>
      <c r="D727" s="7" t="s">
        <v>14305</v>
      </c>
      <c r="E727" s="9" t="str">
        <f t="shared" si="60"/>
        <v>9018.11.90</v>
      </c>
      <c r="F727" s="2" t="str">
        <f t="shared" si="61"/>
        <v>9018.11</v>
      </c>
      <c r="G727" s="2" t="str">
        <f t="shared" si="62"/>
        <v>90</v>
      </c>
      <c r="L727" s="2">
        <f>IF(B727=2,VLOOKUP(A727,'List 2 Final'!A$1:C$280,3,FALSE),B727)</f>
        <v>1</v>
      </c>
    </row>
    <row r="728" spans="1:12" ht="16" customHeight="1">
      <c r="A728" s="2" t="str">
        <f t="shared" si="59"/>
        <v>90181200</v>
      </c>
      <c r="B728" s="13">
        <v>1</v>
      </c>
      <c r="C728" s="6" t="s">
        <v>14308</v>
      </c>
      <c r="D728" s="7" t="s">
        <v>14307</v>
      </c>
      <c r="E728" s="9" t="str">
        <f t="shared" si="60"/>
        <v>9018.12.00</v>
      </c>
      <c r="F728" s="2" t="str">
        <f t="shared" si="61"/>
        <v>9018.12</v>
      </c>
      <c r="G728" s="2" t="str">
        <f t="shared" si="62"/>
        <v>00</v>
      </c>
      <c r="L728" s="2">
        <f>IF(B728=2,VLOOKUP(A728,'List 2 Final'!A$1:C$280,3,FALSE),B728)</f>
        <v>1</v>
      </c>
    </row>
    <row r="729" spans="1:12" ht="16" customHeight="1">
      <c r="A729" s="2" t="str">
        <f t="shared" si="59"/>
        <v>90181300</v>
      </c>
      <c r="B729" s="13">
        <v>1</v>
      </c>
      <c r="C729" s="6" t="s">
        <v>14310</v>
      </c>
      <c r="D729" s="7" t="s">
        <v>14309</v>
      </c>
      <c r="E729" s="9" t="str">
        <f t="shared" si="60"/>
        <v>9018.13.00</v>
      </c>
      <c r="F729" s="2" t="str">
        <f t="shared" si="61"/>
        <v>9018.13</v>
      </c>
      <c r="G729" s="2" t="str">
        <f t="shared" si="62"/>
        <v>00</v>
      </c>
      <c r="L729" s="2">
        <f>IF(B729=2,VLOOKUP(A729,'List 2 Final'!A$1:C$280,3,FALSE),B729)</f>
        <v>1</v>
      </c>
    </row>
    <row r="730" spans="1:12" ht="16" customHeight="1">
      <c r="A730" s="2" t="str">
        <f t="shared" si="59"/>
        <v>90181400</v>
      </c>
      <c r="B730" s="13">
        <v>1</v>
      </c>
      <c r="C730" s="6" t="s">
        <v>14312</v>
      </c>
      <c r="D730" s="7" t="s">
        <v>14311</v>
      </c>
      <c r="E730" s="9" t="str">
        <f t="shared" si="60"/>
        <v>9018.14.00</v>
      </c>
      <c r="F730" s="2" t="str">
        <f t="shared" si="61"/>
        <v>9018.14</v>
      </c>
      <c r="G730" s="2" t="str">
        <f t="shared" si="62"/>
        <v>00</v>
      </c>
      <c r="L730" s="2">
        <f>IF(B730=2,VLOOKUP(A730,'List 2 Final'!A$1:C$280,3,FALSE),B730)</f>
        <v>1</v>
      </c>
    </row>
    <row r="731" spans="1:12" ht="16" customHeight="1">
      <c r="A731" s="2" t="str">
        <f t="shared" si="59"/>
        <v>90181940</v>
      </c>
      <c r="B731" s="13">
        <v>1</v>
      </c>
      <c r="C731" s="6" t="s">
        <v>14314</v>
      </c>
      <c r="D731" s="7" t="s">
        <v>14313</v>
      </c>
      <c r="E731" s="9" t="str">
        <f t="shared" si="60"/>
        <v>9018.19.40</v>
      </c>
      <c r="F731" s="2" t="str">
        <f t="shared" si="61"/>
        <v>9018.19</v>
      </c>
      <c r="G731" s="2" t="str">
        <f t="shared" si="62"/>
        <v>40</v>
      </c>
      <c r="L731" s="2">
        <f>IF(B731=2,VLOOKUP(A731,'List 2 Final'!A$1:C$280,3,FALSE),B731)</f>
        <v>1</v>
      </c>
    </row>
    <row r="732" spans="1:12" ht="16" customHeight="1">
      <c r="A732" s="2" t="str">
        <f t="shared" si="59"/>
        <v>90181955</v>
      </c>
      <c r="B732" s="13">
        <v>1</v>
      </c>
      <c r="C732" s="6" t="s">
        <v>14316</v>
      </c>
      <c r="D732" s="7" t="s">
        <v>14315</v>
      </c>
      <c r="E732" s="9" t="str">
        <f t="shared" si="60"/>
        <v>9018.19.55</v>
      </c>
      <c r="F732" s="2" t="str">
        <f t="shared" si="61"/>
        <v>9018.19</v>
      </c>
      <c r="G732" s="2" t="str">
        <f t="shared" si="62"/>
        <v>55</v>
      </c>
      <c r="L732" s="2">
        <f>IF(B732=2,VLOOKUP(A732,'List 2 Final'!A$1:C$280,3,FALSE),B732)</f>
        <v>1</v>
      </c>
    </row>
    <row r="733" spans="1:12" ht="16" customHeight="1">
      <c r="A733" s="2" t="str">
        <f t="shared" si="59"/>
        <v>90181975</v>
      </c>
      <c r="B733" s="13">
        <v>1</v>
      </c>
      <c r="C733" s="6" t="s">
        <v>14318</v>
      </c>
      <c r="D733" s="7" t="s">
        <v>14317</v>
      </c>
      <c r="E733" s="9" t="str">
        <f t="shared" si="60"/>
        <v>9018.19.75</v>
      </c>
      <c r="F733" s="2" t="str">
        <f t="shared" si="61"/>
        <v>9018.19</v>
      </c>
      <c r="G733" s="2" t="str">
        <f t="shared" si="62"/>
        <v>75</v>
      </c>
      <c r="L733" s="2">
        <f>IF(B733=2,VLOOKUP(A733,'List 2 Final'!A$1:C$280,3,FALSE),B733)</f>
        <v>1</v>
      </c>
    </row>
    <row r="734" spans="1:12" ht="16" customHeight="1">
      <c r="A734" s="2" t="str">
        <f t="shared" si="59"/>
        <v>90181995</v>
      </c>
      <c r="B734" s="13">
        <v>1</v>
      </c>
      <c r="C734" s="6" t="s">
        <v>14320</v>
      </c>
      <c r="D734" s="7" t="s">
        <v>14319</v>
      </c>
      <c r="E734" s="9" t="str">
        <f t="shared" si="60"/>
        <v>9018.19.95</v>
      </c>
      <c r="F734" s="2" t="str">
        <f t="shared" si="61"/>
        <v>9018.19</v>
      </c>
      <c r="G734" s="2" t="str">
        <f t="shared" si="62"/>
        <v>95</v>
      </c>
      <c r="L734" s="2">
        <f>IF(B734=2,VLOOKUP(A734,'List 2 Final'!A$1:C$280,3,FALSE),B734)</f>
        <v>1</v>
      </c>
    </row>
    <row r="735" spans="1:12" ht="16" customHeight="1">
      <c r="A735" s="2" t="str">
        <f t="shared" si="59"/>
        <v>90182000</v>
      </c>
      <c r="B735" s="13">
        <v>1</v>
      </c>
      <c r="C735" s="6" t="s">
        <v>14322</v>
      </c>
      <c r="D735" s="5" t="s">
        <v>14321</v>
      </c>
      <c r="E735" s="9" t="str">
        <f t="shared" si="60"/>
        <v>9018.20.00</v>
      </c>
      <c r="F735" s="2" t="str">
        <f t="shared" si="61"/>
        <v>9018.20</v>
      </c>
      <c r="G735" s="2" t="str">
        <f t="shared" si="62"/>
        <v>00</v>
      </c>
      <c r="L735" s="2">
        <f>IF(B735=2,VLOOKUP(A735,'List 2 Final'!A$1:C$280,3,FALSE),B735)</f>
        <v>1</v>
      </c>
    </row>
    <row r="736" spans="1:12" ht="16" customHeight="1">
      <c r="A736" s="2" t="str">
        <f t="shared" si="59"/>
        <v>90189020</v>
      </c>
      <c r="B736" s="13">
        <v>1</v>
      </c>
      <c r="C736" s="6" t="s">
        <v>14324</v>
      </c>
      <c r="D736" s="5" t="s">
        <v>14323</v>
      </c>
      <c r="E736" s="9" t="str">
        <f t="shared" si="60"/>
        <v>9018.90.20</v>
      </c>
      <c r="F736" s="2" t="str">
        <f t="shared" si="61"/>
        <v>9018.90</v>
      </c>
      <c r="G736" s="2" t="str">
        <f t="shared" si="62"/>
        <v>20</v>
      </c>
      <c r="L736" s="2">
        <f>IF(B736=2,VLOOKUP(A736,'List 2 Final'!A$1:C$280,3,FALSE),B736)</f>
        <v>1</v>
      </c>
    </row>
    <row r="737" spans="1:12" ht="16" customHeight="1">
      <c r="A737" s="2" t="str">
        <f t="shared" si="59"/>
        <v>90189030</v>
      </c>
      <c r="B737" s="13">
        <v>1</v>
      </c>
      <c r="C737" s="6" t="s">
        <v>14326</v>
      </c>
      <c r="D737" s="5" t="s">
        <v>14325</v>
      </c>
      <c r="E737" s="9" t="str">
        <f t="shared" si="60"/>
        <v>9018.90.30</v>
      </c>
      <c r="F737" s="2" t="str">
        <f t="shared" si="61"/>
        <v>9018.90</v>
      </c>
      <c r="G737" s="2" t="str">
        <f t="shared" si="62"/>
        <v>30</v>
      </c>
      <c r="L737" s="2">
        <f>IF(B737=2,VLOOKUP(A737,'List 2 Final'!A$1:C$280,3,FALSE),B737)</f>
        <v>1</v>
      </c>
    </row>
    <row r="738" spans="1:12" ht="16" customHeight="1">
      <c r="A738" s="2" t="str">
        <f t="shared" si="59"/>
        <v>90189060</v>
      </c>
      <c r="B738" s="13">
        <v>1</v>
      </c>
      <c r="C738" s="6" t="s">
        <v>14328</v>
      </c>
      <c r="D738" s="5" t="s">
        <v>14327</v>
      </c>
      <c r="E738" s="9" t="str">
        <f t="shared" si="60"/>
        <v>9018.90.60</v>
      </c>
      <c r="F738" s="2" t="str">
        <f t="shared" si="61"/>
        <v>9018.90</v>
      </c>
      <c r="G738" s="2" t="str">
        <f t="shared" si="62"/>
        <v>60</v>
      </c>
      <c r="L738" s="2">
        <f>IF(B738=2,VLOOKUP(A738,'List 2 Final'!A$1:C$280,3,FALSE),B738)</f>
        <v>1</v>
      </c>
    </row>
    <row r="739" spans="1:12" ht="16" customHeight="1">
      <c r="A739" s="2" t="str">
        <f t="shared" si="59"/>
        <v>90189075</v>
      </c>
      <c r="B739" s="13">
        <v>1</v>
      </c>
      <c r="C739" s="6" t="s">
        <v>14330</v>
      </c>
      <c r="D739" s="5" t="s">
        <v>14329</v>
      </c>
      <c r="E739" s="9" t="str">
        <f t="shared" si="60"/>
        <v>9018.90.75</v>
      </c>
      <c r="F739" s="2" t="str">
        <f t="shared" si="61"/>
        <v>9018.90</v>
      </c>
      <c r="G739" s="2" t="str">
        <f t="shared" si="62"/>
        <v>75</v>
      </c>
      <c r="L739" s="2">
        <f>IF(B739=2,VLOOKUP(A739,'List 2 Final'!A$1:C$280,3,FALSE),B739)</f>
        <v>1</v>
      </c>
    </row>
    <row r="740" spans="1:12" ht="16" customHeight="1">
      <c r="A740" s="2" t="str">
        <f t="shared" si="59"/>
        <v>90215000</v>
      </c>
      <c r="B740" s="13">
        <v>1</v>
      </c>
      <c r="C740" s="6" t="s">
        <v>14332</v>
      </c>
      <c r="D740" s="5" t="s">
        <v>14331</v>
      </c>
      <c r="E740" s="9" t="str">
        <f t="shared" si="60"/>
        <v>9021.50.00</v>
      </c>
      <c r="F740" s="2" t="str">
        <f t="shared" si="61"/>
        <v>9021.50</v>
      </c>
      <c r="G740" s="2" t="str">
        <f t="shared" si="62"/>
        <v>00</v>
      </c>
      <c r="L740" s="2">
        <f>IF(B740=2,VLOOKUP(A740,'List 2 Final'!A$1:C$280,3,FALSE),B740)</f>
        <v>1</v>
      </c>
    </row>
    <row r="741" spans="1:12" ht="16" customHeight="1">
      <c r="A741" s="2" t="str">
        <f t="shared" si="59"/>
        <v>90221200</v>
      </c>
      <c r="B741" s="13">
        <v>1</v>
      </c>
      <c r="C741" s="6" t="s">
        <v>14334</v>
      </c>
      <c r="D741" s="5" t="s">
        <v>14333</v>
      </c>
      <c r="E741" s="9" t="str">
        <f t="shared" si="60"/>
        <v>9022.12.00</v>
      </c>
      <c r="F741" s="2" t="str">
        <f t="shared" si="61"/>
        <v>9022.12</v>
      </c>
      <c r="G741" s="2" t="str">
        <f t="shared" si="62"/>
        <v>00</v>
      </c>
      <c r="L741" s="2">
        <f>IF(B741=2,VLOOKUP(A741,'List 2 Final'!A$1:C$280,3,FALSE),B741)</f>
        <v>1</v>
      </c>
    </row>
    <row r="742" spans="1:12" ht="16" customHeight="1">
      <c r="A742" s="2" t="str">
        <f t="shared" si="59"/>
        <v>90221300</v>
      </c>
      <c r="B742" s="13">
        <v>1</v>
      </c>
      <c r="C742" s="6" t="s">
        <v>14336</v>
      </c>
      <c r="D742" s="5" t="s">
        <v>14335</v>
      </c>
      <c r="E742" s="9" t="str">
        <f t="shared" si="60"/>
        <v>9022.13.00</v>
      </c>
      <c r="F742" s="2" t="str">
        <f t="shared" si="61"/>
        <v>9022.13</v>
      </c>
      <c r="G742" s="2" t="str">
        <f t="shared" si="62"/>
        <v>00</v>
      </c>
      <c r="L742" s="2">
        <f>IF(B742=2,VLOOKUP(A742,'List 2 Final'!A$1:C$280,3,FALSE),B742)</f>
        <v>1</v>
      </c>
    </row>
    <row r="743" spans="1:12" ht="16" customHeight="1">
      <c r="A743" s="2" t="str">
        <f t="shared" si="59"/>
        <v>90221400</v>
      </c>
      <c r="B743" s="13">
        <v>1</v>
      </c>
      <c r="C743" s="6" t="s">
        <v>14338</v>
      </c>
      <c r="D743" s="5" t="s">
        <v>14337</v>
      </c>
      <c r="E743" s="9" t="str">
        <f t="shared" si="60"/>
        <v>9022.14.00</v>
      </c>
      <c r="F743" s="2" t="str">
        <f t="shared" si="61"/>
        <v>9022.14</v>
      </c>
      <c r="G743" s="2" t="str">
        <f t="shared" si="62"/>
        <v>00</v>
      </c>
      <c r="L743" s="2">
        <f>IF(B743=2,VLOOKUP(A743,'List 2 Final'!A$1:C$280,3,FALSE),B743)</f>
        <v>1</v>
      </c>
    </row>
    <row r="744" spans="1:12" ht="16" customHeight="1">
      <c r="A744" s="2" t="str">
        <f t="shared" si="59"/>
        <v>90221900</v>
      </c>
      <c r="B744" s="13">
        <v>1</v>
      </c>
      <c r="C744" s="6" t="s">
        <v>14340</v>
      </c>
      <c r="D744" s="5" t="s">
        <v>14339</v>
      </c>
      <c r="E744" s="9" t="str">
        <f t="shared" si="60"/>
        <v>9022.19.00</v>
      </c>
      <c r="F744" s="2" t="str">
        <f t="shared" si="61"/>
        <v>9022.19</v>
      </c>
      <c r="G744" s="2" t="str">
        <f t="shared" si="62"/>
        <v>00</v>
      </c>
      <c r="L744" s="2">
        <f>IF(B744=2,VLOOKUP(A744,'List 2 Final'!A$1:C$280,3,FALSE),B744)</f>
        <v>1</v>
      </c>
    </row>
    <row r="745" spans="1:12" ht="16" customHeight="1">
      <c r="A745" s="2" t="str">
        <f t="shared" si="59"/>
        <v>90222100</v>
      </c>
      <c r="B745" s="13">
        <v>1</v>
      </c>
      <c r="C745" s="6" t="s">
        <v>14342</v>
      </c>
      <c r="D745" s="5" t="s">
        <v>14341</v>
      </c>
      <c r="E745" s="9" t="str">
        <f t="shared" si="60"/>
        <v>9022.21.00</v>
      </c>
      <c r="F745" s="2" t="str">
        <f t="shared" si="61"/>
        <v>9022.21</v>
      </c>
      <c r="G745" s="2" t="str">
        <f t="shared" si="62"/>
        <v>00</v>
      </c>
      <c r="L745" s="2">
        <f>IF(B745=2,VLOOKUP(A745,'List 2 Final'!A$1:C$280,3,FALSE),B745)</f>
        <v>1</v>
      </c>
    </row>
    <row r="746" spans="1:12" ht="16" customHeight="1">
      <c r="A746" s="2" t="str">
        <f t="shared" si="59"/>
        <v>90222980</v>
      </c>
      <c r="B746" s="13">
        <v>1</v>
      </c>
      <c r="C746" s="6" t="s">
        <v>14344</v>
      </c>
      <c r="D746" s="5" t="s">
        <v>14343</v>
      </c>
      <c r="E746" s="9" t="str">
        <f t="shared" si="60"/>
        <v>9022.29.80</v>
      </c>
      <c r="F746" s="2" t="str">
        <f t="shared" si="61"/>
        <v>9022.29</v>
      </c>
      <c r="G746" s="2" t="str">
        <f t="shared" si="62"/>
        <v>80</v>
      </c>
      <c r="L746" s="2">
        <f>IF(B746=2,VLOOKUP(A746,'List 2 Final'!A$1:C$280,3,FALSE),B746)</f>
        <v>1</v>
      </c>
    </row>
    <row r="747" spans="1:12" ht="16" customHeight="1">
      <c r="A747" s="2" t="str">
        <f t="shared" si="59"/>
        <v>90223000</v>
      </c>
      <c r="B747" s="13">
        <v>1</v>
      </c>
      <c r="C747" s="6" t="s">
        <v>14346</v>
      </c>
      <c r="D747" s="5" t="s">
        <v>14345</v>
      </c>
      <c r="E747" s="9" t="str">
        <f t="shared" si="60"/>
        <v>9022.30.00</v>
      </c>
      <c r="F747" s="2" t="str">
        <f t="shared" si="61"/>
        <v>9022.30</v>
      </c>
      <c r="G747" s="2" t="str">
        <f t="shared" si="62"/>
        <v>00</v>
      </c>
      <c r="L747" s="2">
        <f>IF(B747=2,VLOOKUP(A747,'List 2 Final'!A$1:C$280,3,FALSE),B747)</f>
        <v>1</v>
      </c>
    </row>
    <row r="748" spans="1:12" ht="16" customHeight="1">
      <c r="A748" s="2" t="str">
        <f t="shared" si="59"/>
        <v>90229005</v>
      </c>
      <c r="B748" s="13">
        <v>1</v>
      </c>
      <c r="C748" s="6" t="s">
        <v>14348</v>
      </c>
      <c r="D748" s="5" t="s">
        <v>14347</v>
      </c>
      <c r="E748" s="9" t="str">
        <f t="shared" si="60"/>
        <v>9022.90.05</v>
      </c>
      <c r="F748" s="2" t="str">
        <f t="shared" si="61"/>
        <v>9022.90</v>
      </c>
      <c r="G748" s="2" t="str">
        <f t="shared" si="62"/>
        <v>05</v>
      </c>
      <c r="L748" s="2">
        <f>IF(B748=2,VLOOKUP(A748,'List 2 Final'!A$1:C$280,3,FALSE),B748)</f>
        <v>1</v>
      </c>
    </row>
    <row r="749" spans="1:12" ht="16" customHeight="1">
      <c r="A749" s="2" t="str">
        <f t="shared" si="59"/>
        <v>90229015</v>
      </c>
      <c r="B749" s="13">
        <v>1</v>
      </c>
      <c r="C749" s="6" t="s">
        <v>14350</v>
      </c>
      <c r="D749" s="5" t="s">
        <v>14349</v>
      </c>
      <c r="E749" s="9" t="str">
        <f t="shared" si="60"/>
        <v>9022.90.15</v>
      </c>
      <c r="F749" s="2" t="str">
        <f t="shared" si="61"/>
        <v>9022.90</v>
      </c>
      <c r="G749" s="2" t="str">
        <f t="shared" si="62"/>
        <v>15</v>
      </c>
      <c r="L749" s="2">
        <f>IF(B749=2,VLOOKUP(A749,'List 2 Final'!A$1:C$280,3,FALSE),B749)</f>
        <v>1</v>
      </c>
    </row>
    <row r="750" spans="1:12" ht="16" customHeight="1">
      <c r="A750" s="2" t="str">
        <f t="shared" si="59"/>
        <v>90229025</v>
      </c>
      <c r="B750" s="13">
        <v>1</v>
      </c>
      <c r="C750" s="6" t="s">
        <v>14352</v>
      </c>
      <c r="D750" s="5" t="s">
        <v>14351</v>
      </c>
      <c r="E750" s="9" t="str">
        <f t="shared" si="60"/>
        <v>9022.90.25</v>
      </c>
      <c r="F750" s="2" t="str">
        <f t="shared" si="61"/>
        <v>9022.90</v>
      </c>
      <c r="G750" s="2" t="str">
        <f t="shared" si="62"/>
        <v>25</v>
      </c>
      <c r="L750" s="2">
        <f>IF(B750=2,VLOOKUP(A750,'List 2 Final'!A$1:C$280,3,FALSE),B750)</f>
        <v>1</v>
      </c>
    </row>
    <row r="751" spans="1:12" ht="16" customHeight="1">
      <c r="A751" s="2" t="str">
        <f t="shared" si="59"/>
        <v>90229040</v>
      </c>
      <c r="B751" s="13">
        <v>1</v>
      </c>
      <c r="C751" s="6" t="s">
        <v>14354</v>
      </c>
      <c r="D751" s="5" t="s">
        <v>14353</v>
      </c>
      <c r="E751" s="9" t="str">
        <f t="shared" si="60"/>
        <v>9022.90.40</v>
      </c>
      <c r="F751" s="2" t="str">
        <f t="shared" si="61"/>
        <v>9022.90</v>
      </c>
      <c r="G751" s="2" t="str">
        <f t="shared" si="62"/>
        <v>40</v>
      </c>
      <c r="L751" s="2">
        <f>IF(B751=2,VLOOKUP(A751,'List 2 Final'!A$1:C$280,3,FALSE),B751)</f>
        <v>1</v>
      </c>
    </row>
    <row r="752" spans="1:12" ht="16" customHeight="1">
      <c r="A752" s="2" t="str">
        <f t="shared" si="59"/>
        <v>90229060</v>
      </c>
      <c r="B752" s="13">
        <v>1</v>
      </c>
      <c r="C752" s="6" t="s">
        <v>14356</v>
      </c>
      <c r="D752" s="5" t="s">
        <v>14355</v>
      </c>
      <c r="E752" s="9" t="str">
        <f t="shared" si="60"/>
        <v>9022.90.60</v>
      </c>
      <c r="F752" s="2" t="str">
        <f t="shared" si="61"/>
        <v>9022.90</v>
      </c>
      <c r="G752" s="2" t="str">
        <f t="shared" si="62"/>
        <v>60</v>
      </c>
      <c r="L752" s="2">
        <f>IF(B752=2,VLOOKUP(A752,'List 2 Final'!A$1:C$280,3,FALSE),B752)</f>
        <v>1</v>
      </c>
    </row>
    <row r="753" spans="1:12" ht="16" customHeight="1">
      <c r="A753" s="2" t="str">
        <f t="shared" si="59"/>
        <v>90229095</v>
      </c>
      <c r="B753" s="13">
        <v>1</v>
      </c>
      <c r="C753" s="6" t="s">
        <v>14358</v>
      </c>
      <c r="D753" s="5" t="s">
        <v>14357</v>
      </c>
      <c r="E753" s="9" t="str">
        <f t="shared" si="60"/>
        <v>9022.90.95</v>
      </c>
      <c r="F753" s="2" t="str">
        <f t="shared" si="61"/>
        <v>9022.90</v>
      </c>
      <c r="G753" s="2" t="str">
        <f t="shared" si="62"/>
        <v>95</v>
      </c>
      <c r="L753" s="2">
        <f>IF(B753=2,VLOOKUP(A753,'List 2 Final'!A$1:C$280,3,FALSE),B753)</f>
        <v>1</v>
      </c>
    </row>
    <row r="754" spans="1:12" ht="16" customHeight="1">
      <c r="A754" s="2" t="str">
        <f t="shared" si="59"/>
        <v>90241000</v>
      </c>
      <c r="B754" s="13">
        <v>1</v>
      </c>
      <c r="C754" s="6" t="s">
        <v>14360</v>
      </c>
      <c r="D754" s="5" t="s">
        <v>14359</v>
      </c>
      <c r="E754" s="9" t="str">
        <f t="shared" si="60"/>
        <v>9024.10.00</v>
      </c>
      <c r="F754" s="2" t="str">
        <f t="shared" si="61"/>
        <v>9024.10</v>
      </c>
      <c r="G754" s="2" t="str">
        <f t="shared" si="62"/>
        <v>00</v>
      </c>
      <c r="L754" s="2">
        <f>IF(B754=2,VLOOKUP(A754,'List 2 Final'!A$1:C$280,3,FALSE),B754)</f>
        <v>1</v>
      </c>
    </row>
    <row r="755" spans="1:12" ht="16" customHeight="1">
      <c r="A755" s="2" t="str">
        <f t="shared" si="59"/>
        <v>90248000</v>
      </c>
      <c r="B755" s="13">
        <v>1</v>
      </c>
      <c r="C755" s="6" t="s">
        <v>14362</v>
      </c>
      <c r="D755" s="5" t="s">
        <v>14361</v>
      </c>
      <c r="E755" s="9" t="str">
        <f t="shared" si="60"/>
        <v>9024.80.00</v>
      </c>
      <c r="F755" s="2" t="str">
        <f t="shared" si="61"/>
        <v>9024.80</v>
      </c>
      <c r="G755" s="2" t="str">
        <f t="shared" si="62"/>
        <v>00</v>
      </c>
      <c r="L755" s="2">
        <f>IF(B755=2,VLOOKUP(A755,'List 2 Final'!A$1:C$280,3,FALSE),B755)</f>
        <v>1</v>
      </c>
    </row>
    <row r="756" spans="1:12" ht="16" customHeight="1">
      <c r="A756" s="2" t="str">
        <f t="shared" si="59"/>
        <v>90249000</v>
      </c>
      <c r="B756" s="13">
        <v>1</v>
      </c>
      <c r="C756" s="6" t="s">
        <v>14364</v>
      </c>
      <c r="D756" s="5" t="s">
        <v>14363</v>
      </c>
      <c r="E756" s="9" t="str">
        <f t="shared" si="60"/>
        <v>9024.90.00</v>
      </c>
      <c r="F756" s="2" t="str">
        <f t="shared" si="61"/>
        <v>9024.90</v>
      </c>
      <c r="G756" s="2" t="str">
        <f t="shared" si="62"/>
        <v>00</v>
      </c>
      <c r="L756" s="2">
        <f>IF(B756=2,VLOOKUP(A756,'List 2 Final'!A$1:C$280,3,FALSE),B756)</f>
        <v>1</v>
      </c>
    </row>
    <row r="757" spans="1:12" ht="16" customHeight="1">
      <c r="A757" s="2" t="str">
        <f t="shared" si="59"/>
        <v>90261020</v>
      </c>
      <c r="B757" s="13">
        <v>1</v>
      </c>
      <c r="C757" s="6" t="s">
        <v>14366</v>
      </c>
      <c r="D757" s="5" t="s">
        <v>14365</v>
      </c>
      <c r="E757" s="9" t="str">
        <f t="shared" si="60"/>
        <v>9026.10.20</v>
      </c>
      <c r="F757" s="2" t="str">
        <f t="shared" si="61"/>
        <v>9026.10</v>
      </c>
      <c r="G757" s="2" t="str">
        <f t="shared" si="62"/>
        <v>20</v>
      </c>
      <c r="L757" s="2">
        <f>IF(B757=2,VLOOKUP(A757,'List 2 Final'!A$1:C$280,3,FALSE),B757)</f>
        <v>1</v>
      </c>
    </row>
    <row r="758" spans="1:12" ht="16" customHeight="1">
      <c r="A758" s="2" t="str">
        <f t="shared" si="59"/>
        <v>90262040</v>
      </c>
      <c r="B758" s="13">
        <v>1</v>
      </c>
      <c r="C758" s="6" t="s">
        <v>14368</v>
      </c>
      <c r="D758" s="5" t="s">
        <v>14367</v>
      </c>
      <c r="E758" s="9" t="str">
        <f t="shared" si="60"/>
        <v>9026.20.40</v>
      </c>
      <c r="F758" s="2" t="str">
        <f t="shared" si="61"/>
        <v>9026.20</v>
      </c>
      <c r="G758" s="2" t="str">
        <f t="shared" si="62"/>
        <v>40</v>
      </c>
      <c r="L758" s="2">
        <f>IF(B758=2,VLOOKUP(A758,'List 2 Final'!A$1:C$280,3,FALSE),B758)</f>
        <v>1</v>
      </c>
    </row>
    <row r="759" spans="1:12" ht="16" customHeight="1">
      <c r="A759" s="2" t="str">
        <f t="shared" si="59"/>
        <v>90268020</v>
      </c>
      <c r="B759" s="13">
        <v>1</v>
      </c>
      <c r="C759" s="6" t="s">
        <v>14370</v>
      </c>
      <c r="D759" s="5" t="s">
        <v>14369</v>
      </c>
      <c r="E759" s="9" t="str">
        <f t="shared" si="60"/>
        <v>9026.80.20</v>
      </c>
      <c r="F759" s="2" t="str">
        <f t="shared" si="61"/>
        <v>9026.80</v>
      </c>
      <c r="G759" s="2" t="str">
        <f t="shared" si="62"/>
        <v>20</v>
      </c>
      <c r="L759" s="2">
        <f>IF(B759=2,VLOOKUP(A759,'List 2 Final'!A$1:C$280,3,FALSE),B759)</f>
        <v>1</v>
      </c>
    </row>
    <row r="760" spans="1:12" ht="16" customHeight="1">
      <c r="A760" s="2" t="str">
        <f t="shared" si="59"/>
        <v>90269020</v>
      </c>
      <c r="B760" s="13">
        <v>1</v>
      </c>
      <c r="C760" s="6" t="s">
        <v>14372</v>
      </c>
      <c r="D760" s="5" t="s">
        <v>14371</v>
      </c>
      <c r="E760" s="9" t="str">
        <f t="shared" si="60"/>
        <v>9026.90.20</v>
      </c>
      <c r="F760" s="2" t="str">
        <f t="shared" si="61"/>
        <v>9026.90</v>
      </c>
      <c r="G760" s="2" t="str">
        <f t="shared" si="62"/>
        <v>20</v>
      </c>
      <c r="L760" s="2">
        <f>IF(B760=2,VLOOKUP(A760,'List 2 Final'!A$1:C$280,3,FALSE),B760)</f>
        <v>1</v>
      </c>
    </row>
    <row r="761" spans="1:12" ht="16" customHeight="1">
      <c r="A761" s="2" t="str">
        <f t="shared" si="59"/>
        <v>90269040</v>
      </c>
      <c r="B761" s="13">
        <v>1</v>
      </c>
      <c r="C761" s="6" t="s">
        <v>14374</v>
      </c>
      <c r="D761" s="5" t="s">
        <v>14373</v>
      </c>
      <c r="E761" s="9" t="str">
        <f t="shared" si="60"/>
        <v>9026.90.40</v>
      </c>
      <c r="F761" s="2" t="str">
        <f t="shared" si="61"/>
        <v>9026.90</v>
      </c>
      <c r="G761" s="2" t="str">
        <f t="shared" si="62"/>
        <v>40</v>
      </c>
      <c r="L761" s="2">
        <f>IF(B761=2,VLOOKUP(A761,'List 2 Final'!A$1:C$280,3,FALSE),B761)</f>
        <v>1</v>
      </c>
    </row>
    <row r="762" spans="1:12" ht="16" customHeight="1">
      <c r="A762" s="2" t="str">
        <f t="shared" si="59"/>
        <v>90269060</v>
      </c>
      <c r="B762" s="13">
        <v>1</v>
      </c>
      <c r="C762" s="6" t="s">
        <v>14376</v>
      </c>
      <c r="D762" s="5" t="s">
        <v>14375</v>
      </c>
      <c r="E762" s="9" t="str">
        <f t="shared" si="60"/>
        <v>9026.90.60</v>
      </c>
      <c r="F762" s="2" t="str">
        <f t="shared" si="61"/>
        <v>9026.90</v>
      </c>
      <c r="G762" s="2" t="str">
        <f t="shared" si="62"/>
        <v>60</v>
      </c>
      <c r="L762" s="2">
        <f>IF(B762=2,VLOOKUP(A762,'List 2 Final'!A$1:C$280,3,FALSE),B762)</f>
        <v>1</v>
      </c>
    </row>
    <row r="763" spans="1:12" ht="16" customHeight="1">
      <c r="A763" s="2" t="str">
        <f t="shared" si="59"/>
        <v>90272050</v>
      </c>
      <c r="B763" s="13">
        <v>1</v>
      </c>
      <c r="C763" s="6" t="s">
        <v>14378</v>
      </c>
      <c r="D763" s="5" t="s">
        <v>14377</v>
      </c>
      <c r="E763" s="9" t="str">
        <f t="shared" si="60"/>
        <v>9027.20.50</v>
      </c>
      <c r="F763" s="2" t="str">
        <f t="shared" si="61"/>
        <v>9027.20</v>
      </c>
      <c r="G763" s="2" t="str">
        <f t="shared" si="62"/>
        <v>50</v>
      </c>
      <c r="L763" s="2">
        <f>IF(B763=2,VLOOKUP(A763,'List 2 Final'!A$1:C$280,3,FALSE),B763)</f>
        <v>1</v>
      </c>
    </row>
    <row r="764" spans="1:12" ht="16" customHeight="1">
      <c r="A764" s="2" t="str">
        <f t="shared" si="59"/>
        <v>90272080</v>
      </c>
      <c r="B764" s="13">
        <v>1</v>
      </c>
      <c r="C764" s="6" t="s">
        <v>14380</v>
      </c>
      <c r="D764" s="5" t="s">
        <v>14379</v>
      </c>
      <c r="E764" s="9" t="str">
        <f t="shared" si="60"/>
        <v>9027.20.80</v>
      </c>
      <c r="F764" s="2" t="str">
        <f t="shared" si="61"/>
        <v>9027.20</v>
      </c>
      <c r="G764" s="2" t="str">
        <f t="shared" si="62"/>
        <v>80</v>
      </c>
      <c r="L764" s="2">
        <f>IF(B764=2,VLOOKUP(A764,'List 2 Final'!A$1:C$280,3,FALSE),B764)</f>
        <v>1</v>
      </c>
    </row>
    <row r="765" spans="1:12" ht="16" customHeight="1">
      <c r="A765" s="2" t="str">
        <f t="shared" si="59"/>
        <v>90273040</v>
      </c>
      <c r="B765" s="13">
        <v>1</v>
      </c>
      <c r="C765" s="6" t="s">
        <v>14382</v>
      </c>
      <c r="D765" s="5" t="s">
        <v>14381</v>
      </c>
      <c r="E765" s="9" t="str">
        <f t="shared" si="60"/>
        <v>9027.30.40</v>
      </c>
      <c r="F765" s="2" t="str">
        <f t="shared" si="61"/>
        <v>9027.30</v>
      </c>
      <c r="G765" s="2" t="str">
        <f t="shared" si="62"/>
        <v>40</v>
      </c>
      <c r="L765" s="2">
        <f>IF(B765=2,VLOOKUP(A765,'List 2 Final'!A$1:C$280,3,FALSE),B765)</f>
        <v>1</v>
      </c>
    </row>
    <row r="766" spans="1:12" ht="16" customHeight="1">
      <c r="A766" s="2" t="str">
        <f t="shared" si="59"/>
        <v>90273080</v>
      </c>
      <c r="B766" s="13">
        <v>1</v>
      </c>
      <c r="C766" s="6" t="s">
        <v>14384</v>
      </c>
      <c r="D766" s="5" t="s">
        <v>14383</v>
      </c>
      <c r="E766" s="9" t="str">
        <f t="shared" si="60"/>
        <v>9027.30.80</v>
      </c>
      <c r="F766" s="2" t="str">
        <f t="shared" si="61"/>
        <v>9027.30</v>
      </c>
      <c r="G766" s="2" t="str">
        <f t="shared" si="62"/>
        <v>80</v>
      </c>
      <c r="L766" s="2">
        <f>IF(B766=2,VLOOKUP(A766,'List 2 Final'!A$1:C$280,3,FALSE),B766)</f>
        <v>1</v>
      </c>
    </row>
    <row r="767" spans="1:12" ht="16" customHeight="1">
      <c r="A767" s="2" t="str">
        <f t="shared" si="59"/>
        <v>90275010</v>
      </c>
      <c r="B767" s="13">
        <v>1</v>
      </c>
      <c r="C767" s="6" t="s">
        <v>14386</v>
      </c>
      <c r="D767" s="5" t="s">
        <v>14385</v>
      </c>
      <c r="E767" s="9" t="str">
        <f t="shared" si="60"/>
        <v>9027.50.10</v>
      </c>
      <c r="F767" s="2" t="str">
        <f t="shared" si="61"/>
        <v>9027.50</v>
      </c>
      <c r="G767" s="2" t="str">
        <f t="shared" si="62"/>
        <v>10</v>
      </c>
      <c r="L767" s="2">
        <f>IF(B767=2,VLOOKUP(A767,'List 2 Final'!A$1:C$280,3,FALSE),B767)</f>
        <v>1</v>
      </c>
    </row>
    <row r="768" spans="1:12" ht="16" customHeight="1">
      <c r="A768" s="2" t="str">
        <f t="shared" si="59"/>
        <v>90275040</v>
      </c>
      <c r="B768" s="13">
        <v>1</v>
      </c>
      <c r="C768" s="6" t="s">
        <v>14388</v>
      </c>
      <c r="D768" s="5" t="s">
        <v>14387</v>
      </c>
      <c r="E768" s="9" t="str">
        <f t="shared" si="60"/>
        <v>9027.50.40</v>
      </c>
      <c r="F768" s="2" t="str">
        <f t="shared" si="61"/>
        <v>9027.50</v>
      </c>
      <c r="G768" s="2" t="str">
        <f t="shared" si="62"/>
        <v>40</v>
      </c>
      <c r="L768" s="2">
        <f>IF(B768=2,VLOOKUP(A768,'List 2 Final'!A$1:C$280,3,FALSE),B768)</f>
        <v>1</v>
      </c>
    </row>
    <row r="769" spans="1:12" ht="16" customHeight="1">
      <c r="A769" s="2" t="str">
        <f t="shared" si="59"/>
        <v>90275080</v>
      </c>
      <c r="B769" s="13">
        <v>1</v>
      </c>
      <c r="C769" s="6" t="s">
        <v>14390</v>
      </c>
      <c r="D769" s="5" t="s">
        <v>14389</v>
      </c>
      <c r="E769" s="9" t="str">
        <f t="shared" si="60"/>
        <v>9027.50.80</v>
      </c>
      <c r="F769" s="2" t="str">
        <f t="shared" si="61"/>
        <v>9027.50</v>
      </c>
      <c r="G769" s="2" t="str">
        <f t="shared" si="62"/>
        <v>80</v>
      </c>
      <c r="L769" s="2">
        <f>IF(B769=2,VLOOKUP(A769,'List 2 Final'!A$1:C$280,3,FALSE),B769)</f>
        <v>1</v>
      </c>
    </row>
    <row r="770" spans="1:12" ht="16" customHeight="1">
      <c r="A770" s="2" t="str">
        <f t="shared" ref="A770:A819" si="63">CONCATENATE(LEFT(F770,4),RIGHT(F770,2),G770)</f>
        <v>90278025</v>
      </c>
      <c r="B770" s="13">
        <v>1</v>
      </c>
      <c r="C770" s="6" t="s">
        <v>14392</v>
      </c>
      <c r="D770" s="5" t="s">
        <v>14391</v>
      </c>
      <c r="E770" s="9" t="str">
        <f t="shared" ref="E770:E833" si="64">LEFT(D770,10)</f>
        <v>9027.80.25</v>
      </c>
      <c r="F770" s="2" t="str">
        <f t="shared" ref="F770:F819" si="65">LEFT(E770,7)</f>
        <v>9027.80</v>
      </c>
      <c r="G770" s="2" t="str">
        <f t="shared" ref="G770:G833" si="66">RIGHT(E770,2)</f>
        <v>25</v>
      </c>
      <c r="L770" s="2">
        <f>IF(B770=2,VLOOKUP(A770,'List 2 Final'!A$1:C$280,3,FALSE),B770)</f>
        <v>1</v>
      </c>
    </row>
    <row r="771" spans="1:12" ht="16" customHeight="1">
      <c r="A771" s="2" t="str">
        <f t="shared" si="63"/>
        <v>90278045</v>
      </c>
      <c r="B771" s="13">
        <v>1</v>
      </c>
      <c r="C771" s="6" t="s">
        <v>14394</v>
      </c>
      <c r="D771" s="5" t="s">
        <v>14393</v>
      </c>
      <c r="E771" s="9" t="str">
        <f t="shared" si="64"/>
        <v>9027.80.45</v>
      </c>
      <c r="F771" s="2" t="str">
        <f t="shared" si="65"/>
        <v>9027.80</v>
      </c>
      <c r="G771" s="2" t="str">
        <f t="shared" si="66"/>
        <v>45</v>
      </c>
      <c r="L771" s="2">
        <f>IF(B771=2,VLOOKUP(A771,'List 2 Final'!A$1:C$280,3,FALSE),B771)</f>
        <v>1</v>
      </c>
    </row>
    <row r="772" spans="1:12" ht="16" customHeight="1">
      <c r="A772" s="2" t="str">
        <f t="shared" si="63"/>
        <v>90278080</v>
      </c>
      <c r="B772" s="13">
        <v>1</v>
      </c>
      <c r="C772" s="6" t="s">
        <v>14396</v>
      </c>
      <c r="D772" s="5" t="s">
        <v>14395</v>
      </c>
      <c r="E772" s="9" t="str">
        <f t="shared" si="64"/>
        <v>9027.80.80</v>
      </c>
      <c r="F772" s="2" t="str">
        <f t="shared" si="65"/>
        <v>9027.80</v>
      </c>
      <c r="G772" s="2" t="str">
        <f t="shared" si="66"/>
        <v>80</v>
      </c>
      <c r="L772" s="2">
        <f>IF(B772=2,VLOOKUP(A772,'List 2 Final'!A$1:C$280,3,FALSE),B772)</f>
        <v>1</v>
      </c>
    </row>
    <row r="773" spans="1:12" ht="16" customHeight="1">
      <c r="A773" s="2" t="str">
        <f t="shared" si="63"/>
        <v>90279045</v>
      </c>
      <c r="B773" s="13">
        <v>1</v>
      </c>
      <c r="C773" s="6" t="s">
        <v>14398</v>
      </c>
      <c r="D773" s="5" t="s">
        <v>14397</v>
      </c>
      <c r="E773" s="9" t="str">
        <f t="shared" si="64"/>
        <v>9027.90.45</v>
      </c>
      <c r="F773" s="2" t="str">
        <f t="shared" si="65"/>
        <v>9027.90</v>
      </c>
      <c r="G773" s="2" t="str">
        <f t="shared" si="66"/>
        <v>45</v>
      </c>
      <c r="L773" s="2">
        <f>IF(B773=2,VLOOKUP(A773,'List 2 Final'!A$1:C$280,3,FALSE),B773)</f>
        <v>1</v>
      </c>
    </row>
    <row r="774" spans="1:12" ht="16" customHeight="1">
      <c r="A774" s="2" t="str">
        <f t="shared" si="63"/>
        <v>90279054</v>
      </c>
      <c r="B774" s="13">
        <v>1</v>
      </c>
      <c r="C774" s="6" t="s">
        <v>14400</v>
      </c>
      <c r="D774" s="5" t="s">
        <v>14399</v>
      </c>
      <c r="E774" s="9" t="str">
        <f t="shared" si="64"/>
        <v>9027.90.54</v>
      </c>
      <c r="F774" s="2" t="str">
        <f t="shared" si="65"/>
        <v>9027.90</v>
      </c>
      <c r="G774" s="2" t="str">
        <f t="shared" si="66"/>
        <v>54</v>
      </c>
      <c r="L774" s="2">
        <f>IF(B774=2,VLOOKUP(A774,'List 2 Final'!A$1:C$280,3,FALSE),B774)</f>
        <v>1</v>
      </c>
    </row>
    <row r="775" spans="1:12" ht="16" customHeight="1">
      <c r="A775" s="2" t="str">
        <f t="shared" si="63"/>
        <v>90279056</v>
      </c>
      <c r="B775" s="13">
        <v>1</v>
      </c>
      <c r="C775" s="6" t="s">
        <v>14402</v>
      </c>
      <c r="D775" s="5" t="s">
        <v>14401</v>
      </c>
      <c r="E775" s="9" t="str">
        <f t="shared" si="64"/>
        <v>9027.90.56</v>
      </c>
      <c r="F775" s="2" t="str">
        <f t="shared" si="65"/>
        <v>9027.90</v>
      </c>
      <c r="G775" s="2" t="str">
        <f t="shared" si="66"/>
        <v>56</v>
      </c>
      <c r="L775" s="2">
        <f>IF(B775=2,VLOOKUP(A775,'List 2 Final'!A$1:C$280,3,FALSE),B775)</f>
        <v>1</v>
      </c>
    </row>
    <row r="776" spans="1:12" ht="16" customHeight="1">
      <c r="A776" s="2" t="str">
        <f t="shared" si="63"/>
        <v>90279059</v>
      </c>
      <c r="B776" s="13">
        <v>1</v>
      </c>
      <c r="C776" s="6" t="s">
        <v>14404</v>
      </c>
      <c r="D776" s="5" t="s">
        <v>14403</v>
      </c>
      <c r="E776" s="9" t="str">
        <f t="shared" si="64"/>
        <v>9027.90.59</v>
      </c>
      <c r="F776" s="2" t="str">
        <f t="shared" si="65"/>
        <v>9027.90</v>
      </c>
      <c r="G776" s="2" t="str">
        <f t="shared" si="66"/>
        <v>59</v>
      </c>
      <c r="L776" s="2">
        <f>IF(B776=2,VLOOKUP(A776,'List 2 Final'!A$1:C$280,3,FALSE),B776)</f>
        <v>1</v>
      </c>
    </row>
    <row r="777" spans="1:12" ht="16" customHeight="1">
      <c r="A777" s="2" t="str">
        <f t="shared" si="63"/>
        <v>90279064</v>
      </c>
      <c r="B777" s="13">
        <v>1</v>
      </c>
      <c r="C777" s="6" t="s">
        <v>14406</v>
      </c>
      <c r="D777" s="5" t="s">
        <v>14405</v>
      </c>
      <c r="E777" s="9" t="str">
        <f t="shared" si="64"/>
        <v>9027.90.64</v>
      </c>
      <c r="F777" s="2" t="str">
        <f t="shared" si="65"/>
        <v>9027.90</v>
      </c>
      <c r="G777" s="2" t="str">
        <f t="shared" si="66"/>
        <v>64</v>
      </c>
      <c r="L777" s="2">
        <f>IF(B777=2,VLOOKUP(A777,'List 2 Final'!A$1:C$280,3,FALSE),B777)</f>
        <v>1</v>
      </c>
    </row>
    <row r="778" spans="1:12" ht="16" customHeight="1">
      <c r="A778" s="2" t="str">
        <f t="shared" si="63"/>
        <v>90279084</v>
      </c>
      <c r="B778" s="13">
        <v>1</v>
      </c>
      <c r="C778" s="6" t="s">
        <v>14408</v>
      </c>
      <c r="D778" s="5" t="s">
        <v>14407</v>
      </c>
      <c r="E778" s="9" t="str">
        <f t="shared" si="64"/>
        <v>9027.90.84</v>
      </c>
      <c r="F778" s="2" t="str">
        <f t="shared" si="65"/>
        <v>9027.90</v>
      </c>
      <c r="G778" s="2" t="str">
        <f t="shared" si="66"/>
        <v>84</v>
      </c>
      <c r="L778" s="2">
        <f>IF(B778=2,VLOOKUP(A778,'List 2 Final'!A$1:C$280,3,FALSE),B778)</f>
        <v>1</v>
      </c>
    </row>
    <row r="779" spans="1:12" ht="16" customHeight="1">
      <c r="A779" s="2" t="str">
        <f t="shared" si="63"/>
        <v>90279088</v>
      </c>
      <c r="B779" s="13">
        <v>1</v>
      </c>
      <c r="C779" s="6" t="s">
        <v>14410</v>
      </c>
      <c r="D779" s="5" t="s">
        <v>14409</v>
      </c>
      <c r="E779" s="9" t="str">
        <f t="shared" si="64"/>
        <v>9027.90.88</v>
      </c>
      <c r="F779" s="2" t="str">
        <f t="shared" si="65"/>
        <v>9027.90</v>
      </c>
      <c r="G779" s="2" t="str">
        <f t="shared" si="66"/>
        <v>88</v>
      </c>
      <c r="L779" s="2">
        <f>IF(B779=2,VLOOKUP(A779,'List 2 Final'!A$1:C$280,3,FALSE),B779)</f>
        <v>1</v>
      </c>
    </row>
    <row r="780" spans="1:12" ht="16" customHeight="1">
      <c r="A780" s="2" t="str">
        <f t="shared" si="63"/>
        <v>90289000</v>
      </c>
      <c r="B780" s="13">
        <v>1</v>
      </c>
      <c r="C780" s="6" t="s">
        <v>14412</v>
      </c>
      <c r="D780" s="5" t="s">
        <v>14411</v>
      </c>
      <c r="E780" s="9" t="str">
        <f t="shared" si="64"/>
        <v>9028.90.00</v>
      </c>
      <c r="F780" s="2" t="str">
        <f t="shared" si="65"/>
        <v>9028.90</v>
      </c>
      <c r="G780" s="2" t="str">
        <f t="shared" si="66"/>
        <v>00</v>
      </c>
      <c r="L780" s="2">
        <f>IF(B780=2,VLOOKUP(A780,'List 2 Final'!A$1:C$280,3,FALSE),B780)</f>
        <v>1</v>
      </c>
    </row>
    <row r="781" spans="1:12" ht="16" customHeight="1">
      <c r="A781" s="2" t="str">
        <f t="shared" si="63"/>
        <v>90301000</v>
      </c>
      <c r="B781" s="13">
        <v>1</v>
      </c>
      <c r="C781" s="6" t="s">
        <v>14414</v>
      </c>
      <c r="D781" s="5" t="s">
        <v>14413</v>
      </c>
      <c r="E781" s="9" t="str">
        <f t="shared" si="64"/>
        <v>9030.10.00</v>
      </c>
      <c r="F781" s="2" t="str">
        <f t="shared" si="65"/>
        <v>9030.10</v>
      </c>
      <c r="G781" s="2" t="str">
        <f t="shared" si="66"/>
        <v>00</v>
      </c>
      <c r="L781" s="2">
        <f>IF(B781=2,VLOOKUP(A781,'List 2 Final'!A$1:C$280,3,FALSE),B781)</f>
        <v>1</v>
      </c>
    </row>
    <row r="782" spans="1:12" ht="16" customHeight="1">
      <c r="A782" s="2" t="str">
        <f t="shared" si="63"/>
        <v>90302005</v>
      </c>
      <c r="B782" s="13">
        <v>1</v>
      </c>
      <c r="C782" s="6" t="s">
        <v>14416</v>
      </c>
      <c r="D782" s="5" t="s">
        <v>14415</v>
      </c>
      <c r="E782" s="9" t="str">
        <f t="shared" si="64"/>
        <v>9030.20.05</v>
      </c>
      <c r="F782" s="2" t="str">
        <f t="shared" si="65"/>
        <v>9030.20</v>
      </c>
      <c r="G782" s="2" t="str">
        <f t="shared" si="66"/>
        <v>05</v>
      </c>
      <c r="L782" s="2">
        <f>IF(B782=2,VLOOKUP(A782,'List 2 Final'!A$1:C$280,3,FALSE),B782)</f>
        <v>1</v>
      </c>
    </row>
    <row r="783" spans="1:12" ht="16" customHeight="1">
      <c r="A783" s="2" t="str">
        <f t="shared" si="63"/>
        <v>90303334</v>
      </c>
      <c r="B783" s="13">
        <v>1</v>
      </c>
      <c r="C783" s="6" t="s">
        <v>14418</v>
      </c>
      <c r="D783" s="5" t="s">
        <v>14417</v>
      </c>
      <c r="E783" s="9" t="str">
        <f t="shared" si="64"/>
        <v>9030.33.34</v>
      </c>
      <c r="F783" s="2" t="str">
        <f t="shared" si="65"/>
        <v>9030.33</v>
      </c>
      <c r="G783" s="2" t="str">
        <f t="shared" si="66"/>
        <v>34</v>
      </c>
      <c r="L783" s="2">
        <f>IF(B783=2,VLOOKUP(A783,'List 2 Final'!A$1:C$280,3,FALSE),B783)</f>
        <v>1</v>
      </c>
    </row>
    <row r="784" spans="1:12" ht="16" customHeight="1">
      <c r="A784" s="2" t="str">
        <f t="shared" si="63"/>
        <v>90303338</v>
      </c>
      <c r="B784" s="13">
        <v>1</v>
      </c>
      <c r="C784" s="6" t="s">
        <v>14420</v>
      </c>
      <c r="D784" s="5" t="s">
        <v>14419</v>
      </c>
      <c r="E784" s="9" t="str">
        <f t="shared" si="64"/>
        <v>9030.33.38</v>
      </c>
      <c r="F784" s="2" t="str">
        <f t="shared" si="65"/>
        <v>9030.33</v>
      </c>
      <c r="G784" s="2" t="str">
        <f t="shared" si="66"/>
        <v>38</v>
      </c>
      <c r="L784" s="2">
        <f>IF(B784=2,VLOOKUP(A784,'List 2 Final'!A$1:C$280,3,FALSE),B784)</f>
        <v>1</v>
      </c>
    </row>
    <row r="785" spans="1:12" ht="16" customHeight="1">
      <c r="A785" s="2" t="str">
        <f t="shared" si="63"/>
        <v>90303901</v>
      </c>
      <c r="B785" s="13">
        <v>1</v>
      </c>
      <c r="C785" s="6" t="s">
        <v>14422</v>
      </c>
      <c r="D785" s="5" t="s">
        <v>14421</v>
      </c>
      <c r="E785" s="9" t="str">
        <f t="shared" si="64"/>
        <v>9030.39.01</v>
      </c>
      <c r="F785" s="2" t="str">
        <f t="shared" si="65"/>
        <v>9030.39</v>
      </c>
      <c r="G785" s="2" t="str">
        <f t="shared" si="66"/>
        <v>01</v>
      </c>
      <c r="L785" s="2">
        <f>IF(B785=2,VLOOKUP(A785,'List 2 Final'!A$1:C$280,3,FALSE),B785)</f>
        <v>1</v>
      </c>
    </row>
    <row r="786" spans="1:12" ht="16" customHeight="1">
      <c r="A786" s="2" t="str">
        <f t="shared" si="63"/>
        <v>90304000</v>
      </c>
      <c r="B786" s="13">
        <v>1</v>
      </c>
      <c r="C786" s="6" t="s">
        <v>14424</v>
      </c>
      <c r="D786" s="5" t="s">
        <v>14423</v>
      </c>
      <c r="E786" s="9" t="str">
        <f t="shared" si="64"/>
        <v>9030.40.00</v>
      </c>
      <c r="F786" s="2" t="str">
        <f t="shared" si="65"/>
        <v>9030.40</v>
      </c>
      <c r="G786" s="2" t="str">
        <f t="shared" si="66"/>
        <v>00</v>
      </c>
      <c r="L786" s="2">
        <f>IF(B786=2,VLOOKUP(A786,'List 2 Final'!A$1:C$280,3,FALSE),B786)</f>
        <v>1</v>
      </c>
    </row>
    <row r="787" spans="1:12" ht="16" customHeight="1">
      <c r="A787" s="2" t="str">
        <f t="shared" si="63"/>
        <v>90308200</v>
      </c>
      <c r="B787" s="13">
        <v>1</v>
      </c>
      <c r="C787" s="6" t="s">
        <v>14426</v>
      </c>
      <c r="D787" s="5" t="s">
        <v>14425</v>
      </c>
      <c r="E787" s="9" t="str">
        <f t="shared" si="64"/>
        <v>9030.82.00</v>
      </c>
      <c r="F787" s="2" t="str">
        <f t="shared" si="65"/>
        <v>9030.82</v>
      </c>
      <c r="G787" s="2" t="str">
        <f t="shared" si="66"/>
        <v>00</v>
      </c>
      <c r="L787" s="2">
        <f>IF(B787=2,VLOOKUP(A787,'List 2 Final'!A$1:C$280,3,FALSE),B787)</f>
        <v>1</v>
      </c>
    </row>
    <row r="788" spans="1:12" ht="16" customHeight="1">
      <c r="A788" s="2" t="str">
        <f t="shared" si="63"/>
        <v>90309025</v>
      </c>
      <c r="B788" s="13">
        <v>1</v>
      </c>
      <c r="C788" s="6" t="s">
        <v>14428</v>
      </c>
      <c r="D788" s="5" t="s">
        <v>14427</v>
      </c>
      <c r="E788" s="9" t="str">
        <f t="shared" si="64"/>
        <v>9030.90.25</v>
      </c>
      <c r="F788" s="2" t="str">
        <f t="shared" si="65"/>
        <v>9030.90</v>
      </c>
      <c r="G788" s="2" t="str">
        <f t="shared" si="66"/>
        <v>25</v>
      </c>
      <c r="L788" s="2">
        <f>IF(B788=2,VLOOKUP(A788,'List 2 Final'!A$1:C$280,3,FALSE),B788)</f>
        <v>1</v>
      </c>
    </row>
    <row r="789" spans="1:12" ht="16" customHeight="1">
      <c r="A789" s="2" t="str">
        <f t="shared" si="63"/>
        <v>90309046</v>
      </c>
      <c r="B789" s="13">
        <v>1</v>
      </c>
      <c r="C789" s="6" t="s">
        <v>14430</v>
      </c>
      <c r="D789" s="5" t="s">
        <v>14429</v>
      </c>
      <c r="E789" s="9" t="str">
        <f t="shared" si="64"/>
        <v>9030.90.46</v>
      </c>
      <c r="F789" s="2" t="str">
        <f t="shared" si="65"/>
        <v>9030.90</v>
      </c>
      <c r="G789" s="2" t="str">
        <f t="shared" si="66"/>
        <v>46</v>
      </c>
      <c r="L789" s="2">
        <f>IF(B789=2,VLOOKUP(A789,'List 2 Final'!A$1:C$280,3,FALSE),B789)</f>
        <v>1</v>
      </c>
    </row>
    <row r="790" spans="1:12" ht="16" customHeight="1">
      <c r="A790" s="2" t="str">
        <f t="shared" si="63"/>
        <v>90309066</v>
      </c>
      <c r="B790" s="13">
        <v>1</v>
      </c>
      <c r="C790" s="6" t="s">
        <v>14432</v>
      </c>
      <c r="D790" s="5" t="s">
        <v>14431</v>
      </c>
      <c r="E790" s="9" t="str">
        <f t="shared" si="64"/>
        <v>9030.90.66</v>
      </c>
      <c r="F790" s="2" t="str">
        <f t="shared" si="65"/>
        <v>9030.90</v>
      </c>
      <c r="G790" s="2" t="str">
        <f t="shared" si="66"/>
        <v>66</v>
      </c>
      <c r="L790" s="2">
        <f>IF(B790=2,VLOOKUP(A790,'List 2 Final'!A$1:C$280,3,FALSE),B790)</f>
        <v>1</v>
      </c>
    </row>
    <row r="791" spans="1:12" ht="16" customHeight="1">
      <c r="A791" s="2" t="str">
        <f t="shared" si="63"/>
        <v>90309068</v>
      </c>
      <c r="B791" s="13">
        <v>1</v>
      </c>
      <c r="C791" s="6" t="s">
        <v>14434</v>
      </c>
      <c r="D791" s="5" t="s">
        <v>14433</v>
      </c>
      <c r="E791" s="9" t="str">
        <f t="shared" si="64"/>
        <v>9030.90.68</v>
      </c>
      <c r="F791" s="2" t="str">
        <f t="shared" si="65"/>
        <v>9030.90</v>
      </c>
      <c r="G791" s="2" t="str">
        <f t="shared" si="66"/>
        <v>68</v>
      </c>
      <c r="L791" s="2">
        <f>IF(B791=2,VLOOKUP(A791,'List 2 Final'!A$1:C$280,3,FALSE),B791)</f>
        <v>1</v>
      </c>
    </row>
    <row r="792" spans="1:12" ht="16" customHeight="1">
      <c r="A792" s="2" t="str">
        <f t="shared" si="63"/>
        <v>90309084</v>
      </c>
      <c r="B792" s="13">
        <v>1</v>
      </c>
      <c r="C792" s="6" t="s">
        <v>14436</v>
      </c>
      <c r="D792" s="5" t="s">
        <v>14435</v>
      </c>
      <c r="E792" s="9" t="str">
        <f t="shared" si="64"/>
        <v>9030.90.84</v>
      </c>
      <c r="F792" s="2" t="str">
        <f t="shared" si="65"/>
        <v>9030.90</v>
      </c>
      <c r="G792" s="2" t="str">
        <f t="shared" si="66"/>
        <v>84</v>
      </c>
      <c r="L792" s="2">
        <f>IF(B792=2,VLOOKUP(A792,'List 2 Final'!A$1:C$280,3,FALSE),B792)</f>
        <v>1</v>
      </c>
    </row>
    <row r="793" spans="1:12" ht="16" customHeight="1">
      <c r="A793" s="2" t="str">
        <f t="shared" si="63"/>
        <v>90309089</v>
      </c>
      <c r="B793" s="13">
        <v>1</v>
      </c>
      <c r="C793" s="6" t="s">
        <v>14438</v>
      </c>
      <c r="D793" s="5" t="s">
        <v>14437</v>
      </c>
      <c r="E793" s="9" t="str">
        <f t="shared" si="64"/>
        <v>9030.90.89</v>
      </c>
      <c r="F793" s="2" t="str">
        <f t="shared" si="65"/>
        <v>9030.90</v>
      </c>
      <c r="G793" s="2" t="str">
        <f t="shared" si="66"/>
        <v>89</v>
      </c>
      <c r="L793" s="2">
        <f>IF(B793=2,VLOOKUP(A793,'List 2 Final'!A$1:C$280,3,FALSE),B793)</f>
        <v>1</v>
      </c>
    </row>
    <row r="794" spans="1:12" ht="16" customHeight="1">
      <c r="A794" s="2" t="str">
        <f t="shared" si="63"/>
        <v>90311000</v>
      </c>
      <c r="B794" s="13">
        <v>1</v>
      </c>
      <c r="C794" s="6" t="s">
        <v>14440</v>
      </c>
      <c r="D794" s="5" t="s">
        <v>14439</v>
      </c>
      <c r="E794" s="9" t="str">
        <f t="shared" si="64"/>
        <v>9031.10.00</v>
      </c>
      <c r="F794" s="2" t="str">
        <f t="shared" si="65"/>
        <v>9031.10</v>
      </c>
      <c r="G794" s="2" t="str">
        <f t="shared" si="66"/>
        <v>00</v>
      </c>
      <c r="L794" s="2">
        <f>IF(B794=2,VLOOKUP(A794,'List 2 Final'!A$1:C$280,3,FALSE),B794)</f>
        <v>1</v>
      </c>
    </row>
    <row r="795" spans="1:12" ht="16" customHeight="1">
      <c r="A795" s="2" t="str">
        <f t="shared" si="63"/>
        <v>90312000</v>
      </c>
      <c r="B795" s="13">
        <v>1</v>
      </c>
      <c r="C795" s="6" t="s">
        <v>14442</v>
      </c>
      <c r="D795" s="5" t="s">
        <v>14441</v>
      </c>
      <c r="E795" s="9" t="str">
        <f t="shared" si="64"/>
        <v>9031.20.00</v>
      </c>
      <c r="F795" s="2" t="str">
        <f t="shared" si="65"/>
        <v>9031.20</v>
      </c>
      <c r="G795" s="2" t="str">
        <f t="shared" si="66"/>
        <v>00</v>
      </c>
      <c r="L795" s="2">
        <f>IF(B795=2,VLOOKUP(A795,'List 2 Final'!A$1:C$280,3,FALSE),B795)</f>
        <v>1</v>
      </c>
    </row>
    <row r="796" spans="1:12" ht="16" customHeight="1">
      <c r="A796" s="2" t="str">
        <f t="shared" si="63"/>
        <v>90314100</v>
      </c>
      <c r="B796" s="13">
        <v>1</v>
      </c>
      <c r="C796" s="6" t="s">
        <v>14444</v>
      </c>
      <c r="D796" s="5" t="s">
        <v>14443</v>
      </c>
      <c r="E796" s="9" t="str">
        <f t="shared" si="64"/>
        <v>9031.41.00</v>
      </c>
      <c r="F796" s="2" t="str">
        <f t="shared" si="65"/>
        <v>9031.41</v>
      </c>
      <c r="G796" s="2" t="str">
        <f t="shared" si="66"/>
        <v>00</v>
      </c>
      <c r="L796" s="2">
        <f>IF(B796=2,VLOOKUP(A796,'List 2 Final'!A$1:C$280,3,FALSE),B796)</f>
        <v>1</v>
      </c>
    </row>
    <row r="797" spans="1:12" ht="16" customHeight="1">
      <c r="A797" s="2" t="str">
        <f t="shared" si="63"/>
        <v>90314910</v>
      </c>
      <c r="B797" s="13">
        <v>1</v>
      </c>
      <c r="C797" s="6" t="s">
        <v>14446</v>
      </c>
      <c r="D797" s="5" t="s">
        <v>14445</v>
      </c>
      <c r="E797" s="9" t="str">
        <f t="shared" si="64"/>
        <v>9031.49.10</v>
      </c>
      <c r="F797" s="2" t="str">
        <f t="shared" si="65"/>
        <v>9031.49</v>
      </c>
      <c r="G797" s="2" t="str">
        <f t="shared" si="66"/>
        <v>10</v>
      </c>
      <c r="L797" s="2">
        <f>IF(B797=2,VLOOKUP(A797,'List 2 Final'!A$1:C$280,3,FALSE),B797)</f>
        <v>1</v>
      </c>
    </row>
    <row r="798" spans="1:12" ht="16" customHeight="1">
      <c r="A798" s="2" t="str">
        <f t="shared" si="63"/>
        <v>90314940</v>
      </c>
      <c r="B798" s="13">
        <v>1</v>
      </c>
      <c r="C798" s="6" t="s">
        <v>14448</v>
      </c>
      <c r="D798" s="5" t="s">
        <v>14447</v>
      </c>
      <c r="E798" s="9" t="str">
        <f t="shared" si="64"/>
        <v>9031.49.40</v>
      </c>
      <c r="F798" s="2" t="str">
        <f t="shared" si="65"/>
        <v>9031.49</v>
      </c>
      <c r="G798" s="2" t="str">
        <f t="shared" si="66"/>
        <v>40</v>
      </c>
      <c r="L798" s="2">
        <f>IF(B798=2,VLOOKUP(A798,'List 2 Final'!A$1:C$280,3,FALSE),B798)</f>
        <v>1</v>
      </c>
    </row>
    <row r="799" spans="1:12" ht="16" customHeight="1">
      <c r="A799" s="2" t="str">
        <f t="shared" si="63"/>
        <v>90314970</v>
      </c>
      <c r="B799" s="13">
        <v>1</v>
      </c>
      <c r="C799" s="6" t="s">
        <v>14450</v>
      </c>
      <c r="D799" s="5" t="s">
        <v>14449</v>
      </c>
      <c r="E799" s="9" t="str">
        <f t="shared" si="64"/>
        <v>9031.49.70</v>
      </c>
      <c r="F799" s="2" t="str">
        <f t="shared" si="65"/>
        <v>9031.49</v>
      </c>
      <c r="G799" s="2" t="str">
        <f t="shared" si="66"/>
        <v>70</v>
      </c>
      <c r="L799" s="2">
        <f>IF(B799=2,VLOOKUP(A799,'List 2 Final'!A$1:C$280,3,FALSE),B799)</f>
        <v>1</v>
      </c>
    </row>
    <row r="800" spans="1:12" ht="16" customHeight="1">
      <c r="A800" s="2" t="str">
        <f t="shared" si="63"/>
        <v>90314990</v>
      </c>
      <c r="B800" s="13">
        <v>1</v>
      </c>
      <c r="C800" s="6" t="s">
        <v>14452</v>
      </c>
      <c r="D800" s="5" t="s">
        <v>14451</v>
      </c>
      <c r="E800" s="9" t="str">
        <f t="shared" si="64"/>
        <v>9031.49.90</v>
      </c>
      <c r="F800" s="2" t="str">
        <f t="shared" si="65"/>
        <v>9031.49</v>
      </c>
      <c r="G800" s="2" t="str">
        <f t="shared" si="66"/>
        <v>90</v>
      </c>
      <c r="L800" s="2">
        <f>IF(B800=2,VLOOKUP(A800,'List 2 Final'!A$1:C$280,3,FALSE),B800)</f>
        <v>1</v>
      </c>
    </row>
    <row r="801" spans="1:12" ht="16" customHeight="1">
      <c r="A801" s="2" t="str">
        <f t="shared" si="63"/>
        <v>90318040</v>
      </c>
      <c r="B801" s="13">
        <v>1</v>
      </c>
      <c r="C801" s="6" t="s">
        <v>14454</v>
      </c>
      <c r="D801" s="5" t="s">
        <v>14453</v>
      </c>
      <c r="E801" s="9" t="str">
        <f t="shared" si="64"/>
        <v>9031.80.40</v>
      </c>
      <c r="F801" s="2" t="str">
        <f t="shared" si="65"/>
        <v>9031.80</v>
      </c>
      <c r="G801" s="2" t="str">
        <f t="shared" si="66"/>
        <v>40</v>
      </c>
      <c r="L801" s="2">
        <f>IF(B801=2,VLOOKUP(A801,'List 2 Final'!A$1:C$280,3,FALSE),B801)</f>
        <v>1</v>
      </c>
    </row>
    <row r="802" spans="1:12" ht="16" customHeight="1">
      <c r="A802" s="2" t="str">
        <f t="shared" si="63"/>
        <v>90318080</v>
      </c>
      <c r="B802" s="13">
        <v>1</v>
      </c>
      <c r="C802" s="6" t="s">
        <v>14456</v>
      </c>
      <c r="D802" s="5" t="s">
        <v>14455</v>
      </c>
      <c r="E802" s="9" t="str">
        <f t="shared" si="64"/>
        <v>9031.80.80</v>
      </c>
      <c r="F802" s="2" t="str">
        <f t="shared" si="65"/>
        <v>9031.80</v>
      </c>
      <c r="G802" s="2" t="str">
        <f t="shared" si="66"/>
        <v>80</v>
      </c>
      <c r="L802" s="2">
        <f>IF(B802=2,VLOOKUP(A802,'List 2 Final'!A$1:C$280,3,FALSE),B802)</f>
        <v>1</v>
      </c>
    </row>
    <row r="803" spans="1:12" ht="16" customHeight="1">
      <c r="A803" s="2" t="str">
        <f t="shared" si="63"/>
        <v>90319021</v>
      </c>
      <c r="B803" s="13">
        <v>1</v>
      </c>
      <c r="C803" s="6" t="s">
        <v>14458</v>
      </c>
      <c r="D803" s="5" t="s">
        <v>14457</v>
      </c>
      <c r="E803" s="9" t="str">
        <f t="shared" si="64"/>
        <v>9031.90.21</v>
      </c>
      <c r="F803" s="2" t="str">
        <f t="shared" si="65"/>
        <v>9031.90</v>
      </c>
      <c r="G803" s="2" t="str">
        <f t="shared" si="66"/>
        <v>21</v>
      </c>
      <c r="L803" s="2">
        <f>IF(B803=2,VLOOKUP(A803,'List 2 Final'!A$1:C$280,3,FALSE),B803)</f>
        <v>1</v>
      </c>
    </row>
    <row r="804" spans="1:12" ht="16" customHeight="1">
      <c r="A804" s="2" t="str">
        <f t="shared" si="63"/>
        <v>90319054</v>
      </c>
      <c r="B804" s="13">
        <v>1</v>
      </c>
      <c r="C804" s="6" t="s">
        <v>14460</v>
      </c>
      <c r="D804" s="5" t="s">
        <v>14459</v>
      </c>
      <c r="E804" s="9" t="str">
        <f t="shared" si="64"/>
        <v>9031.90.54</v>
      </c>
      <c r="F804" s="2" t="str">
        <f t="shared" si="65"/>
        <v>9031.90</v>
      </c>
      <c r="G804" s="2" t="str">
        <f t="shared" si="66"/>
        <v>54</v>
      </c>
      <c r="L804" s="2">
        <f>IF(B804=2,VLOOKUP(A804,'List 2 Final'!A$1:C$280,3,FALSE),B804)</f>
        <v>1</v>
      </c>
    </row>
    <row r="805" spans="1:12" ht="16" customHeight="1">
      <c r="A805" s="2" t="str">
        <f t="shared" si="63"/>
        <v>90319059</v>
      </c>
      <c r="B805" s="13">
        <v>1</v>
      </c>
      <c r="C805" s="6" t="s">
        <v>14462</v>
      </c>
      <c r="D805" s="5" t="s">
        <v>14461</v>
      </c>
      <c r="E805" s="9" t="str">
        <f t="shared" si="64"/>
        <v>9031.90.59</v>
      </c>
      <c r="F805" s="2" t="str">
        <f t="shared" si="65"/>
        <v>9031.90</v>
      </c>
      <c r="G805" s="2" t="str">
        <f t="shared" si="66"/>
        <v>59</v>
      </c>
      <c r="L805" s="2">
        <f>IF(B805=2,VLOOKUP(A805,'List 2 Final'!A$1:C$280,3,FALSE),B805)</f>
        <v>1</v>
      </c>
    </row>
    <row r="806" spans="1:12" ht="16" customHeight="1">
      <c r="A806" s="2" t="str">
        <f t="shared" si="63"/>
        <v>90319070</v>
      </c>
      <c r="B806" s="13">
        <v>1</v>
      </c>
      <c r="C806" s="6" t="s">
        <v>14464</v>
      </c>
      <c r="D806" s="5" t="s">
        <v>14463</v>
      </c>
      <c r="E806" s="9" t="str">
        <f t="shared" si="64"/>
        <v>9031.90.70</v>
      </c>
      <c r="F806" s="2" t="str">
        <f t="shared" si="65"/>
        <v>9031.90</v>
      </c>
      <c r="G806" s="2" t="str">
        <f t="shared" si="66"/>
        <v>70</v>
      </c>
      <c r="L806" s="2">
        <f>IF(B806=2,VLOOKUP(A806,'List 2 Final'!A$1:C$280,3,FALSE),B806)</f>
        <v>1</v>
      </c>
    </row>
    <row r="807" spans="1:12" ht="16" customHeight="1">
      <c r="A807" s="2" t="str">
        <f t="shared" si="63"/>
        <v>90319091</v>
      </c>
      <c r="B807" s="13">
        <v>1</v>
      </c>
      <c r="C807" s="6" t="s">
        <v>14466</v>
      </c>
      <c r="D807" s="5" t="s">
        <v>14465</v>
      </c>
      <c r="E807" s="9" t="str">
        <f t="shared" si="64"/>
        <v>9031.90.91</v>
      </c>
      <c r="F807" s="2" t="str">
        <f t="shared" si="65"/>
        <v>9031.90</v>
      </c>
      <c r="G807" s="2" t="str">
        <f t="shared" si="66"/>
        <v>91</v>
      </c>
      <c r="L807" s="2">
        <f>IF(B807=2,VLOOKUP(A807,'List 2 Final'!A$1:C$280,3,FALSE),B807)</f>
        <v>1</v>
      </c>
    </row>
    <row r="808" spans="1:12" ht="16" customHeight="1">
      <c r="A808" s="2" t="str">
        <f t="shared" si="63"/>
        <v>90321000</v>
      </c>
      <c r="B808" s="13">
        <v>1</v>
      </c>
      <c r="C808" s="6" t="s">
        <v>14468</v>
      </c>
      <c r="D808" s="5" t="s">
        <v>14467</v>
      </c>
      <c r="E808" s="9" t="str">
        <f t="shared" si="64"/>
        <v>9032.10.00</v>
      </c>
      <c r="F808" s="2" t="str">
        <f t="shared" si="65"/>
        <v>9032.10</v>
      </c>
      <c r="G808" s="2" t="str">
        <f t="shared" si="66"/>
        <v>00</v>
      </c>
      <c r="L808" s="2">
        <f>IF(B808=2,VLOOKUP(A808,'List 2 Final'!A$1:C$280,3,FALSE),B808)</f>
        <v>1</v>
      </c>
    </row>
    <row r="809" spans="1:12" ht="16" customHeight="1">
      <c r="A809" s="2" t="str">
        <f t="shared" si="63"/>
        <v>90322000</v>
      </c>
      <c r="B809" s="13">
        <v>1</v>
      </c>
      <c r="C809" s="6" t="s">
        <v>14470</v>
      </c>
      <c r="D809" s="5" t="s">
        <v>14469</v>
      </c>
      <c r="E809" s="9" t="str">
        <f t="shared" si="64"/>
        <v>9032.20.00</v>
      </c>
      <c r="F809" s="2" t="str">
        <f t="shared" si="65"/>
        <v>9032.20</v>
      </c>
      <c r="G809" s="2" t="str">
        <f t="shared" si="66"/>
        <v>00</v>
      </c>
      <c r="L809" s="2">
        <f>IF(B809=2,VLOOKUP(A809,'List 2 Final'!A$1:C$280,3,FALSE),B809)</f>
        <v>1</v>
      </c>
    </row>
    <row r="810" spans="1:12" ht="16" customHeight="1">
      <c r="A810" s="2" t="str">
        <f t="shared" si="63"/>
        <v>90328100</v>
      </c>
      <c r="B810" s="13">
        <v>1</v>
      </c>
      <c r="C810" s="6" t="s">
        <v>14472</v>
      </c>
      <c r="D810" s="5" t="s">
        <v>14471</v>
      </c>
      <c r="E810" s="9" t="str">
        <f t="shared" si="64"/>
        <v>9032.81.00</v>
      </c>
      <c r="F810" s="2" t="str">
        <f t="shared" si="65"/>
        <v>9032.81</v>
      </c>
      <c r="G810" s="2" t="str">
        <f t="shared" si="66"/>
        <v>00</v>
      </c>
      <c r="L810" s="2">
        <f>IF(B810=2,VLOOKUP(A810,'List 2 Final'!A$1:C$280,3,FALSE),B810)</f>
        <v>1</v>
      </c>
    </row>
    <row r="811" spans="1:12" ht="16" customHeight="1">
      <c r="A811" s="2" t="str">
        <f t="shared" si="63"/>
        <v>90328920</v>
      </c>
      <c r="B811" s="13">
        <v>1</v>
      </c>
      <c r="C811" s="6" t="s">
        <v>14474</v>
      </c>
      <c r="D811" s="5" t="s">
        <v>14473</v>
      </c>
      <c r="E811" s="9" t="str">
        <f t="shared" si="64"/>
        <v>9032.89.20</v>
      </c>
      <c r="F811" s="2" t="str">
        <f t="shared" si="65"/>
        <v>9032.89</v>
      </c>
      <c r="G811" s="2" t="str">
        <f t="shared" si="66"/>
        <v>20</v>
      </c>
      <c r="L811" s="2">
        <f>IF(B811=2,VLOOKUP(A811,'List 2 Final'!A$1:C$280,3,FALSE),B811)</f>
        <v>1</v>
      </c>
    </row>
    <row r="812" spans="1:12" ht="16" customHeight="1">
      <c r="A812" s="2" t="str">
        <f t="shared" si="63"/>
        <v>90328940</v>
      </c>
      <c r="B812" s="13">
        <v>1</v>
      </c>
      <c r="C812" s="6" t="s">
        <v>14476</v>
      </c>
      <c r="D812" s="5" t="s">
        <v>14475</v>
      </c>
      <c r="E812" s="9" t="str">
        <f t="shared" si="64"/>
        <v>9032.89.40</v>
      </c>
      <c r="F812" s="2" t="str">
        <f t="shared" si="65"/>
        <v>9032.89</v>
      </c>
      <c r="G812" s="2" t="str">
        <f t="shared" si="66"/>
        <v>40</v>
      </c>
      <c r="L812" s="2">
        <f>IF(B812=2,VLOOKUP(A812,'List 2 Final'!A$1:C$280,3,FALSE),B812)</f>
        <v>1</v>
      </c>
    </row>
    <row r="813" spans="1:12" ht="16" customHeight="1">
      <c r="A813" s="2" t="str">
        <f t="shared" si="63"/>
        <v>90328960</v>
      </c>
      <c r="B813" s="13">
        <v>1</v>
      </c>
      <c r="C813" s="6" t="s">
        <v>14478</v>
      </c>
      <c r="D813" s="5" t="s">
        <v>14477</v>
      </c>
      <c r="E813" s="9" t="str">
        <f t="shared" si="64"/>
        <v>9032.89.60</v>
      </c>
      <c r="F813" s="2" t="str">
        <f t="shared" si="65"/>
        <v>9032.89</v>
      </c>
      <c r="G813" s="2" t="str">
        <f t="shared" si="66"/>
        <v>60</v>
      </c>
      <c r="L813" s="2">
        <f>IF(B813=2,VLOOKUP(A813,'List 2 Final'!A$1:C$280,3,FALSE),B813)</f>
        <v>1</v>
      </c>
    </row>
    <row r="814" spans="1:12" ht="16" customHeight="1">
      <c r="A814" s="2" t="str">
        <f t="shared" si="63"/>
        <v>90329021</v>
      </c>
      <c r="B814" s="13">
        <v>1</v>
      </c>
      <c r="C814" s="6" t="s">
        <v>14480</v>
      </c>
      <c r="D814" s="5" t="s">
        <v>14479</v>
      </c>
      <c r="E814" s="9" t="str">
        <f t="shared" si="64"/>
        <v>9032.90.21</v>
      </c>
      <c r="F814" s="2" t="str">
        <f t="shared" si="65"/>
        <v>9032.90</v>
      </c>
      <c r="G814" s="2" t="str">
        <f t="shared" si="66"/>
        <v>21</v>
      </c>
      <c r="L814" s="2">
        <f>IF(B814=2,VLOOKUP(A814,'List 2 Final'!A$1:C$280,3,FALSE),B814)</f>
        <v>1</v>
      </c>
    </row>
    <row r="815" spans="1:12" ht="16" customHeight="1">
      <c r="A815" s="2" t="str">
        <f t="shared" si="63"/>
        <v>90329041</v>
      </c>
      <c r="B815" s="13">
        <v>1</v>
      </c>
      <c r="C815" s="6" t="s">
        <v>14482</v>
      </c>
      <c r="D815" s="5" t="s">
        <v>14481</v>
      </c>
      <c r="E815" s="9" t="str">
        <f t="shared" si="64"/>
        <v>9032.90.41</v>
      </c>
      <c r="F815" s="2" t="str">
        <f t="shared" si="65"/>
        <v>9032.90</v>
      </c>
      <c r="G815" s="2" t="str">
        <f t="shared" si="66"/>
        <v>41</v>
      </c>
      <c r="L815" s="2">
        <f>IF(B815=2,VLOOKUP(A815,'List 2 Final'!A$1:C$280,3,FALSE),B815)</f>
        <v>1</v>
      </c>
    </row>
    <row r="816" spans="1:12" ht="16" customHeight="1">
      <c r="A816" s="2" t="str">
        <f t="shared" si="63"/>
        <v>90329061</v>
      </c>
      <c r="B816" s="13">
        <v>1</v>
      </c>
      <c r="C816" s="6" t="s">
        <v>14484</v>
      </c>
      <c r="D816" s="5" t="s">
        <v>14483</v>
      </c>
      <c r="E816" s="9" t="str">
        <f t="shared" si="64"/>
        <v>9032.90.61</v>
      </c>
      <c r="F816" s="2" t="str">
        <f t="shared" si="65"/>
        <v>9032.90</v>
      </c>
      <c r="G816" s="2" t="str">
        <f t="shared" si="66"/>
        <v>61</v>
      </c>
      <c r="L816" s="2">
        <f>IF(B816=2,VLOOKUP(A816,'List 2 Final'!A$1:C$280,3,FALSE),B816)</f>
        <v>1</v>
      </c>
    </row>
    <row r="817" spans="1:12" ht="16" customHeight="1">
      <c r="A817" s="2" t="str">
        <f t="shared" si="63"/>
        <v>90330020</v>
      </c>
      <c r="B817" s="13">
        <v>1</v>
      </c>
      <c r="C817" s="6" t="s">
        <v>11969</v>
      </c>
      <c r="D817" s="5" t="s">
        <v>14485</v>
      </c>
      <c r="E817" s="9" t="str">
        <f t="shared" si="64"/>
        <v>9033.00.20</v>
      </c>
      <c r="F817" s="2" t="str">
        <f t="shared" si="65"/>
        <v>9033.00</v>
      </c>
      <c r="G817" s="2" t="str">
        <f t="shared" si="66"/>
        <v>20</v>
      </c>
      <c r="L817" s="2">
        <f>IF(B817=2,VLOOKUP(A817,'List 2 Final'!A$1:C$280,3,FALSE),B817)</f>
        <v>1</v>
      </c>
    </row>
    <row r="818" spans="1:12" ht="16" customHeight="1">
      <c r="A818" s="2" t="str">
        <f t="shared" si="63"/>
        <v>90330030</v>
      </c>
      <c r="B818" s="13">
        <v>1</v>
      </c>
      <c r="C818" s="6" t="s">
        <v>13993</v>
      </c>
      <c r="D818" s="5" t="s">
        <v>14486</v>
      </c>
      <c r="E818" s="9" t="str">
        <f t="shared" si="64"/>
        <v>9033.00.30</v>
      </c>
      <c r="F818" s="2" t="str">
        <f t="shared" si="65"/>
        <v>9033.00</v>
      </c>
      <c r="G818" s="2" t="str">
        <f t="shared" si="66"/>
        <v>30</v>
      </c>
      <c r="L818" s="2">
        <f>IF(B818=2,VLOOKUP(A818,'List 2 Final'!A$1:C$280,3,FALSE),B818)</f>
        <v>1</v>
      </c>
    </row>
    <row r="819" spans="1:12" ht="16" customHeight="1">
      <c r="A819" s="2" t="str">
        <f t="shared" si="63"/>
        <v>90330090</v>
      </c>
      <c r="B819" s="13">
        <v>1</v>
      </c>
      <c r="C819" s="6" t="s">
        <v>14488</v>
      </c>
      <c r="D819" s="5" t="s">
        <v>14487</v>
      </c>
      <c r="E819" s="9" t="str">
        <f t="shared" si="64"/>
        <v>9033.00.90</v>
      </c>
      <c r="F819" s="2" t="str">
        <f t="shared" si="65"/>
        <v>9033.00</v>
      </c>
      <c r="G819" s="2" t="str">
        <f t="shared" si="66"/>
        <v>90</v>
      </c>
      <c r="L819" s="2">
        <f>IF(B819=2,VLOOKUP(A819,'List 2 Final'!A$1:C$280,3,FALSE),B819)</f>
        <v>1</v>
      </c>
    </row>
    <row r="820" spans="1:12" ht="16" customHeight="1">
      <c r="A820" s="2" t="s">
        <v>12066</v>
      </c>
      <c r="B820" s="12">
        <v>2</v>
      </c>
      <c r="C820" s="1" t="s">
        <v>12068</v>
      </c>
      <c r="D820" s="1" t="s">
        <v>12067</v>
      </c>
      <c r="E820" s="9" t="str">
        <f t="shared" si="64"/>
        <v>2710.19.30</v>
      </c>
      <c r="F820" s="1"/>
      <c r="G820" s="2" t="str">
        <f t="shared" si="66"/>
        <v>30</v>
      </c>
      <c r="H820" s="1" t="str">
        <f t="shared" ref="H820:H883" si="67">LEFT(G820,4)</f>
        <v>30</v>
      </c>
      <c r="L820" s="2" t="str">
        <f>IF(B820=2,VLOOKUP(A820,'List 2 Final'!A$1:C$280,3,FALSE),B820)</f>
        <v>Lubricating oils, w/or w/o additives, fr. petro oils and bitumin minerals (o/than crude) or preps. 70%+ by wt. fr. petro oils</v>
      </c>
    </row>
    <row r="821" spans="1:12" ht="16" customHeight="1">
      <c r="A821" s="2" t="s">
        <v>12069</v>
      </c>
      <c r="B821" s="12">
        <v>2</v>
      </c>
      <c r="C821" s="1" t="s">
        <v>12071</v>
      </c>
      <c r="D821" s="1" t="s">
        <v>12070</v>
      </c>
      <c r="E821" s="9" t="str">
        <f t="shared" si="64"/>
        <v>2710.19.35</v>
      </c>
      <c r="F821" s="1"/>
      <c r="G821" s="2" t="str">
        <f t="shared" si="66"/>
        <v>35</v>
      </c>
      <c r="H821" s="1" t="str">
        <f t="shared" si="67"/>
        <v>35</v>
      </c>
      <c r="L821" s="2" t="str">
        <f>IF(B821=2,VLOOKUP(A821,'List 2 Final'!A$1:C$280,3,FALSE),B821)</f>
        <v>Lubricating greases from petro oil/bitum min/70%+ by wt. fr. petro. oils but n/o 10% by wt. of fatty acid salts animal/vegetable origin</v>
      </c>
    </row>
    <row r="822" spans="1:12" ht="16" customHeight="1">
      <c r="A822" s="2" t="s">
        <v>12072</v>
      </c>
      <c r="B822" s="12">
        <v>2</v>
      </c>
      <c r="C822" s="1" t="s">
        <v>12074</v>
      </c>
      <c r="D822" s="1" t="s">
        <v>12073</v>
      </c>
      <c r="E822" s="9" t="str">
        <f t="shared" si="64"/>
        <v>2710.19.40</v>
      </c>
      <c r="F822" s="1"/>
      <c r="G822" s="2" t="str">
        <f t="shared" si="66"/>
        <v>40</v>
      </c>
      <c r="H822" s="1" t="str">
        <f t="shared" si="67"/>
        <v>40</v>
      </c>
      <c r="L822" s="2" t="str">
        <f>IF(B822=2,VLOOKUP(A822,'List 2 Final'!A$1:C$280,3,FALSE),B822)</f>
        <v>Lubricating greases from petro oil/bitum min/70%+ by wt. fr. petro. oils &gt; 10% by wt. of fatty acid salts animal/vegetable origin</v>
      </c>
    </row>
    <row r="823" spans="1:12" ht="16" customHeight="1">
      <c r="A823" s="2" t="s">
        <v>12075</v>
      </c>
      <c r="B823" s="12">
        <v>2</v>
      </c>
      <c r="C823" s="1" t="s">
        <v>12077</v>
      </c>
      <c r="D823" s="1" t="s">
        <v>12076</v>
      </c>
      <c r="E823" s="9" t="str">
        <f t="shared" si="64"/>
        <v>3403.19.10</v>
      </c>
      <c r="F823" s="1"/>
      <c r="G823" s="2" t="str">
        <f t="shared" si="66"/>
        <v>10</v>
      </c>
      <c r="H823" s="1" t="str">
        <f t="shared" si="67"/>
        <v>10</v>
      </c>
      <c r="L823" s="2" t="str">
        <f>IF(B823=2,VLOOKUP(A823,'List 2 Final'!A$1:C$280,3,FALSE),B823)</f>
        <v>Lubricating preparations containing 50% but less than 70% by weight of petroleum oils or of oils obtained from bituminous minerals</v>
      </c>
    </row>
    <row r="824" spans="1:12" ht="16" customHeight="1">
      <c r="A824" s="2" t="s">
        <v>12078</v>
      </c>
      <c r="B824" s="12">
        <v>2</v>
      </c>
      <c r="C824" s="1" t="s">
        <v>12080</v>
      </c>
      <c r="D824" s="1" t="s">
        <v>12079</v>
      </c>
      <c r="E824" s="9" t="str">
        <f t="shared" si="64"/>
        <v>3403.19.50</v>
      </c>
      <c r="F824" s="1"/>
      <c r="G824" s="2" t="str">
        <f t="shared" si="66"/>
        <v>50</v>
      </c>
      <c r="H824" s="1" t="str">
        <f t="shared" si="67"/>
        <v>50</v>
      </c>
      <c r="L824" s="2" t="str">
        <f>IF(B824=2,VLOOKUP(A824,'List 2 Final'!A$1:C$280,3,FALSE),B824)</f>
        <v>Lubricating preparations containing less than 50% by weight of petroleum oils or of oils from bituminous minerals</v>
      </c>
    </row>
    <row r="825" spans="1:12" ht="16" customHeight="1">
      <c r="A825" s="2" t="s">
        <v>12081</v>
      </c>
      <c r="B825" s="12">
        <v>2</v>
      </c>
      <c r="C825" s="1" t="s">
        <v>12083</v>
      </c>
      <c r="D825" s="1" t="s">
        <v>12082</v>
      </c>
      <c r="E825" s="9" t="str">
        <f t="shared" si="64"/>
        <v>3403.99.00</v>
      </c>
      <c r="F825" s="1"/>
      <c r="G825" s="2" t="str">
        <f t="shared" si="66"/>
        <v>00</v>
      </c>
      <c r="H825" s="1" t="str">
        <f t="shared" si="67"/>
        <v>00</v>
      </c>
      <c r="L825" s="2" t="str">
        <f>IF(B825=2,VLOOKUP(A825,'List 2 Final'!A$1:C$280,3,FALSE),B825)</f>
        <v>Lubricating preparations (incl. lubricant-based preparations), nesoi</v>
      </c>
    </row>
    <row r="826" spans="1:12" ht="16" customHeight="1">
      <c r="A826" s="2" t="s">
        <v>12084</v>
      </c>
      <c r="B826" s="12">
        <v>2</v>
      </c>
      <c r="C826" s="1" t="s">
        <v>12086</v>
      </c>
      <c r="D826" s="1" t="s">
        <v>12085</v>
      </c>
      <c r="E826" s="9" t="str">
        <f t="shared" si="64"/>
        <v>3811.21.00</v>
      </c>
      <c r="F826" s="1"/>
      <c r="G826" s="2" t="str">
        <f t="shared" si="66"/>
        <v>00</v>
      </c>
      <c r="H826" s="1" t="str">
        <f t="shared" si="67"/>
        <v>00</v>
      </c>
      <c r="L826" s="2" t="str">
        <f>IF(B826=2,VLOOKUP(A826,'List 2 Final'!A$1:C$280,3,FALSE),B826)</f>
        <v>Additives for lubricating oils containing petroleum oils or oils obtained from bituminous minerals</v>
      </c>
    </row>
    <row r="827" spans="1:12" ht="16" customHeight="1">
      <c r="A827" s="2" t="s">
        <v>12087</v>
      </c>
      <c r="B827" s="12">
        <v>2</v>
      </c>
      <c r="C827" s="1" t="s">
        <v>12089</v>
      </c>
      <c r="D827" s="1" t="s">
        <v>12088</v>
      </c>
      <c r="E827" s="9" t="str">
        <f t="shared" si="64"/>
        <v>3811.29.00</v>
      </c>
      <c r="F827" s="1"/>
      <c r="G827" s="2" t="str">
        <f t="shared" si="66"/>
        <v>00</v>
      </c>
      <c r="H827" s="1" t="str">
        <f t="shared" si="67"/>
        <v>00</v>
      </c>
      <c r="L827" s="2" t="str">
        <f>IF(B827=2,VLOOKUP(A827,'List 2 Final'!A$1:C$280,3,FALSE),B827)</f>
        <v>Additives for lubricating oils, nesoi</v>
      </c>
    </row>
    <row r="828" spans="1:12" ht="16" customHeight="1">
      <c r="A828" s="2" t="s">
        <v>12090</v>
      </c>
      <c r="B828" s="12">
        <v>2</v>
      </c>
      <c r="C828" s="1" t="s">
        <v>12092</v>
      </c>
      <c r="D828" s="1" t="s">
        <v>12091</v>
      </c>
      <c r="E828" s="9" t="str">
        <f t="shared" si="64"/>
        <v>3901.10.10</v>
      </c>
      <c r="F828" s="1"/>
      <c r="G828" s="2" t="str">
        <f t="shared" si="66"/>
        <v>10</v>
      </c>
      <c r="H828" s="1" t="str">
        <f t="shared" si="67"/>
        <v>10</v>
      </c>
      <c r="L828" s="2" t="str">
        <f>IF(B828=2,VLOOKUP(A828,'List 2 Final'!A$1:C$280,3,FALSE),B828)</f>
        <v>Polyethylene having a specific gravity of less than 0.94 and having a relative viscosity of 1.44 or more, in primary forms</v>
      </c>
    </row>
    <row r="829" spans="1:12" ht="16" customHeight="1">
      <c r="A829" s="2" t="s">
        <v>12093</v>
      </c>
      <c r="B829" s="12">
        <v>2</v>
      </c>
      <c r="C829" s="1" t="s">
        <v>12095</v>
      </c>
      <c r="D829" s="1" t="s">
        <v>12094</v>
      </c>
      <c r="E829" s="9" t="str">
        <f t="shared" si="64"/>
        <v>3901.10.50</v>
      </c>
      <c r="F829" s="1"/>
      <c r="G829" s="2" t="str">
        <f t="shared" si="66"/>
        <v>50</v>
      </c>
      <c r="H829" s="1" t="str">
        <f t="shared" si="67"/>
        <v>50</v>
      </c>
      <c r="L829" s="2" t="str">
        <f>IF(B829=2,VLOOKUP(A829,'List 2 Final'!A$1:C$280,3,FALSE),B829)</f>
        <v>Polyethylene having a specific gravity of less than 0.94, in primary forms, nesoi</v>
      </c>
    </row>
    <row r="830" spans="1:12" ht="16" customHeight="1">
      <c r="A830" s="2" t="s">
        <v>12096</v>
      </c>
      <c r="B830" s="12">
        <v>2</v>
      </c>
      <c r="C830" s="1" t="s">
        <v>12098</v>
      </c>
      <c r="D830" s="1" t="s">
        <v>12097</v>
      </c>
      <c r="E830" s="9" t="str">
        <f t="shared" si="64"/>
        <v>3901.20.10</v>
      </c>
      <c r="F830" s="1"/>
      <c r="G830" s="2" t="str">
        <f t="shared" si="66"/>
        <v>10</v>
      </c>
      <c r="H830" s="1" t="str">
        <f t="shared" si="67"/>
        <v>10</v>
      </c>
      <c r="L830" s="2" t="str">
        <f>IF(B830=2,VLOOKUP(A830,'List 2 Final'!A$1:C$280,3,FALSE),B830)</f>
        <v>Polyethylene having a specific gravity of 0.94 or more and having a relative viscosity of 1.44 or more, in primary forms</v>
      </c>
    </row>
    <row r="831" spans="1:12" ht="16" customHeight="1">
      <c r="A831" s="2" t="s">
        <v>12099</v>
      </c>
      <c r="B831" s="12">
        <v>2</v>
      </c>
      <c r="C831" s="1" t="s">
        <v>12101</v>
      </c>
      <c r="D831" s="1" t="s">
        <v>12100</v>
      </c>
      <c r="E831" s="9" t="str">
        <f t="shared" si="64"/>
        <v>3901.20.50</v>
      </c>
      <c r="F831" s="1"/>
      <c r="G831" s="2" t="str">
        <f t="shared" si="66"/>
        <v>50</v>
      </c>
      <c r="H831" s="1" t="str">
        <f t="shared" si="67"/>
        <v>50</v>
      </c>
      <c r="L831" s="2" t="str">
        <f>IF(B831=2,VLOOKUP(A831,'List 2 Final'!A$1:C$280,3,FALSE),B831)</f>
        <v>Polyethylene having a specific gravity of 0.94 or more, in primary forms, nesoi</v>
      </c>
    </row>
    <row r="832" spans="1:12" ht="16" customHeight="1">
      <c r="A832" s="2" t="s">
        <v>12102</v>
      </c>
      <c r="B832" s="12">
        <v>2</v>
      </c>
      <c r="C832" s="1" t="s">
        <v>12104</v>
      </c>
      <c r="D832" s="1" t="s">
        <v>12103</v>
      </c>
      <c r="E832" s="9" t="str">
        <f t="shared" si="64"/>
        <v>3901.30.20</v>
      </c>
      <c r="F832" s="1"/>
      <c r="G832" s="2" t="str">
        <f t="shared" si="66"/>
        <v>20</v>
      </c>
      <c r="H832" s="1" t="str">
        <f t="shared" si="67"/>
        <v>20</v>
      </c>
      <c r="L832" s="2" t="str">
        <f>IF(B832=2,VLOOKUP(A832,'List 2 Final'!A$1:C$280,3,FALSE),B832)</f>
        <v>Ethylene copolymer: Vinyl acetate-vinyl chloride-ethylene terpoly w/ &lt; 50% deriv of vinyl acetate, exc polymer aromatic/mod arom monomers</v>
      </c>
    </row>
    <row r="833" spans="1:12" ht="16" customHeight="1">
      <c r="A833" s="2" t="s">
        <v>12105</v>
      </c>
      <c r="B833" s="12">
        <v>2</v>
      </c>
      <c r="C833" s="1" t="s">
        <v>12107</v>
      </c>
      <c r="D833" s="1" t="s">
        <v>12106</v>
      </c>
      <c r="E833" s="9" t="str">
        <f t="shared" si="64"/>
        <v>3901.30.60</v>
      </c>
      <c r="F833" s="1"/>
      <c r="G833" s="2" t="str">
        <f t="shared" si="66"/>
        <v>60</v>
      </c>
      <c r="H833" s="1" t="str">
        <f t="shared" si="67"/>
        <v>60</v>
      </c>
      <c r="L833" s="2" t="str">
        <f>IF(B833=2,VLOOKUP(A833,'List 2 Final'!A$1:C$280,3,FALSE),B833)</f>
        <v>Ethylene-vinyl acetate copolymers, nesoi</v>
      </c>
    </row>
    <row r="834" spans="1:12" ht="16" customHeight="1">
      <c r="A834" s="2" t="s">
        <v>12108</v>
      </c>
      <c r="B834" s="12">
        <v>2</v>
      </c>
      <c r="C834" s="1" t="s">
        <v>12110</v>
      </c>
      <c r="D834" s="1" t="s">
        <v>12109</v>
      </c>
      <c r="E834" s="9" t="str">
        <f t="shared" ref="E834:E897" si="68">LEFT(D834,10)</f>
        <v>3901.90.10</v>
      </c>
      <c r="F834" s="1"/>
      <c r="G834" s="2" t="str">
        <f t="shared" ref="G834:G897" si="69">RIGHT(E834,2)</f>
        <v>10</v>
      </c>
      <c r="H834" s="1" t="str">
        <f t="shared" si="67"/>
        <v>10</v>
      </c>
      <c r="L834" s="2" t="str">
        <f>IF(B834=2,VLOOKUP(A834,'List 2 Final'!A$1:C$280,3,FALSE),B834)</f>
        <v>Polymers of ethylene, nesoi, in primary forms, elastomeric</v>
      </c>
    </row>
    <row r="835" spans="1:12" ht="16" customHeight="1">
      <c r="A835" s="2" t="s">
        <v>12111</v>
      </c>
      <c r="B835" s="12">
        <v>2</v>
      </c>
      <c r="C835" s="1" t="s">
        <v>12113</v>
      </c>
      <c r="D835" s="1" t="s">
        <v>12112</v>
      </c>
      <c r="E835" s="9" t="str">
        <f t="shared" si="68"/>
        <v>3901.90.55</v>
      </c>
      <c r="F835" s="1"/>
      <c r="G835" s="2" t="str">
        <f t="shared" si="69"/>
        <v>55</v>
      </c>
      <c r="H835" s="1" t="str">
        <f t="shared" si="67"/>
        <v>55</v>
      </c>
      <c r="L835" s="2" t="str">
        <f>IF(B835=2,VLOOKUP(A835,'List 2 Final'!A$1:C$280,3,FALSE),B835)</f>
        <v>Ethylene copolymers, in primary forms, other than elastomeric</v>
      </c>
    </row>
    <row r="836" spans="1:12" ht="16" customHeight="1">
      <c r="A836" s="2" t="s">
        <v>12114</v>
      </c>
      <c r="B836" s="12">
        <v>2</v>
      </c>
      <c r="C836" s="1" t="s">
        <v>12116</v>
      </c>
      <c r="D836" s="1" t="s">
        <v>12115</v>
      </c>
      <c r="E836" s="9" t="str">
        <f t="shared" si="68"/>
        <v>3901.90.90</v>
      </c>
      <c r="F836" s="1"/>
      <c r="G836" s="2" t="str">
        <f t="shared" si="69"/>
        <v>90</v>
      </c>
      <c r="H836" s="1" t="str">
        <f t="shared" si="67"/>
        <v>90</v>
      </c>
      <c r="L836" s="2" t="str">
        <f>IF(B836=2,VLOOKUP(A836,'List 2 Final'!A$1:C$280,3,FALSE),B836)</f>
        <v>Polymers of ethylene, nesoi, in primary forms, other than elastomeric</v>
      </c>
    </row>
    <row r="837" spans="1:12" ht="16" customHeight="1">
      <c r="A837" s="2" t="s">
        <v>12117</v>
      </c>
      <c r="B837" s="12">
        <v>2</v>
      </c>
      <c r="C837" s="1" t="s">
        <v>12119</v>
      </c>
      <c r="D837" s="1" t="s">
        <v>12118</v>
      </c>
      <c r="E837" s="9" t="str">
        <f t="shared" si="68"/>
        <v>3902.10.00</v>
      </c>
      <c r="F837" s="1"/>
      <c r="G837" s="2" t="str">
        <f t="shared" si="69"/>
        <v>00</v>
      </c>
      <c r="H837" s="1" t="str">
        <f t="shared" si="67"/>
        <v>00</v>
      </c>
      <c r="L837" s="2" t="str">
        <f>IF(B837=2,VLOOKUP(A837,'List 2 Final'!A$1:C$280,3,FALSE),B837)</f>
        <v>Polypropylene, in primary forms</v>
      </c>
    </row>
    <row r="838" spans="1:12" ht="16" customHeight="1">
      <c r="A838" s="2" t="s">
        <v>12120</v>
      </c>
      <c r="B838" s="12">
        <v>2</v>
      </c>
      <c r="C838" s="1" t="s">
        <v>12122</v>
      </c>
      <c r="D838" s="1" t="s">
        <v>12121</v>
      </c>
      <c r="E838" s="9" t="str">
        <f t="shared" si="68"/>
        <v>3902.20.10</v>
      </c>
      <c r="F838" s="1"/>
      <c r="G838" s="2" t="str">
        <f t="shared" si="69"/>
        <v>10</v>
      </c>
      <c r="H838" s="1" t="str">
        <f t="shared" si="67"/>
        <v>10</v>
      </c>
      <c r="L838" s="2" t="str">
        <f>IF(B838=2,VLOOKUP(A838,'List 2 Final'!A$1:C$280,3,FALSE),B838)</f>
        <v>Polyisobutylene, elastomeric, in primary forms</v>
      </c>
    </row>
    <row r="839" spans="1:12" ht="16" customHeight="1">
      <c r="A839" s="2" t="s">
        <v>12123</v>
      </c>
      <c r="B839" s="12">
        <v>2</v>
      </c>
      <c r="C839" s="1" t="s">
        <v>12125</v>
      </c>
      <c r="D839" s="1" t="s">
        <v>12124</v>
      </c>
      <c r="E839" s="9" t="str">
        <f t="shared" si="68"/>
        <v>3902.20.50</v>
      </c>
      <c r="F839" s="1"/>
      <c r="G839" s="2" t="str">
        <f t="shared" si="69"/>
        <v>50</v>
      </c>
      <c r="H839" s="1" t="str">
        <f t="shared" si="67"/>
        <v>50</v>
      </c>
      <c r="L839" s="2" t="str">
        <f>IF(B839=2,VLOOKUP(A839,'List 2 Final'!A$1:C$280,3,FALSE),B839)</f>
        <v>Polyisobutylene, other than elastomeric, in primary forms</v>
      </c>
    </row>
    <row r="840" spans="1:12" ht="16" customHeight="1">
      <c r="A840" s="2" t="s">
        <v>12126</v>
      </c>
      <c r="B840" s="12">
        <v>2</v>
      </c>
      <c r="C840" s="1" t="s">
        <v>12128</v>
      </c>
      <c r="D840" s="1" t="s">
        <v>12127</v>
      </c>
      <c r="E840" s="9" t="str">
        <f t="shared" si="68"/>
        <v>3902.30.00</v>
      </c>
      <c r="F840" s="1"/>
      <c r="G840" s="2" t="str">
        <f t="shared" si="69"/>
        <v>00</v>
      </c>
      <c r="H840" s="1" t="str">
        <f t="shared" si="67"/>
        <v>00</v>
      </c>
      <c r="L840" s="2" t="str">
        <f>IF(B840=2,VLOOKUP(A840,'List 2 Final'!A$1:C$280,3,FALSE),B840)</f>
        <v>Propylene copolymers, in primary forms</v>
      </c>
    </row>
    <row r="841" spans="1:12" ht="16" customHeight="1">
      <c r="A841" s="2" t="s">
        <v>12129</v>
      </c>
      <c r="B841" s="12">
        <v>2</v>
      </c>
      <c r="C841" s="1" t="s">
        <v>12131</v>
      </c>
      <c r="D841" s="1" t="s">
        <v>12130</v>
      </c>
      <c r="E841" s="9" t="str">
        <f t="shared" si="68"/>
        <v>3902.90.00</v>
      </c>
      <c r="F841" s="1"/>
      <c r="G841" s="2" t="str">
        <f t="shared" si="69"/>
        <v>00</v>
      </c>
      <c r="H841" s="1" t="str">
        <f t="shared" si="67"/>
        <v>00</v>
      </c>
      <c r="L841" s="2" t="str">
        <f>IF(B841=2,VLOOKUP(A841,'List 2 Final'!A$1:C$280,3,FALSE),B841)</f>
        <v>Polymers of propylene or of other olefins, nesoi, in primary forms</v>
      </c>
    </row>
    <row r="842" spans="1:12" ht="16" customHeight="1">
      <c r="A842" s="2" t="s">
        <v>12132</v>
      </c>
      <c r="B842" s="12">
        <v>2</v>
      </c>
      <c r="C842" s="1" t="s">
        <v>12134</v>
      </c>
      <c r="D842" s="1" t="s">
        <v>12133</v>
      </c>
      <c r="E842" s="9" t="str">
        <f t="shared" si="68"/>
        <v>3903.11.00</v>
      </c>
      <c r="F842" s="1"/>
      <c r="G842" s="2" t="str">
        <f t="shared" si="69"/>
        <v>00</v>
      </c>
      <c r="H842" s="1" t="str">
        <f t="shared" si="67"/>
        <v>00</v>
      </c>
      <c r="L842" s="2" t="str">
        <f>IF(B842=2,VLOOKUP(A842,'List 2 Final'!A$1:C$280,3,FALSE),B842)</f>
        <v>Polystyrene, expandable, in primary forms</v>
      </c>
    </row>
    <row r="843" spans="1:12" ht="16" customHeight="1">
      <c r="A843" s="2" t="s">
        <v>12135</v>
      </c>
      <c r="B843" s="12">
        <v>2</v>
      </c>
      <c r="C843" s="1" t="s">
        <v>12137</v>
      </c>
      <c r="D843" s="1" t="s">
        <v>12136</v>
      </c>
      <c r="E843" s="9" t="str">
        <f t="shared" si="68"/>
        <v>3903.19.00</v>
      </c>
      <c r="F843" s="1"/>
      <c r="G843" s="2" t="str">
        <f t="shared" si="69"/>
        <v>00</v>
      </c>
      <c r="H843" s="1" t="str">
        <f t="shared" si="67"/>
        <v>00</v>
      </c>
      <c r="L843" s="2" t="str">
        <f>IF(B843=2,VLOOKUP(A843,'List 2 Final'!A$1:C$280,3,FALSE),B843)</f>
        <v>Polystyrene, other than expandable, in primary forms</v>
      </c>
    </row>
    <row r="844" spans="1:12" ht="16" customHeight="1">
      <c r="A844" s="2" t="s">
        <v>12138</v>
      </c>
      <c r="B844" s="12">
        <v>2</v>
      </c>
      <c r="C844" s="1" t="s">
        <v>12140</v>
      </c>
      <c r="D844" s="1" t="s">
        <v>12139</v>
      </c>
      <c r="E844" s="9" t="str">
        <f t="shared" si="68"/>
        <v>3903.20.00</v>
      </c>
      <c r="F844" s="1"/>
      <c r="G844" s="2" t="str">
        <f t="shared" si="69"/>
        <v>00</v>
      </c>
      <c r="H844" s="1" t="str">
        <f t="shared" si="67"/>
        <v>00</v>
      </c>
      <c r="L844" s="2" t="str">
        <f>IF(B844=2,VLOOKUP(A844,'List 2 Final'!A$1:C$280,3,FALSE),B844)</f>
        <v>Styrene-acrylonitrile (SAN) copolymers, in primary forms</v>
      </c>
    </row>
    <row r="845" spans="1:12" ht="16" customHeight="1">
      <c r="A845" s="2" t="s">
        <v>12141</v>
      </c>
      <c r="B845" s="12">
        <v>2</v>
      </c>
      <c r="C845" s="1" t="s">
        <v>12143</v>
      </c>
      <c r="D845" s="1" t="s">
        <v>12142</v>
      </c>
      <c r="E845" s="9" t="str">
        <f t="shared" si="68"/>
        <v>3903.30.00</v>
      </c>
      <c r="F845" s="1"/>
      <c r="G845" s="2" t="str">
        <f t="shared" si="69"/>
        <v>00</v>
      </c>
      <c r="H845" s="1" t="str">
        <f t="shared" si="67"/>
        <v>00</v>
      </c>
      <c r="L845" s="2" t="str">
        <f>IF(B845=2,VLOOKUP(A845,'List 2 Final'!A$1:C$280,3,FALSE),B845)</f>
        <v>Acrylonitrile-butadiene-styrene (ABS) copolymers, in primary forms</v>
      </c>
    </row>
    <row r="846" spans="1:12" ht="16" customHeight="1">
      <c r="A846" s="2" t="s">
        <v>12144</v>
      </c>
      <c r="B846" s="12">
        <v>2</v>
      </c>
      <c r="C846" s="1" t="s">
        <v>12146</v>
      </c>
      <c r="D846" s="1" t="s">
        <v>12145</v>
      </c>
      <c r="E846" s="9" t="str">
        <f t="shared" si="68"/>
        <v>3903.90.10</v>
      </c>
      <c r="F846" s="1"/>
      <c r="G846" s="2" t="str">
        <f t="shared" si="69"/>
        <v>10</v>
      </c>
      <c r="H846" s="1" t="str">
        <f t="shared" si="67"/>
        <v>10</v>
      </c>
      <c r="L846" s="2" t="str">
        <f>IF(B846=2,VLOOKUP(A846,'List 2 Final'!A$1:C$280,3,FALSE),B846)</f>
        <v>Methyl methacrylate-butadiene-styrene (MBS) copolymers, in primary forms</v>
      </c>
    </row>
    <row r="847" spans="1:12" ht="16" customHeight="1">
      <c r="A847" s="2" t="s">
        <v>12147</v>
      </c>
      <c r="B847" s="12">
        <v>2</v>
      </c>
      <c r="C847" s="1" t="s">
        <v>12149</v>
      </c>
      <c r="D847" s="1" t="s">
        <v>12148</v>
      </c>
      <c r="E847" s="9" t="str">
        <f t="shared" si="68"/>
        <v>3903.90.50</v>
      </c>
      <c r="F847" s="1"/>
      <c r="G847" s="2" t="str">
        <f t="shared" si="69"/>
        <v>50</v>
      </c>
      <c r="H847" s="1" t="str">
        <f t="shared" si="67"/>
        <v>50</v>
      </c>
      <c r="L847" s="2" t="str">
        <f>IF(B847=2,VLOOKUP(A847,'List 2 Final'!A$1:C$280,3,FALSE),B847)</f>
        <v>Polymers of styrene, nesoi, in primary forms</v>
      </c>
    </row>
    <row r="848" spans="1:12" ht="16" customHeight="1">
      <c r="A848" s="2" t="s">
        <v>12150</v>
      </c>
      <c r="B848" s="12">
        <v>2</v>
      </c>
      <c r="C848" s="1" t="s">
        <v>12152</v>
      </c>
      <c r="D848" s="1" t="s">
        <v>12151</v>
      </c>
      <c r="E848" s="9" t="str">
        <f t="shared" si="68"/>
        <v>3904.10.00</v>
      </c>
      <c r="F848" s="1"/>
      <c r="G848" s="2" t="str">
        <f t="shared" si="69"/>
        <v>00</v>
      </c>
      <c r="H848" s="1" t="str">
        <f t="shared" si="67"/>
        <v>00</v>
      </c>
      <c r="L848" s="2" t="str">
        <f>IF(B848=2,VLOOKUP(A848,'List 2 Final'!A$1:C$280,3,FALSE),B848)</f>
        <v>Polyvinyl chloride, not mixed with any other substances, in primary forms</v>
      </c>
    </row>
    <row r="849" spans="1:12" ht="16" customHeight="1">
      <c r="A849" s="2" t="s">
        <v>12153</v>
      </c>
      <c r="B849" s="12">
        <v>2</v>
      </c>
      <c r="C849" s="1" t="s">
        <v>12155</v>
      </c>
      <c r="D849" s="1" t="s">
        <v>12154</v>
      </c>
      <c r="E849" s="9" t="str">
        <f t="shared" si="68"/>
        <v>3904.21.00</v>
      </c>
      <c r="F849" s="1"/>
      <c r="G849" s="2" t="str">
        <f t="shared" si="69"/>
        <v>00</v>
      </c>
      <c r="H849" s="1" t="str">
        <f t="shared" si="67"/>
        <v>00</v>
      </c>
      <c r="L849" s="2" t="str">
        <f>IF(B849=2,VLOOKUP(A849,'List 2 Final'!A$1:C$280,3,FALSE),B849)</f>
        <v>Polyvinyl chloride, mixed with other substances, nonplasticized, in primary forms</v>
      </c>
    </row>
    <row r="850" spans="1:12" ht="16" customHeight="1">
      <c r="A850" s="2" t="s">
        <v>12156</v>
      </c>
      <c r="B850" s="12">
        <v>2</v>
      </c>
      <c r="C850" s="1" t="s">
        <v>12158</v>
      </c>
      <c r="D850" s="1" t="s">
        <v>12157</v>
      </c>
      <c r="E850" s="9" t="str">
        <f t="shared" si="68"/>
        <v>3904.22.00</v>
      </c>
      <c r="F850" s="1"/>
      <c r="G850" s="2" t="str">
        <f t="shared" si="69"/>
        <v>00</v>
      </c>
      <c r="H850" s="1" t="str">
        <f t="shared" si="67"/>
        <v>00</v>
      </c>
      <c r="L850" s="2" t="str">
        <f>IF(B850=2,VLOOKUP(A850,'List 2 Final'!A$1:C$280,3,FALSE),B850)</f>
        <v>Polyvinyl chloride, mixed with other substances, plasticized, in primary forms</v>
      </c>
    </row>
    <row r="851" spans="1:12" ht="16" customHeight="1">
      <c r="A851" s="2" t="s">
        <v>12159</v>
      </c>
      <c r="B851" s="12">
        <v>2</v>
      </c>
      <c r="C851" s="1" t="s">
        <v>12161</v>
      </c>
      <c r="D851" s="1" t="s">
        <v>12160</v>
      </c>
      <c r="E851" s="9" t="str">
        <f t="shared" si="68"/>
        <v>3904.30.20</v>
      </c>
      <c r="F851" s="1"/>
      <c r="G851" s="2" t="str">
        <f t="shared" si="69"/>
        <v>20</v>
      </c>
      <c r="H851" s="1" t="str">
        <f t="shared" si="67"/>
        <v>20</v>
      </c>
      <c r="L851" s="2" t="str">
        <f>IF(B851=2,VLOOKUP(A851,'List 2 Final'!A$1:C$280,3,FALSE),B851)</f>
        <v>Vinyl chloride copolymer: Vinyl acetate-vinyl chloride-ethylene terpoly w/&lt; 50% deriv vinyl acetate, exc polymer aromatic/mod arom monomers</v>
      </c>
    </row>
    <row r="852" spans="1:12" ht="16" customHeight="1">
      <c r="A852" s="2" t="s">
        <v>12162</v>
      </c>
      <c r="B852" s="12">
        <v>2</v>
      </c>
      <c r="C852" s="1" t="s">
        <v>12164</v>
      </c>
      <c r="D852" s="1" t="s">
        <v>12163</v>
      </c>
      <c r="E852" s="9" t="str">
        <f t="shared" si="68"/>
        <v>3904.30.60</v>
      </c>
      <c r="F852" s="1"/>
      <c r="G852" s="2" t="str">
        <f t="shared" si="69"/>
        <v>60</v>
      </c>
      <c r="H852" s="1" t="str">
        <f t="shared" si="67"/>
        <v>60</v>
      </c>
      <c r="L852" s="2" t="str">
        <f>IF(B852=2,VLOOKUP(A852,'List 2 Final'!A$1:C$280,3,FALSE),B852)</f>
        <v>Vinyl chloride-vinyl acetate copolymers, nesoi</v>
      </c>
    </row>
    <row r="853" spans="1:12" ht="16" customHeight="1">
      <c r="A853" s="2" t="s">
        <v>12165</v>
      </c>
      <c r="B853" s="12">
        <v>2</v>
      </c>
      <c r="C853" s="1" t="s">
        <v>12167</v>
      </c>
      <c r="D853" s="1" t="s">
        <v>12166</v>
      </c>
      <c r="E853" s="9" t="str">
        <f t="shared" si="68"/>
        <v>3904.40.00</v>
      </c>
      <c r="F853" s="1"/>
      <c r="G853" s="2" t="str">
        <f t="shared" si="69"/>
        <v>00</v>
      </c>
      <c r="H853" s="1" t="str">
        <f t="shared" si="67"/>
        <v>00</v>
      </c>
      <c r="L853" s="2" t="str">
        <f>IF(B853=2,VLOOKUP(A853,'List 2 Final'!A$1:C$280,3,FALSE),B853)</f>
        <v>Vinyl chloride copolymers nesoi, in primary forms</v>
      </c>
    </row>
    <row r="854" spans="1:12" ht="16" customHeight="1">
      <c r="A854" s="2" t="s">
        <v>12168</v>
      </c>
      <c r="B854" s="12">
        <v>2</v>
      </c>
      <c r="C854" s="1" t="s">
        <v>12170</v>
      </c>
      <c r="D854" s="1" t="s">
        <v>12169</v>
      </c>
      <c r="E854" s="9" t="str">
        <f t="shared" si="68"/>
        <v>3904.50.00</v>
      </c>
      <c r="F854" s="1"/>
      <c r="G854" s="2" t="str">
        <f t="shared" si="69"/>
        <v>00</v>
      </c>
      <c r="H854" s="1" t="str">
        <f t="shared" si="67"/>
        <v>00</v>
      </c>
      <c r="L854" s="2" t="str">
        <f>IF(B854=2,VLOOKUP(A854,'List 2 Final'!A$1:C$280,3,FALSE),B854)</f>
        <v>Vinylidene chloride polymers, in primary forms</v>
      </c>
    </row>
    <row r="855" spans="1:12" ht="16" customHeight="1">
      <c r="A855" s="2" t="s">
        <v>12171</v>
      </c>
      <c r="B855" s="12">
        <v>2</v>
      </c>
      <c r="C855" s="1" t="s">
        <v>12173</v>
      </c>
      <c r="D855" s="1" t="s">
        <v>12172</v>
      </c>
      <c r="E855" s="9" t="str">
        <f t="shared" si="68"/>
        <v>3904.61.00</v>
      </c>
      <c r="F855" s="1"/>
      <c r="G855" s="2" t="str">
        <f t="shared" si="69"/>
        <v>00</v>
      </c>
      <c r="H855" s="1" t="str">
        <f t="shared" si="67"/>
        <v>00</v>
      </c>
      <c r="L855" s="2" t="str">
        <f>IF(B855=2,VLOOKUP(A855,'List 2 Final'!A$1:C$280,3,FALSE),B855)</f>
        <v>Polytetrafluoroethylene (PTFE), in primary forms</v>
      </c>
    </row>
    <row r="856" spans="1:12" ht="16" customHeight="1">
      <c r="A856" s="2" t="s">
        <v>12174</v>
      </c>
      <c r="B856" s="12">
        <v>2</v>
      </c>
      <c r="C856" s="1" t="s">
        <v>12176</v>
      </c>
      <c r="D856" s="1" t="s">
        <v>12175</v>
      </c>
      <c r="E856" s="9" t="str">
        <f t="shared" si="68"/>
        <v>3904.69.10</v>
      </c>
      <c r="F856" s="1"/>
      <c r="G856" s="2" t="str">
        <f t="shared" si="69"/>
        <v>10</v>
      </c>
      <c r="H856" s="1" t="str">
        <f t="shared" si="67"/>
        <v>10</v>
      </c>
      <c r="L856" s="2" t="str">
        <f>IF(B856=2,VLOOKUP(A856,'List 2 Final'!A$1:C$280,3,FALSE),B856)</f>
        <v>Fluoropolymers, elastomeric, other than polytetrafluoroethylene, in primary forms</v>
      </c>
    </row>
    <row r="857" spans="1:12" ht="16" customHeight="1">
      <c r="A857" s="2" t="s">
        <v>12177</v>
      </c>
      <c r="B857" s="12">
        <v>2</v>
      </c>
      <c r="C857" s="1" t="s">
        <v>12179</v>
      </c>
      <c r="D857" s="1" t="s">
        <v>12178</v>
      </c>
      <c r="E857" s="9" t="str">
        <f t="shared" si="68"/>
        <v>3904.69.50</v>
      </c>
      <c r="F857" s="1"/>
      <c r="G857" s="2" t="str">
        <f t="shared" si="69"/>
        <v>50</v>
      </c>
      <c r="H857" s="1" t="str">
        <f t="shared" si="67"/>
        <v>50</v>
      </c>
      <c r="L857" s="2" t="str">
        <f>IF(B857=2,VLOOKUP(A857,'List 2 Final'!A$1:C$280,3,FALSE),B857)</f>
        <v>Fluoropolymers, other than elastomeric and other than polytetrafluoroethylene, in primary forms</v>
      </c>
    </row>
    <row r="858" spans="1:12" ht="16" customHeight="1">
      <c r="A858" s="2" t="s">
        <v>12180</v>
      </c>
      <c r="B858" s="12">
        <v>2</v>
      </c>
      <c r="C858" s="1" t="s">
        <v>12182</v>
      </c>
      <c r="D858" s="1" t="s">
        <v>12181</v>
      </c>
      <c r="E858" s="9" t="str">
        <f t="shared" si="68"/>
        <v>3904.90.10</v>
      </c>
      <c r="F858" s="1"/>
      <c r="G858" s="2" t="str">
        <f t="shared" si="69"/>
        <v>10</v>
      </c>
      <c r="H858" s="1" t="str">
        <f t="shared" si="67"/>
        <v>10</v>
      </c>
      <c r="L858" s="2" t="str">
        <f>IF(B858=2,VLOOKUP(A858,'List 2 Final'!A$1:C$280,3,FALSE),B858)</f>
        <v>Polymers of vinyl chloride or of other halogenated olefins, nesoi, in primary forms, elastomeric, in primary forms</v>
      </c>
    </row>
    <row r="859" spans="1:12" ht="16" customHeight="1">
      <c r="A859" s="2" t="s">
        <v>12183</v>
      </c>
      <c r="B859" s="12">
        <v>2</v>
      </c>
      <c r="C859" s="1" t="s">
        <v>12185</v>
      </c>
      <c r="D859" s="1" t="s">
        <v>12184</v>
      </c>
      <c r="E859" s="9" t="str">
        <f t="shared" si="68"/>
        <v>3904.90.50</v>
      </c>
      <c r="F859" s="1"/>
      <c r="G859" s="2" t="str">
        <f t="shared" si="69"/>
        <v>50</v>
      </c>
      <c r="H859" s="1" t="str">
        <f t="shared" si="67"/>
        <v>50</v>
      </c>
      <c r="L859" s="2" t="str">
        <f>IF(B859=2,VLOOKUP(A859,'List 2 Final'!A$1:C$280,3,FALSE),B859)</f>
        <v>Polymers of vinyl chloride or of other halogenated olefins, nesoi, in primary forms, other than elastomeric, in primary forms</v>
      </c>
    </row>
    <row r="860" spans="1:12" ht="16" customHeight="1">
      <c r="A860" s="2" t="s">
        <v>12186</v>
      </c>
      <c r="B860" s="12">
        <v>2</v>
      </c>
      <c r="C860" s="1" t="s">
        <v>12188</v>
      </c>
      <c r="D860" s="1" t="s">
        <v>12187</v>
      </c>
      <c r="E860" s="9" t="str">
        <f t="shared" si="68"/>
        <v>3905.12.00</v>
      </c>
      <c r="F860" s="1"/>
      <c r="G860" s="2" t="str">
        <f t="shared" si="69"/>
        <v>00</v>
      </c>
      <c r="H860" s="1" t="str">
        <f t="shared" si="67"/>
        <v>00</v>
      </c>
      <c r="L860" s="2" t="str">
        <f>IF(B860=2,VLOOKUP(A860,'List 2 Final'!A$1:C$280,3,FALSE),B860)</f>
        <v>Polyvinyl acetate, in aqueous dispersion</v>
      </c>
    </row>
    <row r="861" spans="1:12" ht="16" customHeight="1">
      <c r="A861" s="2" t="s">
        <v>12189</v>
      </c>
      <c r="B861" s="12">
        <v>2</v>
      </c>
      <c r="C861" s="1" t="s">
        <v>12191</v>
      </c>
      <c r="D861" s="1" t="s">
        <v>12190</v>
      </c>
      <c r="E861" s="9" t="str">
        <f t="shared" si="68"/>
        <v>3905.19.00</v>
      </c>
      <c r="F861" s="1"/>
      <c r="G861" s="2" t="str">
        <f t="shared" si="69"/>
        <v>00</v>
      </c>
      <c r="H861" s="1" t="str">
        <f t="shared" si="67"/>
        <v>00</v>
      </c>
      <c r="L861" s="2" t="str">
        <f>IF(B861=2,VLOOKUP(A861,'List 2 Final'!A$1:C$280,3,FALSE),B861)</f>
        <v>Polyvinyl acetate, other than in aqueous dispersion, in primary forms</v>
      </c>
    </row>
    <row r="862" spans="1:12" ht="16" customHeight="1">
      <c r="A862" s="2" t="s">
        <v>12192</v>
      </c>
      <c r="B862" s="12">
        <v>2</v>
      </c>
      <c r="C862" s="1" t="s">
        <v>12194</v>
      </c>
      <c r="D862" s="1" t="s">
        <v>12193</v>
      </c>
      <c r="E862" s="9" t="str">
        <f t="shared" si="68"/>
        <v>3905.21.00</v>
      </c>
      <c r="F862" s="1"/>
      <c r="G862" s="2" t="str">
        <f t="shared" si="69"/>
        <v>00</v>
      </c>
      <c r="H862" s="1" t="str">
        <f t="shared" si="67"/>
        <v>00</v>
      </c>
      <c r="L862" s="2" t="str">
        <f>IF(B862=2,VLOOKUP(A862,'List 2 Final'!A$1:C$280,3,FALSE),B862)</f>
        <v>Vinyl acetate copolymers, in aqueous dispersion</v>
      </c>
    </row>
    <row r="863" spans="1:12" ht="16" customHeight="1">
      <c r="A863" s="2" t="s">
        <v>12195</v>
      </c>
      <c r="B863" s="12">
        <v>2</v>
      </c>
      <c r="C863" s="1" t="s">
        <v>12197</v>
      </c>
      <c r="D863" s="1" t="s">
        <v>12196</v>
      </c>
      <c r="E863" s="9" t="str">
        <f t="shared" si="68"/>
        <v>3905.29.00</v>
      </c>
      <c r="F863" s="1"/>
      <c r="G863" s="2" t="str">
        <f t="shared" si="69"/>
        <v>00</v>
      </c>
      <c r="H863" s="1" t="str">
        <f t="shared" si="67"/>
        <v>00</v>
      </c>
      <c r="L863" s="2" t="str">
        <f>IF(B863=2,VLOOKUP(A863,'List 2 Final'!A$1:C$280,3,FALSE),B863)</f>
        <v>Vinyl acetate copolymers, other than in aqueous dispersion, in primary forms</v>
      </c>
    </row>
    <row r="864" spans="1:12" ht="16" customHeight="1">
      <c r="A864" s="2" t="s">
        <v>12198</v>
      </c>
      <c r="B864" s="12">
        <v>2</v>
      </c>
      <c r="C864" s="1" t="s">
        <v>12200</v>
      </c>
      <c r="D864" s="1" t="s">
        <v>12199</v>
      </c>
      <c r="E864" s="9" t="str">
        <f t="shared" si="68"/>
        <v>3905.30.00</v>
      </c>
      <c r="F864" s="1"/>
      <c r="G864" s="2" t="str">
        <f t="shared" si="69"/>
        <v>00</v>
      </c>
      <c r="H864" s="1" t="str">
        <f t="shared" si="67"/>
        <v>00</v>
      </c>
      <c r="L864" s="2" t="str">
        <f>IF(B864=2,VLOOKUP(A864,'List 2 Final'!A$1:C$280,3,FALSE),B864)</f>
        <v>Polyvinyl alcohols, whether or not containing unhydrolyzed acetate groups, in primary forms</v>
      </c>
    </row>
    <row r="865" spans="1:12" ht="16" customHeight="1">
      <c r="A865" s="2" t="s">
        <v>12201</v>
      </c>
      <c r="B865" s="12">
        <v>2</v>
      </c>
      <c r="C865" s="1" t="s">
        <v>12203</v>
      </c>
      <c r="D865" s="1" t="s">
        <v>12202</v>
      </c>
      <c r="E865" s="9" t="str">
        <f t="shared" si="68"/>
        <v>3905.91.10</v>
      </c>
      <c r="F865" s="1"/>
      <c r="G865" s="2" t="str">
        <f t="shared" si="69"/>
        <v>10</v>
      </c>
      <c r="H865" s="1" t="str">
        <f t="shared" si="67"/>
        <v>10</v>
      </c>
      <c r="L865" s="2" t="str">
        <f>IF(B865=2,VLOOKUP(A865,'List 2 Final'!A$1:C$280,3,FALSE),B865)</f>
        <v>Copolymers of vinyl esters or other vinyls, in primary forms, containing by weight 50% or more of derivatives of vinyl acetate</v>
      </c>
    </row>
    <row r="866" spans="1:12" ht="16" customHeight="1">
      <c r="A866" s="2" t="s">
        <v>12204</v>
      </c>
      <c r="B866" s="12">
        <v>2</v>
      </c>
      <c r="C866" s="1" t="s">
        <v>12206</v>
      </c>
      <c r="D866" s="1" t="s">
        <v>12205</v>
      </c>
      <c r="E866" s="9" t="str">
        <f t="shared" si="68"/>
        <v>3905.91.50</v>
      </c>
      <c r="F866" s="1"/>
      <c r="G866" s="2" t="str">
        <f t="shared" si="69"/>
        <v>50</v>
      </c>
      <c r="H866" s="1" t="str">
        <f t="shared" si="67"/>
        <v>50</v>
      </c>
      <c r="L866" s="2" t="str">
        <f>IF(B866=2,VLOOKUP(A866,'List 2 Final'!A$1:C$280,3,FALSE),B866)</f>
        <v>Copolymers of vinyl esters or other vinyls, in primary forms, nesoi</v>
      </c>
    </row>
    <row r="867" spans="1:12" ht="16" customHeight="1">
      <c r="A867" s="2" t="s">
        <v>12207</v>
      </c>
      <c r="B867" s="12">
        <v>2</v>
      </c>
      <c r="C867" s="1" t="s">
        <v>12209</v>
      </c>
      <c r="D867" s="1" t="s">
        <v>12208</v>
      </c>
      <c r="E867" s="9" t="str">
        <f t="shared" si="68"/>
        <v>3905.99.80</v>
      </c>
      <c r="F867" s="1"/>
      <c r="G867" s="2" t="str">
        <f t="shared" si="69"/>
        <v>80</v>
      </c>
      <c r="H867" s="1" t="str">
        <f t="shared" si="67"/>
        <v>80</v>
      </c>
      <c r="L867" s="2" t="str">
        <f>IF(B867=2,VLOOKUP(A867,'List 2 Final'!A$1:C$280,3,FALSE),B867)</f>
        <v>Polymers of vinyl esters or other vinyl polymers, in primary forms, nesoi</v>
      </c>
    </row>
    <row r="868" spans="1:12" ht="16" customHeight="1">
      <c r="A868" s="2" t="s">
        <v>12210</v>
      </c>
      <c r="B868" s="12">
        <v>2</v>
      </c>
      <c r="C868" s="1" t="s">
        <v>12212</v>
      </c>
      <c r="D868" s="1" t="s">
        <v>12211</v>
      </c>
      <c r="E868" s="9" t="str">
        <f t="shared" si="68"/>
        <v>3906.10.00</v>
      </c>
      <c r="F868" s="1"/>
      <c r="G868" s="2" t="str">
        <f t="shared" si="69"/>
        <v>00</v>
      </c>
      <c r="H868" s="1" t="str">
        <f t="shared" si="67"/>
        <v>00</v>
      </c>
      <c r="L868" s="2" t="str">
        <f>IF(B868=2,VLOOKUP(A868,'List 2 Final'!A$1:C$280,3,FALSE),B868)</f>
        <v>Polymethyl methacrylate, in primary forms</v>
      </c>
    </row>
    <row r="869" spans="1:12" ht="16" customHeight="1">
      <c r="A869" s="2" t="s">
        <v>12213</v>
      </c>
      <c r="B869" s="12">
        <v>2</v>
      </c>
      <c r="C869" s="1" t="s">
        <v>12215</v>
      </c>
      <c r="D869" s="1" t="s">
        <v>12214</v>
      </c>
      <c r="E869" s="9" t="str">
        <f t="shared" si="68"/>
        <v>3906.90.10</v>
      </c>
      <c r="F869" s="1"/>
      <c r="G869" s="2" t="str">
        <f t="shared" si="69"/>
        <v>10</v>
      </c>
      <c r="H869" s="1" t="str">
        <f t="shared" si="67"/>
        <v>10</v>
      </c>
      <c r="L869" s="2" t="str">
        <f>IF(B869=2,VLOOKUP(A869,'List 2 Final'!A$1:C$280,3,FALSE),B869)</f>
        <v>Acrylic polymers (except PMMA) in primary forms, elastomeric</v>
      </c>
    </row>
    <row r="870" spans="1:12" ht="16" customHeight="1">
      <c r="A870" s="2" t="s">
        <v>12216</v>
      </c>
      <c r="B870" s="12">
        <v>2</v>
      </c>
      <c r="C870" s="1" t="s">
        <v>12218</v>
      </c>
      <c r="D870" s="1" t="s">
        <v>12217</v>
      </c>
      <c r="E870" s="9" t="str">
        <f t="shared" si="68"/>
        <v>3906.90.20</v>
      </c>
      <c r="F870" s="1"/>
      <c r="G870" s="2" t="str">
        <f t="shared" si="69"/>
        <v>20</v>
      </c>
      <c r="H870" s="1" t="str">
        <f t="shared" si="67"/>
        <v>20</v>
      </c>
      <c r="L870" s="2" t="str">
        <f>IF(B870=2,VLOOKUP(A870,'List 2 Final'!A$1:C$280,3,FALSE),B870)</f>
        <v>Acrylic plastics polymers (except PMMA), in primary forms, nonelastomeric</v>
      </c>
    </row>
    <row r="871" spans="1:12" ht="16" customHeight="1">
      <c r="A871" s="2" t="s">
        <v>12219</v>
      </c>
      <c r="B871" s="12">
        <v>2</v>
      </c>
      <c r="C871" s="1" t="s">
        <v>12221</v>
      </c>
      <c r="D871" s="1" t="s">
        <v>12220</v>
      </c>
      <c r="E871" s="9" t="str">
        <f t="shared" si="68"/>
        <v>3906.90.50</v>
      </c>
      <c r="F871" s="1"/>
      <c r="G871" s="2" t="str">
        <f t="shared" si="69"/>
        <v>50</v>
      </c>
      <c r="H871" s="1" t="str">
        <f t="shared" si="67"/>
        <v>50</v>
      </c>
      <c r="L871" s="2" t="str">
        <f>IF(B871=2,VLOOKUP(A871,'List 2 Final'!A$1:C$280,3,FALSE),B871)</f>
        <v>Acrylic polymers (except plastics or elastomers), in primary forms, nesoi</v>
      </c>
    </row>
    <row r="872" spans="1:12" ht="16" customHeight="1">
      <c r="A872" s="2" t="s">
        <v>12222</v>
      </c>
      <c r="B872" s="12">
        <v>2</v>
      </c>
      <c r="C872" s="1" t="s">
        <v>12224</v>
      </c>
      <c r="D872" s="1" t="s">
        <v>12223</v>
      </c>
      <c r="E872" s="9" t="str">
        <f t="shared" si="68"/>
        <v>3907.10.00</v>
      </c>
      <c r="F872" s="1"/>
      <c r="G872" s="2" t="str">
        <f t="shared" si="69"/>
        <v>00</v>
      </c>
      <c r="H872" s="1" t="str">
        <f t="shared" si="67"/>
        <v>00</v>
      </c>
      <c r="L872" s="2" t="str">
        <f>IF(B872=2,VLOOKUP(A872,'List 2 Final'!A$1:C$280,3,FALSE),B872)</f>
        <v>Polyacetals in primary forms</v>
      </c>
    </row>
    <row r="873" spans="1:12" ht="16" customHeight="1">
      <c r="A873" s="2" t="s">
        <v>12225</v>
      </c>
      <c r="B873" s="12">
        <v>2</v>
      </c>
      <c r="C873" s="1" t="s">
        <v>12227</v>
      </c>
      <c r="D873" s="1" t="s">
        <v>12226</v>
      </c>
      <c r="E873" s="9" t="str">
        <f t="shared" si="68"/>
        <v>3907.20.00</v>
      </c>
      <c r="F873" s="1"/>
      <c r="G873" s="2" t="str">
        <f t="shared" si="69"/>
        <v>00</v>
      </c>
      <c r="H873" s="1" t="str">
        <f t="shared" si="67"/>
        <v>00</v>
      </c>
      <c r="L873" s="2" t="str">
        <f>IF(B873=2,VLOOKUP(A873,'List 2 Final'!A$1:C$280,3,FALSE),B873)</f>
        <v>Polyethers, other than polyacetals, in primary forms</v>
      </c>
    </row>
    <row r="874" spans="1:12" ht="16" customHeight="1">
      <c r="A874" s="2" t="s">
        <v>12228</v>
      </c>
      <c r="B874" s="12">
        <v>2</v>
      </c>
      <c r="C874" s="1" t="s">
        <v>12230</v>
      </c>
      <c r="D874" s="1" t="s">
        <v>12229</v>
      </c>
      <c r="E874" s="9" t="str">
        <f t="shared" si="68"/>
        <v>3907.30.00</v>
      </c>
      <c r="F874" s="1"/>
      <c r="G874" s="2" t="str">
        <f t="shared" si="69"/>
        <v>00</v>
      </c>
      <c r="H874" s="1" t="str">
        <f t="shared" si="67"/>
        <v>00</v>
      </c>
      <c r="L874" s="2" t="str">
        <f>IF(B874=2,VLOOKUP(A874,'List 2 Final'!A$1:C$280,3,FALSE),B874)</f>
        <v>Epoxide resins in primary forms</v>
      </c>
    </row>
    <row r="875" spans="1:12" ht="16" customHeight="1">
      <c r="A875" s="2" t="s">
        <v>12231</v>
      </c>
      <c r="B875" s="12">
        <v>2</v>
      </c>
      <c r="C875" s="1" t="s">
        <v>12233</v>
      </c>
      <c r="D875" s="1" t="s">
        <v>12232</v>
      </c>
      <c r="E875" s="9" t="str">
        <f t="shared" si="68"/>
        <v>3907.40.00</v>
      </c>
      <c r="F875" s="1"/>
      <c r="G875" s="2" t="str">
        <f t="shared" si="69"/>
        <v>00</v>
      </c>
      <c r="H875" s="1" t="str">
        <f t="shared" si="67"/>
        <v>00</v>
      </c>
      <c r="L875" s="2" t="str">
        <f>IF(B875=2,VLOOKUP(A875,'List 2 Final'!A$1:C$280,3,FALSE),B875)</f>
        <v>Polycarbonates in primary forms</v>
      </c>
    </row>
    <row r="876" spans="1:12" ht="16" customHeight="1">
      <c r="A876" s="2" t="s">
        <v>12234</v>
      </c>
      <c r="B876" s="12">
        <v>2</v>
      </c>
      <c r="C876" s="1" t="s">
        <v>12236</v>
      </c>
      <c r="D876" s="1" t="s">
        <v>12235</v>
      </c>
      <c r="E876" s="9" t="str">
        <f t="shared" si="68"/>
        <v>3907.50.00</v>
      </c>
      <c r="F876" s="1"/>
      <c r="G876" s="2" t="str">
        <f t="shared" si="69"/>
        <v>00</v>
      </c>
      <c r="H876" s="1" t="str">
        <f t="shared" si="67"/>
        <v>00</v>
      </c>
      <c r="L876" s="2" t="str">
        <f>IF(B876=2,VLOOKUP(A876,'List 2 Final'!A$1:C$280,3,FALSE),B876)</f>
        <v>Alkyd resins in primary forms</v>
      </c>
    </row>
    <row r="877" spans="1:12" ht="16" customHeight="1">
      <c r="A877" s="2" t="s">
        <v>12237</v>
      </c>
      <c r="B877" s="12">
        <v>2</v>
      </c>
      <c r="C877" s="1" t="s">
        <v>12239</v>
      </c>
      <c r="D877" s="1" t="s">
        <v>12238</v>
      </c>
      <c r="E877" s="9" t="str">
        <f t="shared" si="68"/>
        <v>3907.61.00</v>
      </c>
      <c r="F877" s="1"/>
      <c r="G877" s="2" t="str">
        <f t="shared" si="69"/>
        <v>00</v>
      </c>
      <c r="H877" s="1" t="str">
        <f t="shared" si="67"/>
        <v>00</v>
      </c>
      <c r="L877" s="2" t="str">
        <f>IF(B877=2,VLOOKUP(A877,'List 2 Final'!A$1:C$280,3,FALSE),B877)</f>
        <v>Polyethylene terephthalate, having a viscosity number of 78 ml/g or higher</v>
      </c>
    </row>
    <row r="878" spans="1:12" ht="16" customHeight="1">
      <c r="A878" s="2" t="s">
        <v>12240</v>
      </c>
      <c r="B878" s="12">
        <v>2</v>
      </c>
      <c r="C878" s="1" t="s">
        <v>12242</v>
      </c>
      <c r="D878" s="1" t="s">
        <v>12241</v>
      </c>
      <c r="E878" s="9" t="str">
        <f t="shared" si="68"/>
        <v>3907.69.00</v>
      </c>
      <c r="F878" s="1"/>
      <c r="G878" s="2" t="str">
        <f t="shared" si="69"/>
        <v>00</v>
      </c>
      <c r="H878" s="1" t="str">
        <f t="shared" si="67"/>
        <v>00</v>
      </c>
      <c r="L878" s="2" t="str">
        <f>IF(B878=2,VLOOKUP(A878,'List 2 Final'!A$1:C$280,3,FALSE),B878)</f>
        <v>Polyethylene terephthalate, having a viscosity number less than 78 ml/g</v>
      </c>
    </row>
    <row r="879" spans="1:12" ht="16" customHeight="1">
      <c r="A879" s="2" t="s">
        <v>12243</v>
      </c>
      <c r="B879" s="12">
        <v>2</v>
      </c>
      <c r="C879" s="1" t="s">
        <v>12245</v>
      </c>
      <c r="D879" s="1" t="s">
        <v>12244</v>
      </c>
      <c r="E879" s="9" t="str">
        <f t="shared" si="68"/>
        <v>3907.70.00</v>
      </c>
      <c r="F879" s="1"/>
      <c r="G879" s="2" t="str">
        <f t="shared" si="69"/>
        <v>00</v>
      </c>
      <c r="H879" s="1" t="str">
        <f t="shared" si="67"/>
        <v>00</v>
      </c>
      <c r="L879" s="2" t="str">
        <f>IF(B879=2,VLOOKUP(A879,'List 2 Final'!A$1:C$280,3,FALSE),B879)</f>
        <v>Poly(lactic acid)</v>
      </c>
    </row>
    <row r="880" spans="1:12" ht="16" customHeight="1">
      <c r="A880" s="2" t="s">
        <v>12246</v>
      </c>
      <c r="B880" s="12">
        <v>2</v>
      </c>
      <c r="C880" s="1" t="s">
        <v>12248</v>
      </c>
      <c r="D880" s="1" t="s">
        <v>12247</v>
      </c>
      <c r="E880" s="9" t="str">
        <f t="shared" si="68"/>
        <v>3907.91.20</v>
      </c>
      <c r="F880" s="1"/>
      <c r="G880" s="2" t="str">
        <f t="shared" si="69"/>
        <v>20</v>
      </c>
      <c r="H880" s="1" t="str">
        <f t="shared" si="67"/>
        <v>20</v>
      </c>
      <c r="L880" s="2" t="str">
        <f>IF(B880=2,VLOOKUP(A880,'List 2 Final'!A$1:C$280,3,FALSE),B880)</f>
        <v>Unsaturated allyl resins, uncompounded</v>
      </c>
    </row>
    <row r="881" spans="1:12" ht="16" customHeight="1">
      <c r="A881" s="2" t="s">
        <v>12249</v>
      </c>
      <c r="B881" s="12">
        <v>2</v>
      </c>
      <c r="C881" s="1" t="s">
        <v>12251</v>
      </c>
      <c r="D881" s="1" t="s">
        <v>12250</v>
      </c>
      <c r="E881" s="9" t="str">
        <f t="shared" si="68"/>
        <v>3907.91.40</v>
      </c>
      <c r="F881" s="1"/>
      <c r="G881" s="2" t="str">
        <f t="shared" si="69"/>
        <v>40</v>
      </c>
      <c r="H881" s="1" t="str">
        <f t="shared" si="67"/>
        <v>40</v>
      </c>
      <c r="L881" s="2" t="str">
        <f>IF(B881=2,VLOOKUP(A881,'List 2 Final'!A$1:C$280,3,FALSE),B881)</f>
        <v>Unsaturated allyl resins, nesoi</v>
      </c>
    </row>
    <row r="882" spans="1:12" ht="16" customHeight="1">
      <c r="A882" s="2" t="s">
        <v>12252</v>
      </c>
      <c r="B882" s="12">
        <v>2</v>
      </c>
      <c r="C882" s="1" t="s">
        <v>12254</v>
      </c>
      <c r="D882" s="1" t="s">
        <v>12253</v>
      </c>
      <c r="E882" s="9" t="str">
        <f t="shared" si="68"/>
        <v>3907.91.50</v>
      </c>
      <c r="F882" s="1"/>
      <c r="G882" s="2" t="str">
        <f t="shared" si="69"/>
        <v>50</v>
      </c>
      <c r="H882" s="1" t="str">
        <f t="shared" si="67"/>
        <v>50</v>
      </c>
      <c r="L882" s="2" t="str">
        <f>IF(B882=2,VLOOKUP(A882,'List 2 Final'!A$1:C$280,3,FALSE),B882)</f>
        <v>Unsaturated polyesters, other than allyl resins in primary forms</v>
      </c>
    </row>
    <row r="883" spans="1:12" ht="16" customHeight="1">
      <c r="A883" s="2" t="s">
        <v>12255</v>
      </c>
      <c r="B883" s="12">
        <v>2</v>
      </c>
      <c r="C883" s="1" t="s">
        <v>12257</v>
      </c>
      <c r="D883" s="1" t="s">
        <v>12256</v>
      </c>
      <c r="E883" s="9" t="str">
        <f t="shared" si="68"/>
        <v>3907.99.20</v>
      </c>
      <c r="F883" s="1"/>
      <c r="G883" s="2" t="str">
        <f t="shared" si="69"/>
        <v>20</v>
      </c>
      <c r="H883" s="1" t="str">
        <f t="shared" si="67"/>
        <v>20</v>
      </c>
      <c r="L883" s="2" t="str">
        <f>IF(B883=2,VLOOKUP(A883,'List 2 Final'!A$1:C$280,3,FALSE),B883)</f>
        <v>Thermoplastic liquid crystal aromatic polyester copolymers</v>
      </c>
    </row>
    <row r="884" spans="1:12" ht="16" customHeight="1">
      <c r="A884" s="2" t="s">
        <v>12258</v>
      </c>
      <c r="B884" s="12">
        <v>2</v>
      </c>
      <c r="C884" s="1" t="s">
        <v>12260</v>
      </c>
      <c r="D884" s="1" t="s">
        <v>12259</v>
      </c>
      <c r="E884" s="9" t="str">
        <f t="shared" si="68"/>
        <v>3907.99.50</v>
      </c>
      <c r="F884" s="1"/>
      <c r="G884" s="2" t="str">
        <f t="shared" si="69"/>
        <v>50</v>
      </c>
      <c r="H884" s="1" t="str">
        <f t="shared" ref="H884:H946" si="70">LEFT(G884,4)</f>
        <v>50</v>
      </c>
      <c r="L884" s="2" t="str">
        <f>IF(B884=2,VLOOKUP(A884,'List 2 Final'!A$1:C$280,3,FALSE),B884)</f>
        <v>Other polyesters nesoi, saturated, in primary forms</v>
      </c>
    </row>
    <row r="885" spans="1:12" ht="16" customHeight="1">
      <c r="A885" s="2" t="s">
        <v>12261</v>
      </c>
      <c r="B885" s="12">
        <v>2</v>
      </c>
      <c r="C885" s="1" t="s">
        <v>12263</v>
      </c>
      <c r="D885" s="1" t="s">
        <v>12262</v>
      </c>
      <c r="E885" s="9" t="str">
        <f t="shared" si="68"/>
        <v>3908.10.00</v>
      </c>
      <c r="F885" s="1"/>
      <c r="G885" s="2" t="str">
        <f t="shared" si="69"/>
        <v>00</v>
      </c>
      <c r="H885" s="1" t="str">
        <f t="shared" si="70"/>
        <v>00</v>
      </c>
      <c r="L885" s="2" t="str">
        <f>IF(B885=2,VLOOKUP(A885,'List 2 Final'!A$1:C$280,3,FALSE),B885)</f>
        <v>Polyamide-6, -11, -12, -6,6, -6,9, -6,10 or -6,12 in primary form</v>
      </c>
    </row>
    <row r="886" spans="1:12" ht="16" customHeight="1">
      <c r="A886" s="2" t="s">
        <v>12264</v>
      </c>
      <c r="B886" s="12">
        <v>2</v>
      </c>
      <c r="C886" s="1" t="s">
        <v>12266</v>
      </c>
      <c r="D886" s="1" t="s">
        <v>12265</v>
      </c>
      <c r="E886" s="9" t="str">
        <f t="shared" si="68"/>
        <v>3908.90.20</v>
      </c>
      <c r="F886" s="1"/>
      <c r="G886" s="2" t="str">
        <f t="shared" si="69"/>
        <v>20</v>
      </c>
      <c r="H886" s="1" t="str">
        <f t="shared" si="70"/>
        <v>20</v>
      </c>
      <c r="L886" s="2" t="str">
        <f>IF(B886=2,VLOOKUP(A886,'List 2 Final'!A$1:C$280,3,FALSE),B886)</f>
        <v>Bis(4-amino-3-methylcyclohexyl)methaneisophthalic acid-laurolactam copolymer</v>
      </c>
    </row>
    <row r="887" spans="1:12" ht="16" customHeight="1">
      <c r="A887" s="2" t="s">
        <v>12267</v>
      </c>
      <c r="B887" s="12">
        <v>2</v>
      </c>
      <c r="C887" s="1" t="s">
        <v>12269</v>
      </c>
      <c r="D887" s="1" t="s">
        <v>12268</v>
      </c>
      <c r="E887" s="9" t="str">
        <f t="shared" si="68"/>
        <v>3908.90.70</v>
      </c>
      <c r="F887" s="1"/>
      <c r="G887" s="2" t="str">
        <f t="shared" si="69"/>
        <v>70</v>
      </c>
      <c r="H887" s="1" t="str">
        <f t="shared" si="70"/>
        <v>70</v>
      </c>
      <c r="L887" s="2" t="str">
        <f>IF(B887=2,VLOOKUP(A887,'List 2 Final'!A$1:C$280,3,FALSE),B887)</f>
        <v>Other polyamides in primary forms</v>
      </c>
    </row>
    <row r="888" spans="1:12" ht="16" customHeight="1">
      <c r="A888" s="2" t="s">
        <v>12270</v>
      </c>
      <c r="B888" s="12">
        <v>2</v>
      </c>
      <c r="C888" s="1" t="s">
        <v>12272</v>
      </c>
      <c r="D888" s="1" t="s">
        <v>12271</v>
      </c>
      <c r="E888" s="9" t="str">
        <f t="shared" si="68"/>
        <v>3909.10.00</v>
      </c>
      <c r="F888" s="1"/>
      <c r="G888" s="2" t="str">
        <f t="shared" si="69"/>
        <v>00</v>
      </c>
      <c r="H888" s="1" t="str">
        <f t="shared" si="70"/>
        <v>00</v>
      </c>
      <c r="L888" s="2" t="str">
        <f>IF(B888=2,VLOOKUP(A888,'List 2 Final'!A$1:C$280,3,FALSE),B888)</f>
        <v>Urea resins; thiourea resins</v>
      </c>
    </row>
    <row r="889" spans="1:12" ht="16" customHeight="1">
      <c r="A889" s="2" t="s">
        <v>12273</v>
      </c>
      <c r="B889" s="12">
        <v>2</v>
      </c>
      <c r="C889" s="1" t="s">
        <v>12275</v>
      </c>
      <c r="D889" s="1" t="s">
        <v>12274</v>
      </c>
      <c r="E889" s="9" t="str">
        <f t="shared" si="68"/>
        <v>3909.20.00</v>
      </c>
      <c r="F889" s="1"/>
      <c r="G889" s="2" t="str">
        <f t="shared" si="69"/>
        <v>00</v>
      </c>
      <c r="H889" s="1" t="str">
        <f t="shared" si="70"/>
        <v>00</v>
      </c>
      <c r="L889" s="2" t="str">
        <f>IF(B889=2,VLOOKUP(A889,'List 2 Final'!A$1:C$280,3,FALSE),B889)</f>
        <v>Melamine resins</v>
      </c>
    </row>
    <row r="890" spans="1:12" ht="16" customHeight="1">
      <c r="A890" s="2" t="s">
        <v>12276</v>
      </c>
      <c r="B890" s="12">
        <v>2</v>
      </c>
      <c r="C890" s="1" t="s">
        <v>12278</v>
      </c>
      <c r="D890" s="1" t="s">
        <v>12277</v>
      </c>
      <c r="E890" s="9" t="str">
        <f t="shared" si="68"/>
        <v>3909.40.00</v>
      </c>
      <c r="F890" s="1"/>
      <c r="G890" s="2" t="str">
        <f t="shared" si="69"/>
        <v>00</v>
      </c>
      <c r="H890" s="1" t="str">
        <f t="shared" si="70"/>
        <v>00</v>
      </c>
      <c r="L890" s="2" t="str">
        <f>IF(B890=2,VLOOKUP(A890,'List 2 Final'!A$1:C$280,3,FALSE),B890)</f>
        <v>Phenolic resins</v>
      </c>
    </row>
    <row r="891" spans="1:12" ht="16" customHeight="1">
      <c r="A891" s="2" t="s">
        <v>12279</v>
      </c>
      <c r="B891" s="12">
        <v>2</v>
      </c>
      <c r="C891" s="1" t="s">
        <v>12281</v>
      </c>
      <c r="D891" s="1" t="s">
        <v>12280</v>
      </c>
      <c r="E891" s="9" t="str">
        <f t="shared" si="68"/>
        <v>3909.50.10</v>
      </c>
      <c r="F891" s="1"/>
      <c r="G891" s="2" t="str">
        <f t="shared" si="69"/>
        <v>10</v>
      </c>
      <c r="H891" s="1" t="str">
        <f t="shared" si="70"/>
        <v>10</v>
      </c>
      <c r="L891" s="2" t="str">
        <f>IF(B891=2,VLOOKUP(A891,'List 2 Final'!A$1:C$280,3,FALSE),B891)</f>
        <v>Polyurethanes, elastomeric, in primary forms</v>
      </c>
    </row>
    <row r="892" spans="1:12" ht="16" customHeight="1">
      <c r="A892" s="2" t="s">
        <v>12282</v>
      </c>
      <c r="B892" s="12">
        <v>2</v>
      </c>
      <c r="C892" s="1" t="s">
        <v>12284</v>
      </c>
      <c r="D892" s="1" t="s">
        <v>12283</v>
      </c>
      <c r="E892" s="9" t="str">
        <f t="shared" si="68"/>
        <v>3909.50.20</v>
      </c>
      <c r="F892" s="1"/>
      <c r="G892" s="2" t="str">
        <f t="shared" si="69"/>
        <v>20</v>
      </c>
      <c r="H892" s="1" t="str">
        <f t="shared" si="70"/>
        <v>20</v>
      </c>
      <c r="L892" s="2" t="str">
        <f>IF(B892=2,VLOOKUP(A892,'List 2 Final'!A$1:C$280,3,FALSE),B892)</f>
        <v>Polyurethanes: cements, in primary forms</v>
      </c>
    </row>
    <row r="893" spans="1:12" ht="16" customHeight="1">
      <c r="A893" s="2" t="s">
        <v>12285</v>
      </c>
      <c r="B893" s="12">
        <v>2</v>
      </c>
      <c r="C893" s="1" t="s">
        <v>12287</v>
      </c>
      <c r="D893" s="1" t="s">
        <v>12286</v>
      </c>
      <c r="E893" s="9" t="str">
        <f t="shared" si="68"/>
        <v>3909.50.50</v>
      </c>
      <c r="F893" s="1"/>
      <c r="G893" s="2" t="str">
        <f t="shared" si="69"/>
        <v>50</v>
      </c>
      <c r="H893" s="1" t="str">
        <f t="shared" si="70"/>
        <v>50</v>
      </c>
      <c r="L893" s="2" t="str">
        <f>IF(B893=2,VLOOKUP(A893,'List 2 Final'!A$1:C$280,3,FALSE),B893)</f>
        <v>Polyurethanes, other than elastomeric or cements, in primary forms</v>
      </c>
    </row>
    <row r="894" spans="1:12" ht="16" customHeight="1">
      <c r="A894" s="2" t="s">
        <v>12288</v>
      </c>
      <c r="B894" s="12">
        <v>2</v>
      </c>
      <c r="C894" s="1" t="s">
        <v>12290</v>
      </c>
      <c r="D894" s="1" t="s">
        <v>12289</v>
      </c>
      <c r="E894" s="9" t="str">
        <f t="shared" si="68"/>
        <v>3910.00.00</v>
      </c>
      <c r="F894" s="1"/>
      <c r="G894" s="2" t="str">
        <f t="shared" si="69"/>
        <v>00</v>
      </c>
      <c r="H894" s="1" t="str">
        <f t="shared" si="70"/>
        <v>00</v>
      </c>
      <c r="L894" s="2" t="str">
        <f>IF(B894=2,VLOOKUP(A894,'List 2 Final'!A$1:C$280,3,FALSE),B894)</f>
        <v>Silicones in primary forms</v>
      </c>
    </row>
    <row r="895" spans="1:12" ht="16" customHeight="1">
      <c r="A895" s="2" t="s">
        <v>12291</v>
      </c>
      <c r="B895" s="12">
        <v>2</v>
      </c>
      <c r="C895" s="1" t="s">
        <v>12293</v>
      </c>
      <c r="D895" s="1" t="s">
        <v>12292</v>
      </c>
      <c r="E895" s="9" t="str">
        <f t="shared" si="68"/>
        <v>3911.10.00</v>
      </c>
      <c r="F895" s="1"/>
      <c r="G895" s="2" t="str">
        <f t="shared" si="69"/>
        <v>00</v>
      </c>
      <c r="H895" s="1" t="str">
        <f t="shared" si="70"/>
        <v>00</v>
      </c>
      <c r="L895" s="2" t="str">
        <f>IF(B895=2,VLOOKUP(A895,'List 2 Final'!A$1:C$280,3,FALSE),B895)</f>
        <v>Petroleum resins, coumarone, indene, or coumarone-indene resins and polyterpenes, in primary forms</v>
      </c>
    </row>
    <row r="896" spans="1:12" ht="16" customHeight="1">
      <c r="A896" s="2" t="s">
        <v>12294</v>
      </c>
      <c r="B896" s="12">
        <v>2</v>
      </c>
      <c r="C896" s="1" t="s">
        <v>12296</v>
      </c>
      <c r="D896" s="1" t="s">
        <v>12295</v>
      </c>
      <c r="E896" s="9" t="str">
        <f t="shared" si="68"/>
        <v>3911.90.10</v>
      </c>
      <c r="F896" s="1"/>
      <c r="G896" s="2" t="str">
        <f t="shared" si="69"/>
        <v>10</v>
      </c>
      <c r="H896" s="1" t="str">
        <f t="shared" si="70"/>
        <v>10</v>
      </c>
      <c r="L896" s="2" t="str">
        <f>IF(B896=2,VLOOKUP(A896,'List 2 Final'!A$1:C$280,3,FALSE),B896)</f>
        <v>Elastomeric polysulfides, polysulfones and other products specified in note 3 to chapter 39, nesoi, in primary forms</v>
      </c>
    </row>
    <row r="897" spans="1:12" ht="16" customHeight="1">
      <c r="A897" s="2" t="s">
        <v>12297</v>
      </c>
      <c r="B897" s="12">
        <v>2</v>
      </c>
      <c r="C897" s="1" t="s">
        <v>12299</v>
      </c>
      <c r="D897" s="1" t="s">
        <v>12298</v>
      </c>
      <c r="E897" s="9" t="str">
        <f t="shared" si="68"/>
        <v>3911.90.15</v>
      </c>
      <c r="F897" s="1"/>
      <c r="G897" s="2" t="str">
        <f t="shared" si="69"/>
        <v>15</v>
      </c>
      <c r="H897" s="1" t="str">
        <f t="shared" si="70"/>
        <v>15</v>
      </c>
      <c r="L897" s="2" t="str">
        <f>IF(B897=2,VLOOKUP(A897,'List 2 Final'!A$1:C$280,3,FALSE),B897)</f>
        <v>Specified carbodiimide or homopolymer with polyethylene thermoplastic goods</v>
      </c>
    </row>
    <row r="898" spans="1:12" ht="16" customHeight="1">
      <c r="A898" s="2" t="s">
        <v>12300</v>
      </c>
      <c r="B898" s="12">
        <v>2</v>
      </c>
      <c r="C898" s="1" t="s">
        <v>12302</v>
      </c>
      <c r="D898" s="1" t="s">
        <v>12301</v>
      </c>
      <c r="E898" s="9" t="str">
        <f t="shared" ref="E898:E960" si="71">LEFT(D898,10)</f>
        <v>3911.90.25</v>
      </c>
      <c r="F898" s="1"/>
      <c r="G898" s="2" t="str">
        <f t="shared" ref="G898:G960" si="72">RIGHT(E898,2)</f>
        <v>25</v>
      </c>
      <c r="H898" s="1" t="str">
        <f t="shared" si="70"/>
        <v>25</v>
      </c>
      <c r="L898" s="2" t="str">
        <f>IF(B898=2,VLOOKUP(A898,'List 2 Final'!A$1:C$280,3,FALSE),B898)</f>
        <v>Thermoplastic polysulfides, polysulfones &amp; oth products spec in note 3, chapt 39, cont aromatic monomer units or derived therefrom</v>
      </c>
    </row>
    <row r="899" spans="1:12" ht="16" customHeight="1">
      <c r="A899" s="2" t="s">
        <v>12303</v>
      </c>
      <c r="B899" s="12">
        <v>2</v>
      </c>
      <c r="C899" s="1" t="s">
        <v>12305</v>
      </c>
      <c r="D899" s="1" t="s">
        <v>12304</v>
      </c>
      <c r="E899" s="9" t="str">
        <f t="shared" si="71"/>
        <v>3911.90.35</v>
      </c>
      <c r="F899" s="1"/>
      <c r="G899" s="2" t="str">
        <f t="shared" si="72"/>
        <v>35</v>
      </c>
      <c r="H899" s="1" t="str">
        <f t="shared" si="70"/>
        <v>35</v>
      </c>
      <c r="L899" s="2" t="str">
        <f>IF(B899=2,VLOOKUP(A899,'List 2 Final'!A$1:C$280,3,FALSE),B899)</f>
        <v>Benzenamine; and hydrocarbon novolac cyanate ester</v>
      </c>
    </row>
    <row r="900" spans="1:12" ht="16" customHeight="1">
      <c r="A900" s="2" t="s">
        <v>12306</v>
      </c>
      <c r="B900" s="12">
        <v>2</v>
      </c>
      <c r="C900" s="1" t="s">
        <v>12308</v>
      </c>
      <c r="D900" s="1" t="s">
        <v>12307</v>
      </c>
      <c r="E900" s="9" t="str">
        <f t="shared" si="71"/>
        <v>3911.90.45</v>
      </c>
      <c r="F900" s="1"/>
      <c r="G900" s="2" t="str">
        <f t="shared" si="72"/>
        <v>45</v>
      </c>
      <c r="H900" s="1" t="str">
        <f t="shared" si="70"/>
        <v>45</v>
      </c>
      <c r="L900" s="2" t="str">
        <f>IF(B900=2,VLOOKUP(A900,'List 2 Final'!A$1:C$280,3,FALSE),B900)</f>
        <v>Thermosetting polysulfides, polysulfones &amp; oth products spec in note 3, chapt 39, cont aromatic monomer units or derived therefrom</v>
      </c>
    </row>
    <row r="901" spans="1:12" ht="16" customHeight="1">
      <c r="A901" s="2" t="s">
        <v>12309</v>
      </c>
      <c r="B901" s="12">
        <v>2</v>
      </c>
      <c r="C901" s="1" t="s">
        <v>12311</v>
      </c>
      <c r="D901" s="1" t="s">
        <v>12310</v>
      </c>
      <c r="E901" s="9" t="str">
        <f t="shared" si="71"/>
        <v>3911.90.70</v>
      </c>
      <c r="F901" s="1"/>
      <c r="G901" s="2" t="str">
        <f t="shared" si="72"/>
        <v>70</v>
      </c>
      <c r="H901" s="1" t="str">
        <f t="shared" si="70"/>
        <v>70</v>
      </c>
      <c r="L901" s="2" t="str">
        <f>IF(B901=2,VLOOKUP(A901,'List 2 Final'!A$1:C$280,3,FALSE),B901)</f>
        <v>Chlorinated synthetic rubber</v>
      </c>
    </row>
    <row r="902" spans="1:12" ht="16" customHeight="1">
      <c r="A902" s="2" t="s">
        <v>12312</v>
      </c>
      <c r="B902" s="12">
        <v>2</v>
      </c>
      <c r="C902" s="1" t="s">
        <v>12314</v>
      </c>
      <c r="D902" s="1" t="s">
        <v>12313</v>
      </c>
      <c r="E902" s="9" t="str">
        <f t="shared" si="71"/>
        <v>3911.90.90</v>
      </c>
      <c r="F902" s="1"/>
      <c r="G902" s="2" t="str">
        <f t="shared" si="72"/>
        <v>90</v>
      </c>
      <c r="H902" s="1" t="str">
        <f t="shared" si="70"/>
        <v>90</v>
      </c>
      <c r="L902" s="2" t="str">
        <f>IF(B902=2,VLOOKUP(A902,'List 2 Final'!A$1:C$280,3,FALSE),B902)</f>
        <v>Polysulfides, polysulfones &amp; other products specified in note 3 to chapter 39, nesoi</v>
      </c>
    </row>
    <row r="903" spans="1:12" ht="16" customHeight="1">
      <c r="A903" s="2" t="s">
        <v>12315</v>
      </c>
      <c r="B903" s="12">
        <v>2</v>
      </c>
      <c r="C903" s="1" t="s">
        <v>12317</v>
      </c>
      <c r="D903" s="1" t="s">
        <v>12316</v>
      </c>
      <c r="E903" s="9" t="str">
        <f t="shared" si="71"/>
        <v>3912.12.00</v>
      </c>
      <c r="F903" s="1"/>
      <c r="G903" s="2" t="str">
        <f t="shared" si="72"/>
        <v>00</v>
      </c>
      <c r="H903" s="1" t="str">
        <f t="shared" si="70"/>
        <v>00</v>
      </c>
      <c r="L903" s="2" t="str">
        <f>IF(B903=2,VLOOKUP(A903,'List 2 Final'!A$1:C$280,3,FALSE),B903)</f>
        <v>Cellulose acetates, nesoi, in primary forms, plasticized</v>
      </c>
    </row>
    <row r="904" spans="1:12" ht="16" customHeight="1">
      <c r="A904" s="2" t="s">
        <v>12318</v>
      </c>
      <c r="B904" s="12">
        <v>2</v>
      </c>
      <c r="C904" s="1" t="s">
        <v>12320</v>
      </c>
      <c r="D904" s="1" t="s">
        <v>12319</v>
      </c>
      <c r="E904" s="9" t="str">
        <f t="shared" si="71"/>
        <v>3912.20.00</v>
      </c>
      <c r="F904" s="1"/>
      <c r="G904" s="2" t="str">
        <f t="shared" si="72"/>
        <v>00</v>
      </c>
      <c r="H904" s="1" t="str">
        <f t="shared" si="70"/>
        <v>00</v>
      </c>
      <c r="L904" s="2" t="str">
        <f>IF(B904=2,VLOOKUP(A904,'List 2 Final'!A$1:C$280,3,FALSE),B904)</f>
        <v>Cellulose nitrates (including collodions), in primary forms</v>
      </c>
    </row>
    <row r="905" spans="1:12" ht="16" customHeight="1">
      <c r="A905" s="2" t="s">
        <v>12321</v>
      </c>
      <c r="B905" s="12">
        <v>2</v>
      </c>
      <c r="C905" s="1" t="s">
        <v>12323</v>
      </c>
      <c r="D905" s="1" t="s">
        <v>12322</v>
      </c>
      <c r="E905" s="9" t="str">
        <f t="shared" si="71"/>
        <v>3912.39.00</v>
      </c>
      <c r="F905" s="1"/>
      <c r="G905" s="2" t="str">
        <f t="shared" si="72"/>
        <v>00</v>
      </c>
      <c r="H905" s="1" t="str">
        <f t="shared" si="70"/>
        <v>00</v>
      </c>
      <c r="L905" s="2" t="str">
        <f>IF(B905=2,VLOOKUP(A905,'List 2 Final'!A$1:C$280,3,FALSE),B905)</f>
        <v>Cellulose ethers, other than carboxymethylcellulose and its salts, in primary forms</v>
      </c>
    </row>
    <row r="906" spans="1:12" ht="16" customHeight="1">
      <c r="A906" s="2" t="s">
        <v>12324</v>
      </c>
      <c r="B906" s="12">
        <v>2</v>
      </c>
      <c r="C906" s="1" t="s">
        <v>12326</v>
      </c>
      <c r="D906" s="1" t="s">
        <v>12325</v>
      </c>
      <c r="E906" s="9" t="str">
        <f t="shared" si="71"/>
        <v>3912.90.00</v>
      </c>
      <c r="F906" s="1"/>
      <c r="G906" s="2" t="str">
        <f t="shared" si="72"/>
        <v>00</v>
      </c>
      <c r="H906" s="1" t="str">
        <f t="shared" si="70"/>
        <v>00</v>
      </c>
      <c r="L906" s="2" t="str">
        <f>IF(B906=2,VLOOKUP(A906,'List 2 Final'!A$1:C$280,3,FALSE),B906)</f>
        <v>Cellulose and its chemical derivatives nesoi, in primary forms</v>
      </c>
    </row>
    <row r="907" spans="1:12" ht="16" customHeight="1">
      <c r="A907" s="2" t="s">
        <v>12327</v>
      </c>
      <c r="B907" s="12">
        <v>2</v>
      </c>
      <c r="C907" s="1" t="s">
        <v>12329</v>
      </c>
      <c r="D907" s="1" t="s">
        <v>12328</v>
      </c>
      <c r="E907" s="9" t="str">
        <f t="shared" si="71"/>
        <v>3913.90.10</v>
      </c>
      <c r="F907" s="1"/>
      <c r="G907" s="2" t="str">
        <f t="shared" si="72"/>
        <v>10</v>
      </c>
      <c r="H907" s="1" t="str">
        <f t="shared" si="70"/>
        <v>10</v>
      </c>
      <c r="L907" s="2" t="str">
        <f>IF(B907=2,VLOOKUP(A907,'List 2 Final'!A$1:C$280,3,FALSE),B907)</f>
        <v>Chemical derivatives of natural rubber, nesoi, in primary forms</v>
      </c>
    </row>
    <row r="908" spans="1:12" ht="16" customHeight="1">
      <c r="A908" s="2" t="s">
        <v>12330</v>
      </c>
      <c r="B908" s="12">
        <v>2</v>
      </c>
      <c r="C908" s="1" t="s">
        <v>12332</v>
      </c>
      <c r="D908" s="1" t="s">
        <v>12331</v>
      </c>
      <c r="E908" s="9" t="str">
        <f t="shared" si="71"/>
        <v>3913.90.50</v>
      </c>
      <c r="F908" s="1"/>
      <c r="G908" s="2" t="str">
        <f t="shared" si="72"/>
        <v>50</v>
      </c>
      <c r="H908" s="1" t="str">
        <f t="shared" si="70"/>
        <v>50</v>
      </c>
      <c r="L908" s="2" t="str">
        <f>IF(B908=2,VLOOKUP(A908,'List 2 Final'!A$1:C$280,3,FALSE),B908)</f>
        <v>Natural polymers and modified natural polymers, nesoi, in primary forms</v>
      </c>
    </row>
    <row r="909" spans="1:12" ht="16" customHeight="1">
      <c r="A909" s="2" t="s">
        <v>12333</v>
      </c>
      <c r="B909" s="12">
        <v>2</v>
      </c>
      <c r="C909" s="1" t="s">
        <v>12335</v>
      </c>
      <c r="D909" s="1" t="s">
        <v>12334</v>
      </c>
      <c r="E909" s="9" t="str">
        <f t="shared" si="71"/>
        <v>3914.00.20</v>
      </c>
      <c r="F909" s="1"/>
      <c r="G909" s="2" t="str">
        <f t="shared" si="72"/>
        <v>20</v>
      </c>
      <c r="H909" s="1" t="str">
        <f t="shared" si="70"/>
        <v>20</v>
      </c>
      <c r="L909" s="2" t="str">
        <f>IF(B909=2,VLOOKUP(A909,'List 2 Final'!A$1:C$280,3,FALSE),B909)</f>
        <v>Cross-linked polyvinylbenzyltrimethylammonium chloride (Cholestyramine resin USP)</v>
      </c>
    </row>
    <row r="910" spans="1:12" ht="16" customHeight="1">
      <c r="A910" s="2" t="s">
        <v>12336</v>
      </c>
      <c r="B910" s="12">
        <v>2</v>
      </c>
      <c r="C910" s="1" t="s">
        <v>12338</v>
      </c>
      <c r="D910" s="1" t="s">
        <v>12337</v>
      </c>
      <c r="E910" s="9" t="str">
        <f t="shared" si="71"/>
        <v>3914.00.60</v>
      </c>
      <c r="F910" s="1"/>
      <c r="G910" s="2" t="str">
        <f t="shared" si="72"/>
        <v>60</v>
      </c>
      <c r="H910" s="1" t="str">
        <f t="shared" si="70"/>
        <v>60</v>
      </c>
      <c r="L910" s="2" t="str">
        <f>IF(B910=2,VLOOKUP(A910,'List 2 Final'!A$1:C$280,3,FALSE),B910)</f>
        <v>ion-exchangers based on polymers of headings 3901 to 3913, in primary forms, nesoi</v>
      </c>
    </row>
    <row r="911" spans="1:12" ht="16" customHeight="1">
      <c r="A911" s="2" t="s">
        <v>12339</v>
      </c>
      <c r="B911" s="12">
        <v>2</v>
      </c>
      <c r="C911" s="1" t="s">
        <v>12341</v>
      </c>
      <c r="D911" s="1" t="s">
        <v>12340</v>
      </c>
      <c r="E911" s="9" t="str">
        <f t="shared" si="71"/>
        <v>3916.10.00</v>
      </c>
      <c r="F911" s="1"/>
      <c r="G911" s="2" t="str">
        <f t="shared" si="72"/>
        <v>00</v>
      </c>
      <c r="H911" s="1" t="str">
        <f t="shared" si="70"/>
        <v>00</v>
      </c>
      <c r="L911" s="2" t="str">
        <f>IF(B911=2,VLOOKUP(A911,'List 2 Final'!A$1:C$280,3,FALSE),B911)</f>
        <v>Monofilament with cross-section dimension over 1 mm, rods, sticks, profile shapes, at most surface-worked, of polymers of ethylene</v>
      </c>
    </row>
    <row r="912" spans="1:12" ht="16" customHeight="1">
      <c r="A912" s="2" t="s">
        <v>12342</v>
      </c>
      <c r="B912" s="12">
        <v>2</v>
      </c>
      <c r="C912" s="1" t="s">
        <v>12344</v>
      </c>
      <c r="D912" s="1" t="s">
        <v>12343</v>
      </c>
      <c r="E912" s="9" t="str">
        <f t="shared" si="71"/>
        <v>3916.20.00</v>
      </c>
      <c r="F912" s="1"/>
      <c r="G912" s="2" t="str">
        <f t="shared" si="72"/>
        <v>00</v>
      </c>
      <c r="H912" s="1" t="str">
        <f t="shared" si="70"/>
        <v>00</v>
      </c>
      <c r="L912" s="2" t="str">
        <f>IF(B912=2,VLOOKUP(A912,'List 2 Final'!A$1:C$280,3,FALSE),B912)</f>
        <v>Monofilament with cross-section dimension over 1 mm, rods, sticks, profile shapes, at most surface-worked, of polymers of vinyl chloride</v>
      </c>
    </row>
    <row r="913" spans="1:12" ht="16" customHeight="1">
      <c r="A913" s="2" t="s">
        <v>12345</v>
      </c>
      <c r="B913" s="12">
        <v>2</v>
      </c>
      <c r="C913" s="1" t="s">
        <v>12347</v>
      </c>
      <c r="D913" s="1" t="s">
        <v>12346</v>
      </c>
      <c r="E913" s="9" t="str">
        <f t="shared" si="71"/>
        <v>3916.90.10</v>
      </c>
      <c r="F913" s="1"/>
      <c r="G913" s="2" t="str">
        <f t="shared" si="72"/>
        <v>10</v>
      </c>
      <c r="H913" s="1" t="str">
        <f t="shared" si="70"/>
        <v>10</v>
      </c>
      <c r="L913" s="2" t="str">
        <f>IF(B913=2,VLOOKUP(A913,'List 2 Final'!A$1:C$280,3,FALSE),B913)</f>
        <v>Monofilament with cross-section dimension over 1 mm, rods, sticks, profile shapes, at most surface-worked, of acrylic polymers</v>
      </c>
    </row>
    <row r="914" spans="1:12" ht="16" customHeight="1">
      <c r="A914" s="2" t="s">
        <v>12348</v>
      </c>
      <c r="B914" s="12">
        <v>2</v>
      </c>
      <c r="C914" s="1" t="s">
        <v>12350</v>
      </c>
      <c r="D914" s="1" t="s">
        <v>12349</v>
      </c>
      <c r="E914" s="9" t="str">
        <f t="shared" si="71"/>
        <v>3916.90.30</v>
      </c>
      <c r="F914" s="1"/>
      <c r="G914" s="2" t="str">
        <f t="shared" si="72"/>
        <v>30</v>
      </c>
      <c r="H914" s="1" t="str">
        <f t="shared" si="70"/>
        <v>30</v>
      </c>
      <c r="L914" s="2" t="str">
        <f>IF(B914=2,VLOOKUP(A914,'List 2 Final'!A$1:C$280,3,FALSE),B914)</f>
        <v>Monafilament nesoi, of plastics, excluding ethylene, vinyl chloride and acrylic polymers</v>
      </c>
    </row>
    <row r="915" spans="1:12" ht="16" customHeight="1">
      <c r="A915" s="2" t="s">
        <v>12351</v>
      </c>
      <c r="B915" s="12">
        <v>2</v>
      </c>
      <c r="C915" s="1" t="s">
        <v>12353</v>
      </c>
      <c r="D915" s="1" t="s">
        <v>12352</v>
      </c>
      <c r="E915" s="9" t="str">
        <f t="shared" si="71"/>
        <v>3916.90.50</v>
      </c>
      <c r="F915" s="1"/>
      <c r="G915" s="2" t="str">
        <f t="shared" si="72"/>
        <v>50</v>
      </c>
      <c r="H915" s="1" t="str">
        <f t="shared" si="70"/>
        <v>50</v>
      </c>
      <c r="L915" s="2" t="str">
        <f>IF(B915=2,VLOOKUP(A915,'List 2 Final'!A$1:C$280,3,FALSE),B915)</f>
        <v>Rods, sticks and profile shapes, at most surface-worked, of plastics, nesoi</v>
      </c>
    </row>
    <row r="916" spans="1:12" ht="16" customHeight="1">
      <c r="A916" s="2" t="s">
        <v>12354</v>
      </c>
      <c r="B916" s="12">
        <v>2</v>
      </c>
      <c r="C916" s="1" t="s">
        <v>12356</v>
      </c>
      <c r="D916" s="1" t="s">
        <v>12355</v>
      </c>
      <c r="E916" s="9" t="str">
        <f t="shared" si="71"/>
        <v>3917.21.00</v>
      </c>
      <c r="F916" s="1"/>
      <c r="G916" s="2" t="str">
        <f t="shared" si="72"/>
        <v>00</v>
      </c>
      <c r="H916" s="1" t="str">
        <f t="shared" si="70"/>
        <v>00</v>
      </c>
      <c r="L916" s="2" t="str">
        <f>IF(B916=2,VLOOKUP(A916,'List 2 Final'!A$1:C$280,3,FALSE),B916)</f>
        <v>Tubes, pipes and hoses, rigid, of polymers of ethylene</v>
      </c>
    </row>
    <row r="917" spans="1:12" ht="16" customHeight="1">
      <c r="A917" s="2" t="s">
        <v>12357</v>
      </c>
      <c r="B917" s="12">
        <v>2</v>
      </c>
      <c r="C917" s="1" t="s">
        <v>12359</v>
      </c>
      <c r="D917" s="1" t="s">
        <v>12358</v>
      </c>
      <c r="E917" s="9" t="str">
        <f t="shared" si="71"/>
        <v>3917.22.00</v>
      </c>
      <c r="F917" s="1"/>
      <c r="G917" s="2" t="str">
        <f t="shared" si="72"/>
        <v>00</v>
      </c>
      <c r="H917" s="1" t="str">
        <f t="shared" si="70"/>
        <v>00</v>
      </c>
      <c r="L917" s="2" t="str">
        <f>IF(B917=2,VLOOKUP(A917,'List 2 Final'!A$1:C$280,3,FALSE),B917)</f>
        <v>Tubes, pipes and hoses, rigid, of polymers of propylene</v>
      </c>
    </row>
    <row r="918" spans="1:12" ht="16" customHeight="1">
      <c r="A918" s="2" t="s">
        <v>12360</v>
      </c>
      <c r="B918" s="12">
        <v>2</v>
      </c>
      <c r="C918" s="1" t="s">
        <v>12362</v>
      </c>
      <c r="D918" s="1" t="s">
        <v>12361</v>
      </c>
      <c r="E918" s="9" t="str">
        <f t="shared" si="71"/>
        <v>3917.23.00</v>
      </c>
      <c r="F918" s="1"/>
      <c r="G918" s="2" t="str">
        <f t="shared" si="72"/>
        <v>00</v>
      </c>
      <c r="H918" s="1" t="str">
        <f t="shared" si="70"/>
        <v>00</v>
      </c>
      <c r="L918" s="2" t="str">
        <f>IF(B918=2,VLOOKUP(A918,'List 2 Final'!A$1:C$280,3,FALSE),B918)</f>
        <v>Tubes, pipes and hoses, rigid, of polymers of vinyl chloride</v>
      </c>
    </row>
    <row r="919" spans="1:12" ht="16" customHeight="1">
      <c r="A919" s="2" t="s">
        <v>12363</v>
      </c>
      <c r="B919" s="12">
        <v>2</v>
      </c>
      <c r="C919" s="1" t="s">
        <v>12365</v>
      </c>
      <c r="D919" s="1" t="s">
        <v>12364</v>
      </c>
      <c r="E919" s="9" t="str">
        <f t="shared" si="71"/>
        <v>3917.29.00</v>
      </c>
      <c r="F919" s="1"/>
      <c r="G919" s="2" t="str">
        <f t="shared" si="72"/>
        <v>00</v>
      </c>
      <c r="H919" s="1" t="str">
        <f t="shared" si="70"/>
        <v>00</v>
      </c>
      <c r="L919" s="2" t="str">
        <f>IF(B919=2,VLOOKUP(A919,'List 2 Final'!A$1:C$280,3,FALSE),B919)</f>
        <v>Tubes, pipes and hoses, rigid, of other plastics nesoi</v>
      </c>
    </row>
    <row r="920" spans="1:12" ht="16" customHeight="1">
      <c r="A920" s="2" t="s">
        <v>12366</v>
      </c>
      <c r="B920" s="12">
        <v>2</v>
      </c>
      <c r="C920" s="1" t="s">
        <v>12368</v>
      </c>
      <c r="D920" s="1" t="s">
        <v>12367</v>
      </c>
      <c r="E920" s="9" t="str">
        <f t="shared" si="71"/>
        <v>3917.31.00</v>
      </c>
      <c r="F920" s="1"/>
      <c r="G920" s="2" t="str">
        <f t="shared" si="72"/>
        <v>00</v>
      </c>
      <c r="H920" s="1" t="str">
        <f t="shared" si="70"/>
        <v>00</v>
      </c>
      <c r="L920" s="2" t="str">
        <f>IF(B920=2,VLOOKUP(A920,'List 2 Final'!A$1:C$280,3,FALSE),B920)</f>
        <v>Flexible plastic tubes, pipes and hoses, having a minimum burst pressure of 27.6 MPa</v>
      </c>
    </row>
    <row r="921" spans="1:12" ht="16" customHeight="1">
      <c r="A921" s="2" t="s">
        <v>12369</v>
      </c>
      <c r="B921" s="12">
        <v>2</v>
      </c>
      <c r="C921" s="1" t="s">
        <v>12371</v>
      </c>
      <c r="D921" s="1" t="s">
        <v>12370</v>
      </c>
      <c r="E921" s="9" t="str">
        <f t="shared" si="71"/>
        <v>3917.32.00</v>
      </c>
      <c r="F921" s="1"/>
      <c r="G921" s="2" t="str">
        <f t="shared" si="72"/>
        <v>00</v>
      </c>
      <c r="H921" s="1" t="str">
        <f t="shared" si="70"/>
        <v>00</v>
      </c>
      <c r="L921" s="2" t="str">
        <f>IF(B921=2,VLOOKUP(A921,'List 2 Final'!A$1:C$280,3,FALSE),B921)</f>
        <v>Tubes, pipes and hoses, of plastics, other than rigid, not reinforced or otherwise combined with other materials, without fittings</v>
      </c>
    </row>
    <row r="922" spans="1:12" ht="16" customHeight="1">
      <c r="A922" s="2" t="s">
        <v>12372</v>
      </c>
      <c r="B922" s="12">
        <v>2</v>
      </c>
      <c r="C922" s="1" t="s">
        <v>12374</v>
      </c>
      <c r="D922" s="1" t="s">
        <v>12373</v>
      </c>
      <c r="E922" s="9" t="str">
        <f t="shared" si="71"/>
        <v>3917.40.00</v>
      </c>
      <c r="F922" s="1"/>
      <c r="G922" s="2" t="str">
        <f t="shared" si="72"/>
        <v>00</v>
      </c>
      <c r="H922" s="1" t="str">
        <f t="shared" si="70"/>
        <v>00</v>
      </c>
      <c r="L922" s="2" t="str">
        <f>IF(B922=2,VLOOKUP(A922,'List 2 Final'!A$1:C$280,3,FALSE),B922)</f>
        <v>Fittings of plastics, for plastic tubes, pipes and hoses, nesoi</v>
      </c>
    </row>
    <row r="923" spans="1:12" ht="16" customHeight="1">
      <c r="A923" s="2" t="s">
        <v>12375</v>
      </c>
      <c r="B923" s="12">
        <v>2</v>
      </c>
      <c r="C923" s="1" t="s">
        <v>12377</v>
      </c>
      <c r="D923" s="1" t="s">
        <v>12376</v>
      </c>
      <c r="E923" s="9" t="str">
        <f t="shared" si="71"/>
        <v>3919.10.10</v>
      </c>
      <c r="F923" s="1"/>
      <c r="G923" s="2" t="str">
        <f t="shared" si="72"/>
        <v>10</v>
      </c>
      <c r="H923" s="1" t="str">
        <f t="shared" si="70"/>
        <v>10</v>
      </c>
      <c r="L923" s="2" t="str">
        <f>IF(B923=2,VLOOKUP(A923,'List 2 Final'!A$1:C$280,3,FALSE),B923)</f>
        <v>Self-adhesive plates, sheets, other flat shapes, of plastics, in rolls n/o 20 cm wide, light-reflecting surface produced by glass grains</v>
      </c>
    </row>
    <row r="924" spans="1:12" ht="16" customHeight="1">
      <c r="A924" s="2" t="s">
        <v>12378</v>
      </c>
      <c r="B924" s="12">
        <v>2</v>
      </c>
      <c r="C924" s="1" t="s">
        <v>12380</v>
      </c>
      <c r="D924" s="1" t="s">
        <v>12379</v>
      </c>
      <c r="E924" s="9" t="str">
        <f t="shared" si="71"/>
        <v>3919.10.20</v>
      </c>
      <c r="F924" s="1"/>
      <c r="G924" s="2" t="str">
        <f t="shared" si="72"/>
        <v>20</v>
      </c>
      <c r="H924" s="1" t="str">
        <f t="shared" si="70"/>
        <v>20</v>
      </c>
      <c r="L924" s="2" t="str">
        <f>IF(B924=2,VLOOKUP(A924,'List 2 Final'!A$1:C$280,3,FALSE),B924)</f>
        <v>Self-adhesive plates, sheets, other flat shapes, of plastics, in rolls n/o 20 cm wide, not having a light-reflecting glass grain surface</v>
      </c>
    </row>
    <row r="925" spans="1:12" ht="16" customHeight="1">
      <c r="A925" s="2" t="s">
        <v>12381</v>
      </c>
      <c r="B925" s="12">
        <v>2</v>
      </c>
      <c r="C925" s="1" t="s">
        <v>12383</v>
      </c>
      <c r="D925" s="1" t="s">
        <v>12382</v>
      </c>
      <c r="E925" s="9" t="str">
        <f t="shared" si="71"/>
        <v>3919.90.10</v>
      </c>
      <c r="F925" s="1"/>
      <c r="G925" s="2" t="str">
        <f t="shared" si="72"/>
        <v>10</v>
      </c>
      <c r="H925" s="1" t="str">
        <f t="shared" si="70"/>
        <v>10</v>
      </c>
      <c r="L925" s="2" t="str">
        <f>IF(B925=2,VLOOKUP(A925,'List 2 Final'!A$1:C$280,3,FALSE),B925)</f>
        <v>Self-adhesive plates, sheets, other flat shapes, of plastics, light-reflecting surface produced by glass grains, nesoi</v>
      </c>
    </row>
    <row r="926" spans="1:12" ht="16" customHeight="1">
      <c r="A926" s="2" t="s">
        <v>12384</v>
      </c>
      <c r="B926" s="12">
        <v>2</v>
      </c>
      <c r="C926" s="1" t="s">
        <v>12386</v>
      </c>
      <c r="D926" s="1" t="s">
        <v>12385</v>
      </c>
      <c r="E926" s="9" t="str">
        <f t="shared" si="71"/>
        <v>3919.90.50</v>
      </c>
      <c r="F926" s="1"/>
      <c r="G926" s="2" t="str">
        <f t="shared" si="72"/>
        <v>50</v>
      </c>
      <c r="H926" s="1" t="str">
        <f t="shared" si="70"/>
        <v>50</v>
      </c>
      <c r="L926" s="2" t="str">
        <f>IF(B926=2,VLOOKUP(A926,'List 2 Final'!A$1:C$280,3,FALSE),B926)</f>
        <v>Self-adhesive plates, sheets, other flat shapes, of plastics, not having a light-reflecting surface produced by glass grains, nesoi</v>
      </c>
    </row>
    <row r="927" spans="1:12" ht="16" customHeight="1">
      <c r="A927" s="2" t="s">
        <v>12387</v>
      </c>
      <c r="B927" s="12">
        <v>2</v>
      </c>
      <c r="C927" s="1" t="s">
        <v>12389</v>
      </c>
      <c r="D927" s="1" t="s">
        <v>12388</v>
      </c>
      <c r="E927" s="9" t="str">
        <f t="shared" si="71"/>
        <v>3920.10.00</v>
      </c>
      <c r="F927" s="1"/>
      <c r="G927" s="2" t="str">
        <f t="shared" si="72"/>
        <v>00</v>
      </c>
      <c r="H927" s="1" t="str">
        <f t="shared" si="70"/>
        <v>00</v>
      </c>
      <c r="L927" s="2" t="str">
        <f>IF(B927=2,VLOOKUP(A927,'List 2 Final'!A$1:C$280,3,FALSE),B927)</f>
        <v>Nonadhesive plates, sheets, film, foil and strip, noncellular, not reinforced or combined with other materials, of polymers of ethylene</v>
      </c>
    </row>
    <row r="928" spans="1:12" ht="16" customHeight="1">
      <c r="A928" s="2" t="s">
        <v>12390</v>
      </c>
      <c r="B928" s="12">
        <v>2</v>
      </c>
      <c r="C928" s="1" t="s">
        <v>12392</v>
      </c>
      <c r="D928" s="1" t="s">
        <v>12391</v>
      </c>
      <c r="E928" s="9" t="str">
        <f t="shared" si="71"/>
        <v>3920.20.00</v>
      </c>
      <c r="F928" s="1"/>
      <c r="G928" s="2" t="str">
        <f t="shared" si="72"/>
        <v>00</v>
      </c>
      <c r="H928" s="1" t="str">
        <f t="shared" si="70"/>
        <v>00</v>
      </c>
      <c r="L928" s="2" t="str">
        <f>IF(B928=2,VLOOKUP(A928,'List 2 Final'!A$1:C$280,3,FALSE),B928)</f>
        <v>Nonadhesive plates, sheets, film, foil and strip, noncellular, not reinforced or combined with other materials, of polymers of propylene</v>
      </c>
    </row>
    <row r="929" spans="1:12" ht="16" customHeight="1">
      <c r="A929" s="2" t="s">
        <v>12393</v>
      </c>
      <c r="B929" s="12">
        <v>2</v>
      </c>
      <c r="C929" s="1" t="s">
        <v>12395</v>
      </c>
      <c r="D929" s="1" t="s">
        <v>12394</v>
      </c>
      <c r="E929" s="9" t="str">
        <f t="shared" si="71"/>
        <v>3920.30.00</v>
      </c>
      <c r="F929" s="1"/>
      <c r="G929" s="2" t="str">
        <f t="shared" si="72"/>
        <v>00</v>
      </c>
      <c r="H929" s="1" t="str">
        <f t="shared" si="70"/>
        <v>00</v>
      </c>
      <c r="L929" s="2" t="str">
        <f>IF(B929=2,VLOOKUP(A929,'List 2 Final'!A$1:C$280,3,FALSE),B929)</f>
        <v>Nonadhesive plates, sheets, film, foil and strip, noncellular, not reinforced or combined with other materials, of polymers of styrene</v>
      </c>
    </row>
    <row r="930" spans="1:12" ht="16" customHeight="1">
      <c r="A930" s="2" t="s">
        <v>12396</v>
      </c>
      <c r="B930" s="12">
        <v>2</v>
      </c>
      <c r="C930" s="1" t="s">
        <v>12398</v>
      </c>
      <c r="D930" s="1" t="s">
        <v>12397</v>
      </c>
      <c r="E930" s="9" t="str">
        <f t="shared" si="71"/>
        <v>3920.43.10</v>
      </c>
      <c r="F930" s="1"/>
      <c r="G930" s="2" t="str">
        <f t="shared" si="72"/>
        <v>10</v>
      </c>
      <c r="H930" s="1" t="str">
        <f t="shared" si="70"/>
        <v>10</v>
      </c>
      <c r="L930" s="2" t="str">
        <f>IF(B930=2,VLOOKUP(A930,'List 2 Final'!A$1:C$280,3,FALSE),B930)</f>
        <v>Nonadhesive plates/sheets/film/foil/strip made imitation of patent leather, of vinyl chloride polymers, not less 6% plasticizers</v>
      </c>
    </row>
    <row r="931" spans="1:12" ht="16" customHeight="1">
      <c r="A931" s="2" t="s">
        <v>12399</v>
      </c>
      <c r="B931" s="12">
        <v>2</v>
      </c>
      <c r="C931" s="1" t="s">
        <v>12401</v>
      </c>
      <c r="D931" s="1" t="s">
        <v>12400</v>
      </c>
      <c r="E931" s="9" t="str">
        <f t="shared" si="71"/>
        <v>3920.43.50</v>
      </c>
      <c r="F931" s="1"/>
      <c r="G931" s="2" t="str">
        <f t="shared" si="72"/>
        <v>50</v>
      </c>
      <c r="H931" s="1" t="str">
        <f t="shared" si="70"/>
        <v>50</v>
      </c>
      <c r="L931" s="2" t="str">
        <f>IF(B931=2,VLOOKUP(A931,'List 2 Final'!A$1:C$280,3,FALSE),B931)</f>
        <v>Nonadhesive plate/sheet/film/foil/strip, noncellular, not comb w/other materials, of vinyl chloride polymers, not less 6% plasticizer, nesoi</v>
      </c>
    </row>
    <row r="932" spans="1:12" ht="16" customHeight="1">
      <c r="A932" s="2" t="s">
        <v>12402</v>
      </c>
      <c r="B932" s="12">
        <v>2</v>
      </c>
      <c r="C932" s="1" t="s">
        <v>12404</v>
      </c>
      <c r="D932" s="1" t="s">
        <v>12403</v>
      </c>
      <c r="E932" s="9" t="str">
        <f t="shared" si="71"/>
        <v>3920.49.00</v>
      </c>
      <c r="F932" s="1"/>
      <c r="G932" s="2" t="str">
        <f t="shared" si="72"/>
        <v>00</v>
      </c>
      <c r="H932" s="1" t="str">
        <f t="shared" si="70"/>
        <v>00</v>
      </c>
      <c r="L932" s="2" t="str">
        <f>IF(B932=2,VLOOKUP(A932,'List 2 Final'!A$1:C$280,3,FALSE),B932)</f>
        <v>Nonadhesive plates, sheets, film, foil, strip, noncellular, not combined w/other materials, of polymers of vinyl chloride, &lt; 6% plasticizers</v>
      </c>
    </row>
    <row r="933" spans="1:12" ht="16" customHeight="1">
      <c r="A933" s="2" t="s">
        <v>12405</v>
      </c>
      <c r="B933" s="12">
        <v>2</v>
      </c>
      <c r="C933" s="1" t="s">
        <v>12407</v>
      </c>
      <c r="D933" s="1" t="s">
        <v>12406</v>
      </c>
      <c r="E933" s="9" t="str">
        <f t="shared" si="71"/>
        <v>3920.51.10</v>
      </c>
      <c r="F933" s="1"/>
      <c r="G933" s="2" t="str">
        <f t="shared" si="72"/>
        <v>10</v>
      </c>
      <c r="H933" s="1" t="str">
        <f t="shared" si="70"/>
        <v>10</v>
      </c>
      <c r="L933" s="2" t="str">
        <f>IF(B933=2,VLOOKUP(A933,'List 2 Final'!A$1:C$280,3,FALSE),B933)</f>
        <v>Nonadhesive plates, sheets, film, foil and strip, noncellular, not combined with other materials, of polymethyl methacrylate, flexible</v>
      </c>
    </row>
    <row r="934" spans="1:12" ht="16" customHeight="1">
      <c r="A934" s="2" t="s">
        <v>12408</v>
      </c>
      <c r="B934" s="12">
        <v>2</v>
      </c>
      <c r="C934" s="1" t="s">
        <v>12410</v>
      </c>
      <c r="D934" s="1" t="s">
        <v>12409</v>
      </c>
      <c r="E934" s="9" t="str">
        <f t="shared" si="71"/>
        <v>3920.51.50</v>
      </c>
      <c r="F934" s="1"/>
      <c r="G934" s="2" t="str">
        <f t="shared" si="72"/>
        <v>50</v>
      </c>
      <c r="H934" s="1" t="str">
        <f t="shared" si="70"/>
        <v>50</v>
      </c>
      <c r="L934" s="2" t="str">
        <f>IF(B934=2,VLOOKUP(A934,'List 2 Final'!A$1:C$280,3,FALSE),B934)</f>
        <v>Nonadhesive plates, sheets, film, foil and strip, noncellular, not combined with other materials, of polymethyl methacrylate, not flexible</v>
      </c>
    </row>
    <row r="935" spans="1:12" ht="16" customHeight="1">
      <c r="A935" s="2" t="s">
        <v>12411</v>
      </c>
      <c r="B935" s="12">
        <v>2</v>
      </c>
      <c r="C935" s="1" t="s">
        <v>12413</v>
      </c>
      <c r="D935" s="1" t="s">
        <v>12412</v>
      </c>
      <c r="E935" s="9" t="str">
        <f t="shared" si="71"/>
        <v>3920.59.10</v>
      </c>
      <c r="F935" s="1"/>
      <c r="G935" s="2" t="str">
        <f t="shared" si="72"/>
        <v>10</v>
      </c>
      <c r="H935" s="1" t="str">
        <f t="shared" si="70"/>
        <v>10</v>
      </c>
      <c r="L935" s="2" t="str">
        <f>IF(B935=2,VLOOKUP(A935,'List 2 Final'!A$1:C$280,3,FALSE),B935)</f>
        <v>Nonadhesive plates, sheets, film, foil and strip, noncellular, not combined with other materials, of acrylic polymers, flexible, nesoi</v>
      </c>
    </row>
    <row r="936" spans="1:12" ht="16" customHeight="1">
      <c r="A936" s="2" t="s">
        <v>12414</v>
      </c>
      <c r="B936" s="12">
        <v>2</v>
      </c>
      <c r="C936" s="1" t="s">
        <v>12416</v>
      </c>
      <c r="D936" s="1" t="s">
        <v>12415</v>
      </c>
      <c r="E936" s="9" t="str">
        <f t="shared" si="71"/>
        <v>3920.59.40</v>
      </c>
      <c r="F936" s="1"/>
      <c r="G936" s="2" t="str">
        <f t="shared" si="72"/>
        <v>40</v>
      </c>
      <c r="H936" s="1" t="str">
        <f t="shared" si="70"/>
        <v>40</v>
      </c>
      <c r="L936" s="2" t="str">
        <f>IF(B936=2,VLOOKUP(A936,'List 2 Final'!A$1:C$280,3,FALSE),B936)</f>
        <v>Transparent sheeting containing 30% or more by weight of lead</v>
      </c>
    </row>
    <row r="937" spans="1:12" ht="16" customHeight="1">
      <c r="A937" s="2" t="s">
        <v>12417</v>
      </c>
      <c r="B937" s="12">
        <v>2</v>
      </c>
      <c r="C937" s="1" t="s">
        <v>12419</v>
      </c>
      <c r="D937" s="1" t="s">
        <v>12418</v>
      </c>
      <c r="E937" s="9" t="str">
        <f t="shared" si="71"/>
        <v>3920.59.80</v>
      </c>
      <c r="F937" s="1"/>
      <c r="G937" s="2" t="str">
        <f t="shared" si="72"/>
        <v>80</v>
      </c>
      <c r="H937" s="1" t="str">
        <f t="shared" si="70"/>
        <v>80</v>
      </c>
      <c r="L937" s="2" t="str">
        <f>IF(B937=2,VLOOKUP(A937,'List 2 Final'!A$1:C$280,3,FALSE),B937)</f>
        <v>Plates, sheets, film, etc, noncellular, not reinforced, laminated, combined, of other acrylic polymers, nesoi</v>
      </c>
    </row>
    <row r="938" spans="1:12" ht="16" customHeight="1">
      <c r="A938" s="2" t="s">
        <v>12420</v>
      </c>
      <c r="B938" s="12">
        <v>2</v>
      </c>
      <c r="C938" s="1" t="s">
        <v>12422</v>
      </c>
      <c r="D938" s="1" t="s">
        <v>12421</v>
      </c>
      <c r="E938" s="9" t="str">
        <f t="shared" si="71"/>
        <v>3920.61.00</v>
      </c>
      <c r="F938" s="1"/>
      <c r="G938" s="2" t="str">
        <f t="shared" si="72"/>
        <v>00</v>
      </c>
      <c r="H938" s="1" t="str">
        <f t="shared" si="70"/>
        <v>00</v>
      </c>
      <c r="L938" s="2" t="str">
        <f>IF(B938=2,VLOOKUP(A938,'List 2 Final'!A$1:C$280,3,FALSE),B938)</f>
        <v>Nonadhesive plates, sheets, film, foil and strip, noncellular, not combined with other materials, of polycarbonates</v>
      </c>
    </row>
    <row r="939" spans="1:12" ht="16" customHeight="1">
      <c r="A939" s="2" t="s">
        <v>12423</v>
      </c>
      <c r="B939" s="12">
        <v>2</v>
      </c>
      <c r="C939" s="1" t="s">
        <v>12425</v>
      </c>
      <c r="D939" s="1" t="s">
        <v>12424</v>
      </c>
      <c r="E939" s="9" t="str">
        <f t="shared" si="71"/>
        <v>3920.62.00</v>
      </c>
      <c r="F939" s="1"/>
      <c r="G939" s="2" t="str">
        <f t="shared" si="72"/>
        <v>00</v>
      </c>
      <c r="H939" s="1" t="str">
        <f t="shared" si="70"/>
        <v>00</v>
      </c>
      <c r="L939" s="2" t="str">
        <f>IF(B939=2,VLOOKUP(A939,'List 2 Final'!A$1:C$280,3,FALSE),B939)</f>
        <v>Nonadhesive plates, sheets, film, foil and strip, noncellular, not combined with other materials, of polyethylene terephthalate</v>
      </c>
    </row>
    <row r="940" spans="1:12" ht="16" customHeight="1">
      <c r="A940" s="2" t="s">
        <v>12426</v>
      </c>
      <c r="B940" s="12">
        <v>2</v>
      </c>
      <c r="C940" s="1" t="s">
        <v>12428</v>
      </c>
      <c r="D940" s="1" t="s">
        <v>12427</v>
      </c>
      <c r="E940" s="9" t="str">
        <f t="shared" si="71"/>
        <v>3920.63.10</v>
      </c>
      <c r="F940" s="1"/>
      <c r="G940" s="2" t="str">
        <f t="shared" si="72"/>
        <v>10</v>
      </c>
      <c r="H940" s="1" t="str">
        <f t="shared" si="70"/>
        <v>10</v>
      </c>
      <c r="L940" s="2" t="str">
        <f>IF(B940=2,VLOOKUP(A940,'List 2 Final'!A$1:C$280,3,FALSE),B940)</f>
        <v>Nonadhesive plates, sheets, film, foil and strip, noncellular, not combined with other materials, of unsaturated polyesters, flexible</v>
      </c>
    </row>
    <row r="941" spans="1:12" ht="16" customHeight="1">
      <c r="A941" s="2" t="s">
        <v>12429</v>
      </c>
      <c r="B941" s="12">
        <v>2</v>
      </c>
      <c r="C941" s="1" t="s">
        <v>12431</v>
      </c>
      <c r="D941" s="1" t="s">
        <v>12430</v>
      </c>
      <c r="E941" s="9" t="str">
        <f t="shared" si="71"/>
        <v>3920.63.20</v>
      </c>
      <c r="F941" s="1"/>
      <c r="G941" s="2" t="str">
        <f t="shared" si="72"/>
        <v>20</v>
      </c>
      <c r="H941" s="1" t="str">
        <f t="shared" si="70"/>
        <v>20</v>
      </c>
      <c r="L941" s="2" t="str">
        <f>IF(B941=2,VLOOKUP(A941,'List 2 Final'!A$1:C$280,3,FALSE),B941)</f>
        <v>Nonadhesive plates, sheets, film, foil and strip, noncellular, not combined with other materials, of unsaturated polyesters, not flexible</v>
      </c>
    </row>
    <row r="942" spans="1:12" ht="16" customHeight="1">
      <c r="A942" s="2" t="s">
        <v>12432</v>
      </c>
      <c r="B942" s="12">
        <v>2</v>
      </c>
      <c r="C942" s="1" t="s">
        <v>12434</v>
      </c>
      <c r="D942" s="1" t="s">
        <v>12433</v>
      </c>
      <c r="E942" s="9" t="str">
        <f t="shared" si="71"/>
        <v>3920.69.00</v>
      </c>
      <c r="F942" s="1"/>
      <c r="G942" s="2" t="str">
        <f t="shared" si="72"/>
        <v>00</v>
      </c>
      <c r="H942" s="1" t="str">
        <f t="shared" si="70"/>
        <v>00</v>
      </c>
      <c r="L942" s="2" t="str">
        <f>IF(B942=2,VLOOKUP(A942,'List 2 Final'!A$1:C$280,3,FALSE),B942)</f>
        <v>Nonadhesive plates, sheets, film, foil and strip, noncellular, not combined with other materials, of polyesters, nesoi</v>
      </c>
    </row>
    <row r="943" spans="1:12" ht="16" customHeight="1">
      <c r="A943" s="2" t="s">
        <v>12435</v>
      </c>
      <c r="B943" s="12">
        <v>2</v>
      </c>
      <c r="C943" s="1" t="s">
        <v>12437</v>
      </c>
      <c r="D943" s="1" t="s">
        <v>12436</v>
      </c>
      <c r="E943" s="9" t="str">
        <f t="shared" si="71"/>
        <v>3920.71.00</v>
      </c>
      <c r="F943" s="1"/>
      <c r="G943" s="2" t="str">
        <f t="shared" si="72"/>
        <v>00</v>
      </c>
      <c r="H943" s="1" t="str">
        <f t="shared" si="70"/>
        <v>00</v>
      </c>
      <c r="L943" s="2" t="str">
        <f>IF(B943=2,VLOOKUP(A943,'List 2 Final'!A$1:C$280,3,FALSE),B943)</f>
        <v>Nonadhesive plates, sheets, film, foil and strip, noncellular, not combined with other materials, of regenerated cellulose</v>
      </c>
    </row>
    <row r="944" spans="1:12" ht="16" customHeight="1">
      <c r="A944" s="2" t="s">
        <v>12438</v>
      </c>
      <c r="B944" s="12">
        <v>2</v>
      </c>
      <c r="C944" s="1" t="s">
        <v>12440</v>
      </c>
      <c r="D944" s="1" t="s">
        <v>12439</v>
      </c>
      <c r="E944" s="9" t="str">
        <f t="shared" si="71"/>
        <v>3920.73.00</v>
      </c>
      <c r="F944" s="1"/>
      <c r="G944" s="2" t="str">
        <f t="shared" si="72"/>
        <v>00</v>
      </c>
      <c r="H944" s="1" t="str">
        <f t="shared" si="70"/>
        <v>00</v>
      </c>
      <c r="L944" s="2" t="str">
        <f>IF(B944=2,VLOOKUP(A944,'List 2 Final'!A$1:C$280,3,FALSE),B944)</f>
        <v>Nonadhesive plates, sheets, film, foil and strip, noncellular, not combined with other materials, of cellulose acetate</v>
      </c>
    </row>
    <row r="945" spans="1:12" ht="16" customHeight="1">
      <c r="A945" s="2" t="s">
        <v>12441</v>
      </c>
      <c r="B945" s="12">
        <v>2</v>
      </c>
      <c r="C945" s="1" t="s">
        <v>12443</v>
      </c>
      <c r="D945" s="1" t="s">
        <v>12442</v>
      </c>
      <c r="E945" s="9" t="str">
        <f t="shared" si="71"/>
        <v>3920.79.05</v>
      </c>
      <c r="F945" s="1"/>
      <c r="G945" s="2" t="str">
        <f t="shared" si="72"/>
        <v>05</v>
      </c>
      <c r="H945" s="1" t="str">
        <f t="shared" si="70"/>
        <v>05</v>
      </c>
      <c r="L945" s="2" t="str">
        <f>IF(B945=2,VLOOKUP(A945,'List 2 Final'!A$1:C$280,3,FALSE),B945)</f>
        <v>Nonadhesive plates, sheets, film, foil and strip, noncellular, not combined with other materials, of vulcanized fiber</v>
      </c>
    </row>
    <row r="946" spans="1:12" ht="16" customHeight="1">
      <c r="A946" s="2" t="s">
        <v>12444</v>
      </c>
      <c r="B946" s="12">
        <v>2</v>
      </c>
      <c r="C946" s="1" t="s">
        <v>12446</v>
      </c>
      <c r="D946" s="1" t="s">
        <v>12445</v>
      </c>
      <c r="E946" s="9" t="str">
        <f t="shared" si="71"/>
        <v>3920.79.10</v>
      </c>
      <c r="F946" s="1"/>
      <c r="G946" s="2" t="str">
        <f t="shared" si="72"/>
        <v>10</v>
      </c>
      <c r="H946" s="1" t="str">
        <f t="shared" si="70"/>
        <v>10</v>
      </c>
      <c r="L946" s="2" t="str">
        <f>IF(B946=2,VLOOKUP(A946,'List 2 Final'!A$1:C$280,3,FALSE),B946)</f>
        <v>Nonadhesive films, strips, sheets, noncellular, not combined with other materials, of other cellulose derivatives nesoi, n/o 0.076 mm thick</v>
      </c>
    </row>
    <row r="947" spans="1:12" ht="16" customHeight="1">
      <c r="A947" s="2" t="s">
        <v>12447</v>
      </c>
      <c r="B947" s="12">
        <v>2</v>
      </c>
      <c r="C947" s="1" t="s">
        <v>12449</v>
      </c>
      <c r="D947" s="1" t="s">
        <v>12448</v>
      </c>
      <c r="E947" s="9" t="str">
        <f t="shared" si="71"/>
        <v>3920.79.50</v>
      </c>
      <c r="F947" s="1"/>
      <c r="G947" s="2" t="str">
        <f t="shared" si="72"/>
        <v>50</v>
      </c>
      <c r="H947" s="1" t="str">
        <f t="shared" ref="H947:H1009" si="73">LEFT(G947,4)</f>
        <v>50</v>
      </c>
      <c r="L947" s="2" t="str">
        <f>IF(B947=2,VLOOKUP(A947,'List 2 Final'!A$1:C$280,3,FALSE),B947)</f>
        <v>Nonadhesive plates, sheets, film, foil and strip, noncellular, not combined with other materials, of cellulose derivatives, nesoi</v>
      </c>
    </row>
    <row r="948" spans="1:12" ht="16" customHeight="1">
      <c r="A948" s="2" t="s">
        <v>12450</v>
      </c>
      <c r="B948" s="12">
        <v>2</v>
      </c>
      <c r="C948" s="1" t="s">
        <v>12452</v>
      </c>
      <c r="D948" s="1" t="s">
        <v>12451</v>
      </c>
      <c r="E948" s="9" t="str">
        <f t="shared" si="71"/>
        <v>3920.91.00</v>
      </c>
      <c r="F948" s="1"/>
      <c r="G948" s="2" t="str">
        <f t="shared" si="72"/>
        <v>00</v>
      </c>
      <c r="H948" s="1" t="str">
        <f t="shared" si="73"/>
        <v>00</v>
      </c>
      <c r="L948" s="2" t="str">
        <f>IF(B948=2,VLOOKUP(A948,'List 2 Final'!A$1:C$280,3,FALSE),B948)</f>
        <v>Nonadhesive plates, sheets, film, foil and strip, noncellular, not combined with other materials, of polyvinyl butyral</v>
      </c>
    </row>
    <row r="949" spans="1:12" ht="16" customHeight="1">
      <c r="A949" s="2" t="s">
        <v>12453</v>
      </c>
      <c r="B949" s="12">
        <v>2</v>
      </c>
      <c r="C949" s="1" t="s">
        <v>12455</v>
      </c>
      <c r="D949" s="1" t="s">
        <v>12454</v>
      </c>
      <c r="E949" s="9" t="str">
        <f t="shared" si="71"/>
        <v>3920.92.00</v>
      </c>
      <c r="F949" s="1"/>
      <c r="G949" s="2" t="str">
        <f t="shared" si="72"/>
        <v>00</v>
      </c>
      <c r="H949" s="1" t="str">
        <f t="shared" si="73"/>
        <v>00</v>
      </c>
      <c r="L949" s="2" t="str">
        <f>IF(B949=2,VLOOKUP(A949,'List 2 Final'!A$1:C$280,3,FALSE),B949)</f>
        <v>Nonadhesive plates, sheets, film, foil and strip, noncellular, not combined with other materials, of polyamides</v>
      </c>
    </row>
    <row r="950" spans="1:12" ht="16" customHeight="1">
      <c r="A950" s="2" t="s">
        <v>12456</v>
      </c>
      <c r="B950" s="12">
        <v>2</v>
      </c>
      <c r="C950" s="1" t="s">
        <v>12458</v>
      </c>
      <c r="D950" s="1" t="s">
        <v>12457</v>
      </c>
      <c r="E950" s="9" t="str">
        <f t="shared" si="71"/>
        <v>3920.93.00</v>
      </c>
      <c r="F950" s="1"/>
      <c r="G950" s="2" t="str">
        <f t="shared" si="72"/>
        <v>00</v>
      </c>
      <c r="H950" s="1" t="str">
        <f t="shared" si="73"/>
        <v>00</v>
      </c>
      <c r="L950" s="2" t="str">
        <f>IF(B950=2,VLOOKUP(A950,'List 2 Final'!A$1:C$280,3,FALSE),B950)</f>
        <v>Nonadhesive plates, sheets, film, foil and strip, noncellular, not combined with other materials, of amino-resins</v>
      </c>
    </row>
    <row r="951" spans="1:12" ht="16" customHeight="1">
      <c r="A951" s="2" t="s">
        <v>12459</v>
      </c>
      <c r="B951" s="12">
        <v>2</v>
      </c>
      <c r="C951" s="1" t="s">
        <v>12461</v>
      </c>
      <c r="D951" s="1" t="s">
        <v>12460</v>
      </c>
      <c r="E951" s="9" t="str">
        <f t="shared" si="71"/>
        <v>3920.94.00</v>
      </c>
      <c r="F951" s="1"/>
      <c r="G951" s="2" t="str">
        <f t="shared" si="72"/>
        <v>00</v>
      </c>
      <c r="H951" s="1" t="str">
        <f t="shared" si="73"/>
        <v>00</v>
      </c>
      <c r="L951" s="2" t="str">
        <f>IF(B951=2,VLOOKUP(A951,'List 2 Final'!A$1:C$280,3,FALSE),B951)</f>
        <v>Nonadhesive plates, sheets, film, foil and strip, noncellular, not combined with other materials, of phenolic resins</v>
      </c>
    </row>
    <row r="952" spans="1:12" ht="16" customHeight="1">
      <c r="A952" s="2" t="s">
        <v>12462</v>
      </c>
      <c r="B952" s="12">
        <v>2</v>
      </c>
      <c r="C952" s="1" t="s">
        <v>12464</v>
      </c>
      <c r="D952" s="1" t="s">
        <v>12463</v>
      </c>
      <c r="E952" s="9" t="str">
        <f t="shared" si="71"/>
        <v>3920.99.10</v>
      </c>
      <c r="F952" s="1"/>
      <c r="G952" s="2" t="str">
        <f t="shared" si="72"/>
        <v>10</v>
      </c>
      <c r="H952" s="1" t="str">
        <f t="shared" si="73"/>
        <v>10</v>
      </c>
      <c r="L952" s="2" t="str">
        <f>IF(B952=2,VLOOKUP(A952,'List 2 Final'!A$1:C$280,3,FALSE),B952)</f>
        <v>Nonadhesive film, noncellular, not combined with other materials, of plastics nesoi, flexible, over 0.152mm thick, not in rolls</v>
      </c>
    </row>
    <row r="953" spans="1:12" ht="16" customHeight="1">
      <c r="A953" s="2" t="s">
        <v>12465</v>
      </c>
      <c r="B953" s="12">
        <v>2</v>
      </c>
      <c r="C953" s="1" t="s">
        <v>12467</v>
      </c>
      <c r="D953" s="1" t="s">
        <v>12466</v>
      </c>
      <c r="E953" s="9" t="str">
        <f t="shared" si="71"/>
        <v>3920.99.20</v>
      </c>
      <c r="F953" s="1"/>
      <c r="G953" s="2" t="str">
        <f t="shared" si="72"/>
        <v>20</v>
      </c>
      <c r="H953" s="1" t="str">
        <f t="shared" si="73"/>
        <v>20</v>
      </c>
      <c r="L953" s="2" t="str">
        <f>IF(B953=2,VLOOKUP(A953,'List 2 Final'!A$1:C$280,3,FALSE),B953)</f>
        <v>Nonadhesive film, strips and sheets, noncellular, not combined with other materials, of plastics nesoi, flexible</v>
      </c>
    </row>
    <row r="954" spans="1:12" ht="16" customHeight="1">
      <c r="A954" s="2" t="s">
        <v>12468</v>
      </c>
      <c r="B954" s="12">
        <v>2</v>
      </c>
      <c r="C954" s="1" t="s">
        <v>12470</v>
      </c>
      <c r="D954" s="1" t="s">
        <v>12469</v>
      </c>
      <c r="E954" s="9" t="str">
        <f t="shared" si="71"/>
        <v>3920.99.50</v>
      </c>
      <c r="F954" s="1"/>
      <c r="G954" s="2" t="str">
        <f t="shared" si="72"/>
        <v>50</v>
      </c>
      <c r="H954" s="1" t="str">
        <f t="shared" si="73"/>
        <v>50</v>
      </c>
      <c r="L954" s="2" t="str">
        <f>IF(B954=2,VLOOKUP(A954,'List 2 Final'!A$1:C$280,3,FALSE),B954)</f>
        <v>Nonadhesive plates, sheets, film, foil and strip, noncellular, not combined with other materials, of plastics, nesoi</v>
      </c>
    </row>
    <row r="955" spans="1:12" ht="16" customHeight="1">
      <c r="A955" s="2" t="s">
        <v>12471</v>
      </c>
      <c r="B955" s="12">
        <v>2</v>
      </c>
      <c r="C955" s="1" t="s">
        <v>12473</v>
      </c>
      <c r="D955" s="1" t="s">
        <v>12472</v>
      </c>
      <c r="E955" s="9" t="str">
        <f t="shared" si="71"/>
        <v>3921.11.00</v>
      </c>
      <c r="F955" s="1"/>
      <c r="G955" s="2" t="str">
        <f t="shared" si="72"/>
        <v>00</v>
      </c>
      <c r="H955" s="1" t="str">
        <f t="shared" si="73"/>
        <v>00</v>
      </c>
      <c r="L955" s="2" t="str">
        <f>IF(B955=2,VLOOKUP(A955,'List 2 Final'!A$1:C$280,3,FALSE),B955)</f>
        <v>Nonadhesive plates, sheets, film, foil and strip, cellular, of polymers of styrene</v>
      </c>
    </row>
    <row r="956" spans="1:12" ht="16" customHeight="1">
      <c r="A956" s="2" t="s">
        <v>12474</v>
      </c>
      <c r="B956" s="12">
        <v>2</v>
      </c>
      <c r="C956" s="1" t="s">
        <v>12476</v>
      </c>
      <c r="D956" s="1" t="s">
        <v>12475</v>
      </c>
      <c r="E956" s="9" t="str">
        <f t="shared" si="71"/>
        <v>3921.12.11</v>
      </c>
      <c r="F956" s="1"/>
      <c r="G956" s="2" t="str">
        <f t="shared" si="72"/>
        <v>11</v>
      </c>
      <c r="H956" s="1" t="str">
        <f t="shared" si="73"/>
        <v>11</v>
      </c>
      <c r="L956" s="2" t="str">
        <f>IF(B956=2,VLOOKUP(A956,'List 2 Final'!A$1:C$280,3,FALSE),B956)</f>
        <v>Nonadhesive plates, sheets, film, foil, strip, cellular, of polymers of vinyl chloride, with man-made textile fibers, over 70% plastics</v>
      </c>
    </row>
    <row r="957" spans="1:12" ht="16" customHeight="1">
      <c r="A957" s="2" t="s">
        <v>12477</v>
      </c>
      <c r="B957" s="12">
        <v>2</v>
      </c>
      <c r="C957" s="1" t="s">
        <v>12479</v>
      </c>
      <c r="D957" s="1" t="s">
        <v>12478</v>
      </c>
      <c r="E957" s="9" t="str">
        <f t="shared" si="71"/>
        <v>3921.12.15</v>
      </c>
      <c r="F957" s="1"/>
      <c r="G957" s="2" t="str">
        <f t="shared" si="72"/>
        <v>15</v>
      </c>
      <c r="H957" s="1" t="str">
        <f t="shared" si="73"/>
        <v>15</v>
      </c>
      <c r="L957" s="2" t="str">
        <f>IF(B957=2,VLOOKUP(A957,'List 2 Final'!A$1:C$280,3,FALSE),B957)</f>
        <v>Nonadhesive plates, sheets, film, foil, strip, cellular, of polymers of vinyl chloride, with man-made textile fibers, n/o 70% plastics</v>
      </c>
    </row>
    <row r="958" spans="1:12" ht="16" customHeight="1">
      <c r="A958" s="2" t="s">
        <v>12480</v>
      </c>
      <c r="B958" s="12">
        <v>2</v>
      </c>
      <c r="C958" s="1" t="s">
        <v>12482</v>
      </c>
      <c r="D958" s="1" t="s">
        <v>12481</v>
      </c>
      <c r="E958" s="9" t="str">
        <f t="shared" si="71"/>
        <v>3921.12.19</v>
      </c>
      <c r="F958" s="1"/>
      <c r="G958" s="2" t="str">
        <f t="shared" si="72"/>
        <v>19</v>
      </c>
      <c r="H958" s="1" t="str">
        <f t="shared" si="73"/>
        <v>19</v>
      </c>
      <c r="L958" s="2" t="str">
        <f>IF(B958=2,VLOOKUP(A958,'List 2 Final'!A$1:C$280,3,FALSE),B958)</f>
        <v>Nonadhesive plates, sheets, film, foil and strip, cellular, of polymers of vinyl chloride, combined with textile materials, nesoi</v>
      </c>
    </row>
    <row r="959" spans="1:12" ht="16" customHeight="1">
      <c r="A959" s="2" t="s">
        <v>12483</v>
      </c>
      <c r="B959" s="12">
        <v>2</v>
      </c>
      <c r="C959" s="1" t="s">
        <v>12485</v>
      </c>
      <c r="D959" s="1" t="s">
        <v>12484</v>
      </c>
      <c r="E959" s="9" t="str">
        <f t="shared" si="71"/>
        <v>3921.12.50</v>
      </c>
      <c r="F959" s="1"/>
      <c r="G959" s="2" t="str">
        <f t="shared" si="72"/>
        <v>50</v>
      </c>
      <c r="H959" s="1" t="str">
        <f t="shared" si="73"/>
        <v>50</v>
      </c>
      <c r="L959" s="2" t="str">
        <f>IF(B959=2,VLOOKUP(A959,'List 2 Final'!A$1:C$280,3,FALSE),B959)</f>
        <v>Nonadhesive plates, sheets, film, foil and strip, cellular, of polymers of vinyl chloride, not combined with textile materials</v>
      </c>
    </row>
    <row r="960" spans="1:12" ht="16" customHeight="1">
      <c r="A960" s="2" t="s">
        <v>12486</v>
      </c>
      <c r="B960" s="12">
        <v>2</v>
      </c>
      <c r="C960" s="1" t="s">
        <v>12488</v>
      </c>
      <c r="D960" s="1" t="s">
        <v>12487</v>
      </c>
      <c r="E960" s="9" t="str">
        <f t="shared" si="71"/>
        <v>3921.13.11</v>
      </c>
      <c r="F960" s="1"/>
      <c r="G960" s="2" t="str">
        <f t="shared" si="72"/>
        <v>11</v>
      </c>
      <c r="H960" s="1" t="str">
        <f t="shared" si="73"/>
        <v>11</v>
      </c>
      <c r="L960" s="2" t="str">
        <f>IF(B960=2,VLOOKUP(A960,'List 2 Final'!A$1:C$280,3,FALSE),B960)</f>
        <v>Nonadhesive plates, sheets, film, foil and strip, cellular, of polyurethanes, with manmade textile fibers, over 70% plastics</v>
      </c>
    </row>
    <row r="961" spans="1:12" ht="16" customHeight="1">
      <c r="A961" s="2" t="s">
        <v>12489</v>
      </c>
      <c r="B961" s="12">
        <v>2</v>
      </c>
      <c r="C961" s="1" t="s">
        <v>12491</v>
      </c>
      <c r="D961" s="1" t="s">
        <v>12490</v>
      </c>
      <c r="E961" s="9" t="str">
        <f t="shared" ref="E961:E1023" si="74">LEFT(D961,10)</f>
        <v>3921.13.15</v>
      </c>
      <c r="F961" s="1"/>
      <c r="G961" s="2" t="str">
        <f t="shared" ref="G961:G1023" si="75">RIGHT(E961,2)</f>
        <v>15</v>
      </c>
      <c r="H961" s="1" t="str">
        <f t="shared" si="73"/>
        <v>15</v>
      </c>
      <c r="L961" s="2" t="str">
        <f>IF(B961=2,VLOOKUP(A961,'List 2 Final'!A$1:C$280,3,FALSE),B961)</f>
        <v>Nonadhesive plates, sheets, film, foil and strip, cellular, of polyurethanes, with manmade textile fibers, not over 70 percent plastics</v>
      </c>
    </row>
    <row r="962" spans="1:12" ht="16" customHeight="1">
      <c r="A962" s="2" t="s">
        <v>12492</v>
      </c>
      <c r="B962" s="12">
        <v>2</v>
      </c>
      <c r="C962" s="1" t="s">
        <v>12494</v>
      </c>
      <c r="D962" s="1" t="s">
        <v>12493</v>
      </c>
      <c r="E962" s="9" t="str">
        <f t="shared" si="74"/>
        <v>3921.13.19</v>
      </c>
      <c r="F962" s="1"/>
      <c r="G962" s="2" t="str">
        <f t="shared" si="75"/>
        <v>19</v>
      </c>
      <c r="H962" s="1" t="str">
        <f t="shared" si="73"/>
        <v>19</v>
      </c>
      <c r="L962" s="2" t="str">
        <f>IF(B962=2,VLOOKUP(A962,'List 2 Final'!A$1:C$280,3,FALSE),B962)</f>
        <v>Nonadhesive plates, sheets, film, foil and strip, cellular, of polyurethanes, combined with textile materials nesoi</v>
      </c>
    </row>
    <row r="963" spans="1:12" ht="16" customHeight="1">
      <c r="A963" s="2" t="s">
        <v>12495</v>
      </c>
      <c r="B963" s="12">
        <v>2</v>
      </c>
      <c r="C963" s="1" t="s">
        <v>12497</v>
      </c>
      <c r="D963" s="1" t="s">
        <v>12496</v>
      </c>
      <c r="E963" s="9" t="str">
        <f t="shared" si="74"/>
        <v>3921.13.50</v>
      </c>
      <c r="F963" s="1"/>
      <c r="G963" s="2" t="str">
        <f t="shared" si="75"/>
        <v>50</v>
      </c>
      <c r="H963" s="1" t="str">
        <f t="shared" si="73"/>
        <v>50</v>
      </c>
      <c r="L963" s="2" t="str">
        <f>IF(B963=2,VLOOKUP(A963,'List 2 Final'!A$1:C$280,3,FALSE),B963)</f>
        <v>Nonadhesive plates, sheets, film, foil and strip, cellular, of polyurethanes, not combined with textile materials, nesoi</v>
      </c>
    </row>
    <row r="964" spans="1:12" ht="16" customHeight="1">
      <c r="A964" s="2" t="s">
        <v>12498</v>
      </c>
      <c r="B964" s="12">
        <v>2</v>
      </c>
      <c r="C964" s="1" t="s">
        <v>12500</v>
      </c>
      <c r="D964" s="1" t="s">
        <v>12499</v>
      </c>
      <c r="E964" s="9" t="str">
        <f t="shared" si="74"/>
        <v>3921.14.00</v>
      </c>
      <c r="F964" s="1"/>
      <c r="G964" s="2" t="str">
        <f t="shared" si="75"/>
        <v>00</v>
      </c>
      <c r="H964" s="1" t="str">
        <f t="shared" si="73"/>
        <v>00</v>
      </c>
      <c r="L964" s="2" t="str">
        <f>IF(B964=2,VLOOKUP(A964,'List 2 Final'!A$1:C$280,3,FALSE),B964)</f>
        <v>Nonadhesive plates, sheets, film, foil and strip, cellular, of regenerated cellulose</v>
      </c>
    </row>
    <row r="965" spans="1:12" ht="16" customHeight="1">
      <c r="A965" s="2" t="s">
        <v>12501</v>
      </c>
      <c r="B965" s="12">
        <v>2</v>
      </c>
      <c r="C965" s="1" t="s">
        <v>12503</v>
      </c>
      <c r="D965" s="1" t="s">
        <v>12502</v>
      </c>
      <c r="E965" s="9" t="str">
        <f t="shared" si="74"/>
        <v>3921.19.00</v>
      </c>
      <c r="F965" s="1"/>
      <c r="G965" s="2" t="str">
        <f t="shared" si="75"/>
        <v>00</v>
      </c>
      <c r="H965" s="1" t="str">
        <f t="shared" si="73"/>
        <v>00</v>
      </c>
      <c r="L965" s="2" t="str">
        <f>IF(B965=2,VLOOKUP(A965,'List 2 Final'!A$1:C$280,3,FALSE),B965)</f>
        <v>Nonadhesive plates, sheets, film, foil and strip, cellular, of plastics nesoi</v>
      </c>
    </row>
    <row r="966" spans="1:12" ht="16" customHeight="1">
      <c r="A966" s="2" t="s">
        <v>12504</v>
      </c>
      <c r="B966" s="12">
        <v>2</v>
      </c>
      <c r="C966" s="1" t="s">
        <v>12506</v>
      </c>
      <c r="D966" s="1" t="s">
        <v>12505</v>
      </c>
      <c r="E966" s="9" t="str">
        <f t="shared" si="74"/>
        <v>3921.90.11</v>
      </c>
      <c r="F966" s="1"/>
      <c r="G966" s="2" t="str">
        <f t="shared" si="75"/>
        <v>11</v>
      </c>
      <c r="H966" s="1" t="str">
        <f t="shared" si="73"/>
        <v>11</v>
      </c>
      <c r="L966" s="2" t="str">
        <f>IF(B966=2,VLOOKUP(A966,'List 2 Final'!A$1:C$280,3,FALSE),B966)</f>
        <v>Nonadhesive plates, sheets, film, foil, strip, of noncellular plastics combined with man-made fibers, n/o 1.492 kg/sq m, over 70% plastics</v>
      </c>
    </row>
    <row r="967" spans="1:12" ht="16" customHeight="1">
      <c r="A967" s="2" t="s">
        <v>12507</v>
      </c>
      <c r="B967" s="12">
        <v>2</v>
      </c>
      <c r="C967" s="1" t="s">
        <v>12509</v>
      </c>
      <c r="D967" s="1" t="s">
        <v>12508</v>
      </c>
      <c r="E967" s="9" t="str">
        <f t="shared" si="74"/>
        <v>3921.90.15</v>
      </c>
      <c r="F967" s="1"/>
      <c r="G967" s="2" t="str">
        <f t="shared" si="75"/>
        <v>15</v>
      </c>
      <c r="H967" s="1" t="str">
        <f t="shared" si="73"/>
        <v>15</v>
      </c>
      <c r="L967" s="2" t="str">
        <f>IF(B967=2,VLOOKUP(A967,'List 2 Final'!A$1:C$280,3,FALSE),B967)</f>
        <v>Nonadhesive plates, sheets, film, foil, strip, of noncellular plastics combined with man-made fibers, n/o 1.492 kg/sq m, n/o 70% plastics</v>
      </c>
    </row>
    <row r="968" spans="1:12" ht="16" customHeight="1">
      <c r="A968" s="2" t="s">
        <v>12510</v>
      </c>
      <c r="B968" s="12">
        <v>2</v>
      </c>
      <c r="C968" s="1" t="s">
        <v>12512</v>
      </c>
      <c r="D968" s="1" t="s">
        <v>12511</v>
      </c>
      <c r="E968" s="9" t="str">
        <f t="shared" si="74"/>
        <v>3921.90.19</v>
      </c>
      <c r="F968" s="1"/>
      <c r="G968" s="2" t="str">
        <f t="shared" si="75"/>
        <v>19</v>
      </c>
      <c r="H968" s="1" t="str">
        <f t="shared" si="73"/>
        <v>19</v>
      </c>
      <c r="L968" s="2" t="str">
        <f>IF(B968=2,VLOOKUP(A968,'List 2 Final'!A$1:C$280,3,FALSE),B968)</f>
        <v>Nonadhesive plates, sheets, film, foil and strip, of noncellular plastics combined with textile materials, nesoi, not over 1.492 kg/sq m</v>
      </c>
    </row>
    <row r="969" spans="1:12" ht="16" customHeight="1">
      <c r="A969" s="2" t="s">
        <v>12513</v>
      </c>
      <c r="B969" s="12">
        <v>2</v>
      </c>
      <c r="C969" s="1" t="s">
        <v>12515</v>
      </c>
      <c r="D969" s="1" t="s">
        <v>12514</v>
      </c>
      <c r="E969" s="9" t="str">
        <f t="shared" si="74"/>
        <v>3921.90.21</v>
      </c>
      <c r="F969" s="1"/>
      <c r="G969" s="2" t="str">
        <f t="shared" si="75"/>
        <v>21</v>
      </c>
      <c r="H969" s="1" t="str">
        <f t="shared" si="73"/>
        <v>21</v>
      </c>
      <c r="L969" s="2" t="str">
        <f>IF(B969=2,VLOOKUP(A969,'List 2 Final'!A$1:C$280,3,FALSE),B969)</f>
        <v>Nonadhesive plates, sheets, film, foil and strip, of noncellular plastics combined with cotton, over 1.492 kg/sq m</v>
      </c>
    </row>
    <row r="970" spans="1:12" ht="16" customHeight="1">
      <c r="A970" s="2" t="s">
        <v>12516</v>
      </c>
      <c r="B970" s="12">
        <v>2</v>
      </c>
      <c r="C970" s="1" t="s">
        <v>12518</v>
      </c>
      <c r="D970" s="1" t="s">
        <v>12517</v>
      </c>
      <c r="E970" s="9" t="str">
        <f t="shared" si="74"/>
        <v>3921.90.25</v>
      </c>
      <c r="F970" s="1"/>
      <c r="G970" s="2" t="str">
        <f t="shared" si="75"/>
        <v>25</v>
      </c>
      <c r="H970" s="1" t="str">
        <f t="shared" si="73"/>
        <v>25</v>
      </c>
      <c r="L970" s="2" t="str">
        <f>IF(B970=2,VLOOKUP(A970,'List 2 Final'!A$1:C$280,3,FALSE),B970)</f>
        <v>Nonadhesive plates, sheets, film, foil and strip, of noncellular plastics combined with man-made fibers, over 1.492 kg/sq m</v>
      </c>
    </row>
    <row r="971" spans="1:12" ht="16" customHeight="1">
      <c r="A971" s="2" t="s">
        <v>12519</v>
      </c>
      <c r="B971" s="12">
        <v>2</v>
      </c>
      <c r="C971" s="1" t="s">
        <v>12521</v>
      </c>
      <c r="D971" s="1" t="s">
        <v>12520</v>
      </c>
      <c r="E971" s="9" t="str">
        <f t="shared" si="74"/>
        <v>3921.90.29</v>
      </c>
      <c r="F971" s="1"/>
      <c r="G971" s="2" t="str">
        <f t="shared" si="75"/>
        <v>29</v>
      </c>
      <c r="H971" s="1" t="str">
        <f t="shared" si="73"/>
        <v>29</v>
      </c>
      <c r="L971" s="2" t="str">
        <f>IF(B971=2,VLOOKUP(A971,'List 2 Final'!A$1:C$280,3,FALSE),B971)</f>
        <v>Nonadhesive plates, sheets, film, foil and strip, of noncellular plastics combined with textile materials, nesoi, over 1.492 kg/sq m</v>
      </c>
    </row>
    <row r="972" spans="1:12" ht="16" customHeight="1">
      <c r="A972" s="2" t="s">
        <v>12522</v>
      </c>
      <c r="B972" s="12">
        <v>2</v>
      </c>
      <c r="C972" s="1" t="s">
        <v>12524</v>
      </c>
      <c r="D972" s="1" t="s">
        <v>12523</v>
      </c>
      <c r="E972" s="9" t="str">
        <f t="shared" si="74"/>
        <v>3921.90.40</v>
      </c>
      <c r="F972" s="1"/>
      <c r="G972" s="2" t="str">
        <f t="shared" si="75"/>
        <v>40</v>
      </c>
      <c r="H972" s="1" t="str">
        <f t="shared" si="73"/>
        <v>40</v>
      </c>
      <c r="L972" s="2" t="str">
        <f>IF(B972=2,VLOOKUP(A972,'List 2 Final'!A$1:C$280,3,FALSE),B972)</f>
        <v>Nonadhesive plates, sheets, film, foil and strip, flexible, nesoi, of noncellular plastics</v>
      </c>
    </row>
    <row r="973" spans="1:12" ht="16" customHeight="1">
      <c r="A973" s="2" t="s">
        <v>12525</v>
      </c>
      <c r="B973" s="12">
        <v>2</v>
      </c>
      <c r="C973" s="1" t="s">
        <v>12527</v>
      </c>
      <c r="D973" s="1" t="s">
        <v>12526</v>
      </c>
      <c r="E973" s="9" t="str">
        <f t="shared" si="74"/>
        <v>3921.90.50</v>
      </c>
      <c r="F973" s="1"/>
      <c r="G973" s="2" t="str">
        <f t="shared" si="75"/>
        <v>50</v>
      </c>
      <c r="H973" s="1" t="str">
        <f t="shared" si="73"/>
        <v>50</v>
      </c>
      <c r="L973" s="2" t="str">
        <f>IF(B973=2,VLOOKUP(A973,'List 2 Final'!A$1:C$280,3,FALSE),B973)</f>
        <v>Nonadhesive plates, sheets, film, foil and strip, nonflexible, nesoi, of noncellular plastics</v>
      </c>
    </row>
    <row r="974" spans="1:12" ht="16" customHeight="1">
      <c r="A974" s="2" t="s">
        <v>12528</v>
      </c>
      <c r="B974" s="12">
        <v>2</v>
      </c>
      <c r="C974" s="1" t="s">
        <v>12530</v>
      </c>
      <c r="D974" s="1" t="s">
        <v>12529</v>
      </c>
      <c r="E974" s="9" t="str">
        <f t="shared" si="74"/>
        <v>7002.20.10</v>
      </c>
      <c r="F974" s="1"/>
      <c r="G974" s="2" t="str">
        <f t="shared" si="75"/>
        <v>10</v>
      </c>
      <c r="H974" s="1" t="str">
        <f t="shared" si="73"/>
        <v>10</v>
      </c>
      <c r="L974" s="2" t="str">
        <f>IF(B974=2,VLOOKUP(A974,'List 2 Final'!A$1:C$280,3,FALSE),B974)</f>
        <v>Glass rods of fused quartz or other fused silica, unworked</v>
      </c>
    </row>
    <row r="975" spans="1:12" ht="16" customHeight="1">
      <c r="A975" s="2" t="s">
        <v>12531</v>
      </c>
      <c r="B975" s="12">
        <v>2</v>
      </c>
      <c r="C975" s="1" t="s">
        <v>12533</v>
      </c>
      <c r="D975" s="1" t="s">
        <v>12532</v>
      </c>
      <c r="E975" s="9" t="str">
        <f t="shared" si="74"/>
        <v>7308.10.00</v>
      </c>
      <c r="F975" s="1"/>
      <c r="G975" s="2" t="str">
        <f t="shared" si="75"/>
        <v>00</v>
      </c>
      <c r="H975" s="1" t="str">
        <f t="shared" si="73"/>
        <v>00</v>
      </c>
      <c r="L975" s="2" t="str">
        <f>IF(B975=2,VLOOKUP(A975,'List 2 Final'!A$1:C$280,3,FALSE),B975)</f>
        <v>Iron or steel, bridges and bridge sections</v>
      </c>
    </row>
    <row r="976" spans="1:12" ht="16" customHeight="1">
      <c r="A976" s="2" t="s">
        <v>12534</v>
      </c>
      <c r="B976" s="12">
        <v>2</v>
      </c>
      <c r="C976" s="1" t="s">
        <v>12536</v>
      </c>
      <c r="D976" s="1" t="s">
        <v>12535</v>
      </c>
      <c r="E976" s="9" t="str">
        <f t="shared" si="74"/>
        <v>7308.20.00</v>
      </c>
      <c r="F976" s="1"/>
      <c r="G976" s="2" t="str">
        <f t="shared" si="75"/>
        <v>00</v>
      </c>
      <c r="H976" s="1" t="str">
        <f t="shared" si="73"/>
        <v>00</v>
      </c>
      <c r="L976" s="2" t="str">
        <f>IF(B976=2,VLOOKUP(A976,'List 2 Final'!A$1:C$280,3,FALSE),B976)</f>
        <v>Iron or steel, towers and lattice masts</v>
      </c>
    </row>
    <row r="977" spans="1:12" ht="16" customHeight="1">
      <c r="A977" s="2" t="s">
        <v>12537</v>
      </c>
      <c r="B977" s="12">
        <v>2</v>
      </c>
      <c r="C977" s="1" t="s">
        <v>12539</v>
      </c>
      <c r="D977" s="1" t="s">
        <v>12538</v>
      </c>
      <c r="E977" s="9" t="str">
        <f t="shared" si="74"/>
        <v>7308.90.30</v>
      </c>
      <c r="F977" s="1"/>
      <c r="G977" s="2" t="str">
        <f t="shared" si="75"/>
        <v>30</v>
      </c>
      <c r="H977" s="1" t="str">
        <f t="shared" si="73"/>
        <v>30</v>
      </c>
      <c r="L977" s="2" t="str">
        <f>IF(B977=2,VLOOKUP(A977,'List 2 Final'!A$1:C$280,3,FALSE),B977)</f>
        <v>Iron or steel, not in part alloy steel, columns, pillars, posts, beams and girders</v>
      </c>
    </row>
    <row r="978" spans="1:12" ht="16" customHeight="1">
      <c r="A978" s="2" t="s">
        <v>12540</v>
      </c>
      <c r="B978" s="12">
        <v>2</v>
      </c>
      <c r="C978" s="1" t="s">
        <v>12542</v>
      </c>
      <c r="D978" s="1" t="s">
        <v>12541</v>
      </c>
      <c r="E978" s="9" t="str">
        <f t="shared" si="74"/>
        <v>7308.90.60</v>
      </c>
      <c r="F978" s="1"/>
      <c r="G978" s="2" t="str">
        <f t="shared" si="75"/>
        <v>60</v>
      </c>
      <c r="H978" s="1" t="str">
        <f t="shared" si="73"/>
        <v>60</v>
      </c>
      <c r="L978" s="2" t="str">
        <f>IF(B978=2,VLOOKUP(A978,'List 2 Final'!A$1:C$280,3,FALSE),B978)</f>
        <v>Iron or steel, columns, pillars, posts, beams and girders, nesoi</v>
      </c>
    </row>
    <row r="979" spans="1:12" ht="16" customHeight="1">
      <c r="A979" s="2" t="s">
        <v>12543</v>
      </c>
      <c r="B979" s="12">
        <v>2</v>
      </c>
      <c r="C979" s="1" t="s">
        <v>12545</v>
      </c>
      <c r="D979" s="1" t="s">
        <v>12544</v>
      </c>
      <c r="E979" s="9" t="str">
        <f t="shared" si="74"/>
        <v>7308.90.70</v>
      </c>
      <c r="F979" s="1"/>
      <c r="G979" s="2" t="str">
        <f t="shared" si="75"/>
        <v>70</v>
      </c>
      <c r="H979" s="1" t="str">
        <f t="shared" si="73"/>
        <v>70</v>
      </c>
      <c r="L979" s="2" t="str">
        <f>IF(B979=2,VLOOKUP(A979,'List 2 Final'!A$1:C$280,3,FALSE),B979)</f>
        <v>Steel, grating for structures or parts of structures</v>
      </c>
    </row>
    <row r="980" spans="1:12" ht="16" customHeight="1">
      <c r="A980" s="2" t="s">
        <v>12546</v>
      </c>
      <c r="B980" s="12">
        <v>2</v>
      </c>
      <c r="C980" s="1" t="s">
        <v>12548</v>
      </c>
      <c r="D980" s="1" t="s">
        <v>12547</v>
      </c>
      <c r="E980" s="9" t="str">
        <f t="shared" si="74"/>
        <v>7308.90.95</v>
      </c>
      <c r="F980" s="1"/>
      <c r="G980" s="2" t="str">
        <f t="shared" si="75"/>
        <v>95</v>
      </c>
      <c r="H980" s="1" t="str">
        <f t="shared" si="73"/>
        <v>95</v>
      </c>
      <c r="L980" s="2" t="str">
        <f>IF(B980=2,VLOOKUP(A980,'List 2 Final'!A$1:C$280,3,FALSE),B980)</f>
        <v>Iron or steel, structures (excluding prefab structures of 9406) and parts of structures, nesoi</v>
      </c>
    </row>
    <row r="981" spans="1:12" ht="16" customHeight="1">
      <c r="A981" s="2" t="s">
        <v>12549</v>
      </c>
      <c r="B981" s="12">
        <v>2</v>
      </c>
      <c r="C981" s="1" t="s">
        <v>12551</v>
      </c>
      <c r="D981" s="1" t="s">
        <v>12550</v>
      </c>
      <c r="E981" s="9" t="str">
        <f t="shared" si="74"/>
        <v>7614.10.10</v>
      </c>
      <c r="F981" s="1"/>
      <c r="G981" s="2" t="str">
        <f t="shared" si="75"/>
        <v>10</v>
      </c>
      <c r="H981" s="1" t="str">
        <f t="shared" si="73"/>
        <v>10</v>
      </c>
      <c r="L981" s="2" t="str">
        <f>IF(B981=2,VLOOKUP(A981,'List 2 Final'!A$1:C$280,3,FALSE),B981)</f>
        <v>Aluminum, stranded wire, cables &amp; the like w/steel core, not electrically insulated, not fitted with fittings &amp; not made up into articles</v>
      </c>
    </row>
    <row r="982" spans="1:12" ht="16" customHeight="1">
      <c r="A982" s="2" t="s">
        <v>12552</v>
      </c>
      <c r="B982" s="12">
        <v>2</v>
      </c>
      <c r="C982" s="1" t="s">
        <v>12554</v>
      </c>
      <c r="D982" s="1" t="s">
        <v>12553</v>
      </c>
      <c r="E982" s="9" t="str">
        <f t="shared" si="74"/>
        <v>7614.90.20</v>
      </c>
      <c r="F982" s="1"/>
      <c r="G982" s="2" t="str">
        <f t="shared" si="75"/>
        <v>20</v>
      </c>
      <c r="H982" s="1" t="str">
        <f t="shared" si="73"/>
        <v>20</v>
      </c>
      <c r="L982" s="2" t="str">
        <f>IF(B982=2,VLOOKUP(A982,'List 2 Final'!A$1:C$280,3,FALSE),B982)</f>
        <v>Aluminum, elect. conductors of stranded wire, cables &amp; the like (o/than w/steel core), n/elect. insulated, n/fitted w/fittings or articles</v>
      </c>
    </row>
    <row r="983" spans="1:12" ht="16" customHeight="1">
      <c r="A983" s="2" t="s">
        <v>12555</v>
      </c>
      <c r="B983" s="12">
        <v>2</v>
      </c>
      <c r="C983" s="1" t="s">
        <v>12557</v>
      </c>
      <c r="D983" s="1" t="s">
        <v>12556</v>
      </c>
      <c r="E983" s="9" t="str">
        <f t="shared" si="74"/>
        <v>8406.82.10</v>
      </c>
      <c r="F983" s="1"/>
      <c r="G983" s="2" t="str">
        <f t="shared" si="75"/>
        <v>10</v>
      </c>
      <c r="H983" s="1" t="str">
        <f t="shared" si="73"/>
        <v>10</v>
      </c>
      <c r="L983" s="2" t="str">
        <f>IF(B983=2,VLOOKUP(A983,'List 2 Final'!A$1:C$280,3,FALSE),B983)</f>
        <v>Steam turbines other than for marine propulsion, of an output not exceeding 40 MW</v>
      </c>
    </row>
    <row r="984" spans="1:12" ht="16" customHeight="1">
      <c r="A984" s="2" t="s">
        <v>12558</v>
      </c>
      <c r="B984" s="12">
        <v>2</v>
      </c>
      <c r="C984" s="1" t="s">
        <v>12560</v>
      </c>
      <c r="D984" s="1" t="s">
        <v>12559</v>
      </c>
      <c r="E984" s="9" t="str">
        <f t="shared" si="74"/>
        <v>8407.34.05</v>
      </c>
      <c r="F984" s="1"/>
      <c r="G984" s="2" t="str">
        <f t="shared" si="75"/>
        <v>05</v>
      </c>
      <c r="H984" s="1" t="str">
        <f t="shared" si="73"/>
        <v>05</v>
      </c>
      <c r="L984" s="2" t="str">
        <f>IF(B984=2,VLOOKUP(A984,'List 2 Final'!A$1:C$280,3,FALSE),B984)</f>
        <v>Spark-ignition reciprocating piston engines used in agricultural tractors, cylinder capacity over 1000 cc to 2000 cc</v>
      </c>
    </row>
    <row r="985" spans="1:12" ht="16" customHeight="1">
      <c r="A985" s="2" t="s">
        <v>12561</v>
      </c>
      <c r="B985" s="12">
        <v>2</v>
      </c>
      <c r="C985" s="1" t="s">
        <v>12563</v>
      </c>
      <c r="D985" s="1" t="s">
        <v>12562</v>
      </c>
      <c r="E985" s="9" t="str">
        <f t="shared" si="74"/>
        <v>8407.34.35</v>
      </c>
      <c r="F985" s="1"/>
      <c r="G985" s="2" t="str">
        <f t="shared" si="75"/>
        <v>35</v>
      </c>
      <c r="H985" s="1" t="str">
        <f t="shared" si="73"/>
        <v>35</v>
      </c>
      <c r="L985" s="2" t="str">
        <f>IF(B985=2,VLOOKUP(A985,'List 2 Final'!A$1:C$280,3,FALSE),B985)</f>
        <v>Spark-ignition reciprocating piston engines used in agricultural tractors, cylinder capacity over 2000 cc</v>
      </c>
    </row>
    <row r="986" spans="1:12" ht="16" customHeight="1">
      <c r="A986" s="2" t="s">
        <v>12564</v>
      </c>
      <c r="B986" s="12">
        <v>2</v>
      </c>
      <c r="C986" s="1" t="s">
        <v>12566</v>
      </c>
      <c r="D986" s="1" t="s">
        <v>12565</v>
      </c>
      <c r="E986" s="9" t="str">
        <f t="shared" si="74"/>
        <v>8407.90.10</v>
      </c>
      <c r="F986" s="1"/>
      <c r="G986" s="2" t="str">
        <f t="shared" si="75"/>
        <v>10</v>
      </c>
      <c r="H986" s="1" t="str">
        <f t="shared" si="73"/>
        <v>10</v>
      </c>
      <c r="L986" s="2" t="str">
        <f>IF(B986=2,VLOOKUP(A986,'List 2 Final'!A$1:C$280,3,FALSE),B986)</f>
        <v>Spark-ignition rotary or reciprocating internal-combustion piston engines nesoi, installed in agricultural/horticultural machinery/equipment</v>
      </c>
    </row>
    <row r="987" spans="1:12" ht="16" customHeight="1">
      <c r="A987" s="2" t="s">
        <v>12567</v>
      </c>
      <c r="B987" s="12">
        <v>2</v>
      </c>
      <c r="C987" s="1" t="s">
        <v>12569</v>
      </c>
      <c r="D987" s="1" t="s">
        <v>12568</v>
      </c>
      <c r="E987" s="9" t="str">
        <f t="shared" si="74"/>
        <v>8407.90.90</v>
      </c>
      <c r="F987" s="1"/>
      <c r="G987" s="2" t="str">
        <f t="shared" si="75"/>
        <v>90</v>
      </c>
      <c r="H987" s="1" t="str">
        <f t="shared" si="73"/>
        <v>90</v>
      </c>
      <c r="L987" s="2" t="str">
        <f>IF(B987=2,VLOOKUP(A987,'List 2 Final'!A$1:C$280,3,FALSE),B987)</f>
        <v>Spark-ignition rotary or reciprocating internal-combustion piston engines, for machinery or equipment nesoi</v>
      </c>
    </row>
    <row r="988" spans="1:12" ht="16" customHeight="1">
      <c r="A988" s="2" t="s">
        <v>12570</v>
      </c>
      <c r="B988" s="12">
        <v>2</v>
      </c>
      <c r="C988" s="1" t="s">
        <v>12572</v>
      </c>
      <c r="D988" s="1" t="s">
        <v>12571</v>
      </c>
      <c r="E988" s="9" t="str">
        <f t="shared" si="74"/>
        <v>8408.20.10</v>
      </c>
      <c r="F988" s="1"/>
      <c r="G988" s="2" t="str">
        <f t="shared" si="75"/>
        <v>10</v>
      </c>
      <c r="H988" s="1" t="str">
        <f t="shared" si="73"/>
        <v>10</v>
      </c>
      <c r="L988" s="2" t="str">
        <f>IF(B988=2,VLOOKUP(A988,'List 2 Final'!A$1:C$280,3,FALSE),B988)</f>
        <v>Compression-ignition internal-combustion piston engines to be installed in tractors suitable for agricultural use</v>
      </c>
    </row>
    <row r="989" spans="1:12" ht="16" customHeight="1">
      <c r="A989" s="2" t="s">
        <v>12573</v>
      </c>
      <c r="B989" s="12">
        <v>2</v>
      </c>
      <c r="C989" s="1" t="s">
        <v>12575</v>
      </c>
      <c r="D989" s="1" t="s">
        <v>12574</v>
      </c>
      <c r="E989" s="9" t="str">
        <f t="shared" si="74"/>
        <v>8419.60.10</v>
      </c>
      <c r="F989" s="1"/>
      <c r="G989" s="2" t="str">
        <f t="shared" si="75"/>
        <v>10</v>
      </c>
      <c r="H989" s="1" t="str">
        <f t="shared" si="73"/>
        <v>10</v>
      </c>
      <c r="L989" s="2" t="str">
        <f>IF(B989=2,VLOOKUP(A989,'List 2 Final'!A$1:C$280,3,FALSE),B989)</f>
        <v>Machinery for liquefying air or gas containing brazed aluminum plate-fin heat exchangers</v>
      </c>
    </row>
    <row r="990" spans="1:12" ht="16" customHeight="1">
      <c r="A990" s="2" t="s">
        <v>12576</v>
      </c>
      <c r="B990" s="12">
        <v>2</v>
      </c>
      <c r="C990" s="1" t="s">
        <v>12578</v>
      </c>
      <c r="D990" s="1" t="s">
        <v>12577</v>
      </c>
      <c r="E990" s="9" t="str">
        <f t="shared" si="74"/>
        <v>8419.89.10</v>
      </c>
      <c r="F990" s="1"/>
      <c r="G990" s="2" t="str">
        <f t="shared" si="75"/>
        <v>10</v>
      </c>
      <c r="H990" s="1" t="str">
        <f t="shared" si="73"/>
        <v>10</v>
      </c>
      <c r="L990" s="2" t="str">
        <f>IF(B990=2,VLOOKUP(A990,'List 2 Final'!A$1:C$280,3,FALSE),B990)</f>
        <v>Machinery and equipment for the treatment of materials (by a process which changes temperatures), for making paper pulp, paper or paperboard</v>
      </c>
    </row>
    <row r="991" spans="1:12" ht="16" customHeight="1">
      <c r="A991" s="2" t="s">
        <v>12579</v>
      </c>
      <c r="B991" s="12">
        <v>2</v>
      </c>
      <c r="C991" s="1" t="s">
        <v>12581</v>
      </c>
      <c r="D991" s="1" t="s">
        <v>12580</v>
      </c>
      <c r="E991" s="9" t="str">
        <f t="shared" si="74"/>
        <v>8419.89.95</v>
      </c>
      <c r="F991" s="1"/>
      <c r="G991" s="2" t="str">
        <f t="shared" si="75"/>
        <v>95</v>
      </c>
      <c r="H991" s="1" t="str">
        <f t="shared" si="73"/>
        <v>95</v>
      </c>
      <c r="L991" s="2" t="str">
        <f>IF(B991=2,VLOOKUP(A991,'List 2 Final'!A$1:C$280,3,FALSE),B991)</f>
        <v>Industrial machinery, plant or equipment for the treatment of materials, by process involving a change in temperature, nesoi</v>
      </c>
    </row>
    <row r="992" spans="1:12" ht="16" customHeight="1">
      <c r="A992" s="2" t="s">
        <v>12582</v>
      </c>
      <c r="B992" s="12">
        <v>2</v>
      </c>
      <c r="C992" s="1" t="s">
        <v>12584</v>
      </c>
      <c r="D992" s="1" t="s">
        <v>12583</v>
      </c>
      <c r="E992" s="9" t="str">
        <f t="shared" si="74"/>
        <v>8420.10.20</v>
      </c>
      <c r="F992" s="1"/>
      <c r="G992" s="2" t="str">
        <f t="shared" si="75"/>
        <v>20</v>
      </c>
      <c r="H992" s="1" t="str">
        <f t="shared" si="73"/>
        <v>20</v>
      </c>
      <c r="L992" s="2" t="str">
        <f>IF(B992=2,VLOOKUP(A992,'List 2 Final'!A$1:C$280,3,FALSE),B992)</f>
        <v>Calendering or similar rolling machines for making paper pulp, paper or paperboard</v>
      </c>
    </row>
    <row r="993" spans="1:12" ht="16" customHeight="1">
      <c r="A993" s="2" t="s">
        <v>12585</v>
      </c>
      <c r="B993" s="12">
        <v>2</v>
      </c>
      <c r="C993" s="1" t="s">
        <v>12587</v>
      </c>
      <c r="D993" s="1" t="s">
        <v>12586</v>
      </c>
      <c r="E993" s="9" t="str">
        <f t="shared" si="74"/>
        <v>8420.99.10</v>
      </c>
      <c r="F993" s="1"/>
      <c r="G993" s="2" t="str">
        <f t="shared" si="75"/>
        <v>10</v>
      </c>
      <c r="H993" s="1" t="str">
        <f t="shared" si="73"/>
        <v>10</v>
      </c>
      <c r="L993" s="2" t="str">
        <f>IF(B993=2,VLOOKUP(A993,'List 2 Final'!A$1:C$280,3,FALSE),B993)</f>
        <v>Parts of calendering or rolling machines for processing textiles</v>
      </c>
    </row>
    <row r="994" spans="1:12" ht="16" customHeight="1">
      <c r="A994" s="2" t="s">
        <v>12588</v>
      </c>
      <c r="B994" s="12">
        <v>2</v>
      </c>
      <c r="C994" s="1" t="s">
        <v>12590</v>
      </c>
      <c r="D994" s="1" t="s">
        <v>12589</v>
      </c>
      <c r="E994" s="9" t="str">
        <f t="shared" si="74"/>
        <v>8424.82.00</v>
      </c>
      <c r="F994" s="1"/>
      <c r="G994" s="2" t="str">
        <f t="shared" si="75"/>
        <v>00</v>
      </c>
      <c r="H994" s="1" t="str">
        <f t="shared" si="73"/>
        <v>00</v>
      </c>
      <c r="L994" s="2" t="str">
        <f>IF(B994=2,VLOOKUP(A994,'List 2 Final'!A$1:C$280,3,FALSE),B994)</f>
        <v>Agricultural or horticultural projecting or dispersing equipment including irrigation equipment</v>
      </c>
    </row>
    <row r="995" spans="1:12" ht="16" customHeight="1">
      <c r="A995" s="2" t="s">
        <v>12591</v>
      </c>
      <c r="B995" s="12">
        <v>2</v>
      </c>
      <c r="C995" s="1" t="s">
        <v>12593</v>
      </c>
      <c r="D995" s="1" t="s">
        <v>12592</v>
      </c>
      <c r="E995" s="9" t="str">
        <f t="shared" si="74"/>
        <v>8424.89.90</v>
      </c>
      <c r="F995" s="1"/>
      <c r="G995" s="2" t="str">
        <f t="shared" si="75"/>
        <v>90</v>
      </c>
      <c r="H995" s="1" t="str">
        <f t="shared" si="73"/>
        <v>90</v>
      </c>
      <c r="L995" s="2" t="str">
        <f>IF(B995=2,VLOOKUP(A995,'List 2 Final'!A$1:C$280,3,FALSE),B995)</f>
        <v>Other mechanical appliances for projecting, dispersing or spraying liquids or powders, nesoi</v>
      </c>
    </row>
    <row r="996" spans="1:12" ht="16" customHeight="1">
      <c r="A996" s="2" t="s">
        <v>12594</v>
      </c>
      <c r="B996" s="12">
        <v>2</v>
      </c>
      <c r="C996" s="1" t="s">
        <v>12596</v>
      </c>
      <c r="D996" s="1" t="s">
        <v>12595</v>
      </c>
      <c r="E996" s="9" t="str">
        <f t="shared" si="74"/>
        <v>8432.29.00</v>
      </c>
      <c r="F996" s="1"/>
      <c r="G996" s="2" t="str">
        <f t="shared" si="75"/>
        <v>00</v>
      </c>
      <c r="H996" s="1" t="str">
        <f t="shared" si="73"/>
        <v>00</v>
      </c>
      <c r="L996" s="2" t="str">
        <f>IF(B996=2,VLOOKUP(A996,'List 2 Final'!A$1:C$280,3,FALSE),B996)</f>
        <v>Harrows (other than disc), scarifiers, cultivators, weeders and hoes for soil preparation or cultivation</v>
      </c>
    </row>
    <row r="997" spans="1:12" ht="16" customHeight="1">
      <c r="A997" s="2" t="s">
        <v>12597</v>
      </c>
      <c r="B997" s="12">
        <v>2</v>
      </c>
      <c r="C997" s="1" t="s">
        <v>12599</v>
      </c>
      <c r="D997" s="1" t="s">
        <v>12598</v>
      </c>
      <c r="E997" s="9" t="str">
        <f t="shared" si="74"/>
        <v>8432.31.00</v>
      </c>
      <c r="F997" s="1"/>
      <c r="G997" s="2" t="str">
        <f t="shared" si="75"/>
        <v>00</v>
      </c>
      <c r="H997" s="1" t="str">
        <f t="shared" si="73"/>
        <v>00</v>
      </c>
      <c r="L997" s="2" t="str">
        <f>IF(B997=2,VLOOKUP(A997,'List 2 Final'!A$1:C$280,3,FALSE),B997)</f>
        <v>No-till direct seeders, planters and transplanters</v>
      </c>
    </row>
    <row r="998" spans="1:12" ht="16" customHeight="1">
      <c r="A998" s="2" t="s">
        <v>12600</v>
      </c>
      <c r="B998" s="12">
        <v>2</v>
      </c>
      <c r="C998" s="1" t="s">
        <v>12602</v>
      </c>
      <c r="D998" s="1" t="s">
        <v>12601</v>
      </c>
      <c r="E998" s="9" t="str">
        <f t="shared" si="74"/>
        <v>8432.39.00</v>
      </c>
      <c r="F998" s="1"/>
      <c r="G998" s="2" t="str">
        <f t="shared" si="75"/>
        <v>00</v>
      </c>
      <c r="H998" s="1" t="str">
        <f t="shared" si="73"/>
        <v>00</v>
      </c>
      <c r="L998" s="2" t="str">
        <f>IF(B998=2,VLOOKUP(A998,'List 2 Final'!A$1:C$280,3,FALSE),B998)</f>
        <v>Seeders, planters and transplanters, nesoi</v>
      </c>
    </row>
    <row r="999" spans="1:12" ht="16" customHeight="1">
      <c r="A999" s="2" t="s">
        <v>12603</v>
      </c>
      <c r="B999" s="12">
        <v>2</v>
      </c>
      <c r="C999" s="1" t="s">
        <v>12605</v>
      </c>
      <c r="D999" s="1" t="s">
        <v>12604</v>
      </c>
      <c r="E999" s="9" t="str">
        <f t="shared" si="74"/>
        <v>8432.42.00</v>
      </c>
      <c r="F999" s="1"/>
      <c r="G999" s="2" t="str">
        <f t="shared" si="75"/>
        <v>00</v>
      </c>
      <c r="H999" s="1" t="str">
        <f t="shared" si="73"/>
        <v>00</v>
      </c>
      <c r="L999" s="2" t="str">
        <f>IF(B999=2,VLOOKUP(A999,'List 2 Final'!A$1:C$280,3,FALSE),B999)</f>
        <v>Fertilizer distributors</v>
      </c>
    </row>
    <row r="1000" spans="1:12" ht="16" customHeight="1">
      <c r="A1000" s="2" t="s">
        <v>12606</v>
      </c>
      <c r="B1000" s="12">
        <v>2</v>
      </c>
      <c r="C1000" s="1" t="s">
        <v>12608</v>
      </c>
      <c r="D1000" s="1" t="s">
        <v>12607</v>
      </c>
      <c r="E1000" s="9" t="str">
        <f t="shared" si="74"/>
        <v>8443.99.40</v>
      </c>
      <c r="F1000" s="1"/>
      <c r="G1000" s="2" t="str">
        <f t="shared" si="75"/>
        <v>40</v>
      </c>
      <c r="H1000" s="1" t="str">
        <f t="shared" si="73"/>
        <v>40</v>
      </c>
      <c r="L1000" s="2" t="str">
        <f>IF(B1000=2,VLOOKUP(A1000,'List 2 Final'!A$1:C$280,3,FALSE),B1000)</f>
        <v>Parts of photocopying apparatus of subheading 8443.39.20 specified in additional U.S. note 4 to this chapter</v>
      </c>
    </row>
    <row r="1001" spans="1:12" ht="16" customHeight="1">
      <c r="A1001" s="2" t="s">
        <v>12609</v>
      </c>
      <c r="B1001" s="12">
        <v>2</v>
      </c>
      <c r="C1001" s="1" t="s">
        <v>12611</v>
      </c>
      <c r="D1001" s="1" t="s">
        <v>12610</v>
      </c>
      <c r="E1001" s="9" t="str">
        <f t="shared" si="74"/>
        <v>8455.90.40</v>
      </c>
      <c r="F1001" s="1"/>
      <c r="G1001" s="2" t="str">
        <f t="shared" si="75"/>
        <v>40</v>
      </c>
      <c r="H1001" s="1" t="str">
        <f t="shared" si="73"/>
        <v>40</v>
      </c>
      <c r="L1001" s="2" t="str">
        <f>IF(B1001=2,VLOOKUP(A1001,'List 2 Final'!A$1:C$280,3,FALSE),B1001)</f>
        <v>Parts for metal-rolling mills, other than rolls, in the form of castings or weldments, individually weighing less than 90 tons</v>
      </c>
    </row>
    <row r="1002" spans="1:12" ht="16" customHeight="1">
      <c r="A1002" s="2" t="s">
        <v>12612</v>
      </c>
      <c r="B1002" s="12">
        <v>2</v>
      </c>
      <c r="C1002" s="1" t="s">
        <v>12614</v>
      </c>
      <c r="D1002" s="1" t="s">
        <v>12613</v>
      </c>
      <c r="E1002" s="9" t="str">
        <f t="shared" si="74"/>
        <v>8464.10.01</v>
      </c>
      <c r="F1002" s="1"/>
      <c r="G1002" s="2" t="str">
        <f t="shared" si="75"/>
        <v>01</v>
      </c>
      <c r="H1002" s="1" t="str">
        <f t="shared" si="73"/>
        <v>01</v>
      </c>
      <c r="L1002" s="2" t="str">
        <f>IF(B1002=2,VLOOKUP(A1002,'List 2 Final'!A$1:C$280,3,FALSE),B1002)</f>
        <v>Sawing machines for working stone, ceramics, concrete, asbestos-cement or like mineral materials or for cold working glass</v>
      </c>
    </row>
    <row r="1003" spans="1:12" ht="16" customHeight="1">
      <c r="A1003" s="2" t="s">
        <v>12615</v>
      </c>
      <c r="B1003" s="12">
        <v>2</v>
      </c>
      <c r="C1003" s="1" t="s">
        <v>12617</v>
      </c>
      <c r="D1003" s="1" t="s">
        <v>12616</v>
      </c>
      <c r="E1003" s="9" t="str">
        <f t="shared" si="74"/>
        <v>8465.95.00</v>
      </c>
      <c r="F1003" s="1"/>
      <c r="G1003" s="2" t="str">
        <f t="shared" si="75"/>
        <v>00</v>
      </c>
      <c r="H1003" s="1" t="str">
        <f t="shared" si="73"/>
        <v>00</v>
      </c>
      <c r="L1003" s="2" t="str">
        <f>IF(B1003=2,VLOOKUP(A1003,'List 2 Final'!A$1:C$280,3,FALSE),B1003)</f>
        <v>Drilling or mortising machines for working wood, cork, bone, hard rubber, hard plastics or similar hard materials</v>
      </c>
    </row>
    <row r="1004" spans="1:12" ht="16" customHeight="1">
      <c r="A1004" s="2" t="s">
        <v>12618</v>
      </c>
      <c r="B1004" s="12">
        <v>2</v>
      </c>
      <c r="C1004" s="1" t="s">
        <v>12620</v>
      </c>
      <c r="D1004" s="1" t="s">
        <v>12619</v>
      </c>
      <c r="E1004" s="9" t="str">
        <f t="shared" si="74"/>
        <v>8466.30.80</v>
      </c>
      <c r="F1004" s="1"/>
      <c r="G1004" s="2" t="str">
        <f t="shared" si="75"/>
        <v>80</v>
      </c>
      <c r="H1004" s="1" t="str">
        <f t="shared" si="73"/>
        <v>80</v>
      </c>
      <c r="L1004" s="2" t="str">
        <f>IF(B1004=2,VLOOKUP(A1004,'List 2 Final'!A$1:C$280,3,FALSE),B1004)</f>
        <v>Special attachments for use solely or principally for machine tools of headings 8456 to 8465, nesoi</v>
      </c>
    </row>
    <row r="1005" spans="1:12" ht="16" customHeight="1">
      <c r="A1005" s="2" t="s">
        <v>12621</v>
      </c>
      <c r="B1005" s="12">
        <v>2</v>
      </c>
      <c r="C1005" s="1" t="s">
        <v>12623</v>
      </c>
      <c r="D1005" s="1" t="s">
        <v>12622</v>
      </c>
      <c r="E1005" s="9" t="str">
        <f t="shared" si="74"/>
        <v>8473.50.60</v>
      </c>
      <c r="F1005" s="1"/>
      <c r="G1005" s="2" t="str">
        <f t="shared" si="75"/>
        <v>60</v>
      </c>
      <c r="H1005" s="1" t="str">
        <f t="shared" si="73"/>
        <v>60</v>
      </c>
      <c r="L1005" s="2" t="str">
        <f>IF(B1005=2,VLOOKUP(A1005,'List 2 Final'!A$1:C$280,3,FALSE),B1005)</f>
        <v>Part/accessory (also face plate and lock latch) of printed circuit assemblies suitable for use w/machine of two or more heading 8469 to 8472</v>
      </c>
    </row>
    <row r="1006" spans="1:12" ht="16" customHeight="1">
      <c r="A1006" s="2" t="s">
        <v>12624</v>
      </c>
      <c r="B1006" s="12">
        <v>2</v>
      </c>
      <c r="C1006" s="1" t="s">
        <v>12626</v>
      </c>
      <c r="D1006" s="1" t="s">
        <v>12625</v>
      </c>
      <c r="E1006" s="9" t="str">
        <f t="shared" si="74"/>
        <v>8473.50.90</v>
      </c>
      <c r="F1006" s="1"/>
      <c r="G1006" s="2" t="str">
        <f t="shared" si="75"/>
        <v>90</v>
      </c>
      <c r="H1006" s="1" t="str">
        <f t="shared" si="73"/>
        <v>90</v>
      </c>
      <c r="L1006" s="2" t="str">
        <f>IF(B1006=2,VLOOKUP(A1006,'List 2 Final'!A$1:C$280,3,FALSE),B1006)</f>
        <v>Parts and accessories, nesoi, suitable for use with machines of two or more of the headings 8469 to 8472</v>
      </c>
    </row>
    <row r="1007" spans="1:12" ht="16" customHeight="1">
      <c r="A1007" s="2" t="s">
        <v>12627</v>
      </c>
      <c r="B1007" s="12">
        <v>2</v>
      </c>
      <c r="C1007" s="1" t="s">
        <v>12629</v>
      </c>
      <c r="D1007" s="1" t="s">
        <v>12628</v>
      </c>
      <c r="E1007" s="9" t="str">
        <f t="shared" si="74"/>
        <v>8475.29.00</v>
      </c>
      <c r="F1007" s="1"/>
      <c r="G1007" s="2" t="str">
        <f t="shared" si="75"/>
        <v>00</v>
      </c>
      <c r="H1007" s="1" t="str">
        <f t="shared" si="73"/>
        <v>00</v>
      </c>
      <c r="L1007" s="2" t="str">
        <f>IF(B1007=2,VLOOKUP(A1007,'List 2 Final'!A$1:C$280,3,FALSE),B1007)</f>
        <v>Machines for manufacturing or hot working glass or glassware, nesoi</v>
      </c>
    </row>
    <row r="1008" spans="1:12" ht="16" customHeight="1">
      <c r="A1008" s="2" t="s">
        <v>12630</v>
      </c>
      <c r="B1008" s="12">
        <v>2</v>
      </c>
      <c r="C1008" s="1" t="s">
        <v>12632</v>
      </c>
      <c r="D1008" s="1" t="s">
        <v>12631</v>
      </c>
      <c r="E1008" s="9" t="str">
        <f t="shared" si="74"/>
        <v>8483.30.80</v>
      </c>
      <c r="F1008" s="1"/>
      <c r="G1008" s="2" t="str">
        <f t="shared" si="75"/>
        <v>80</v>
      </c>
      <c r="H1008" s="1" t="str">
        <f t="shared" si="73"/>
        <v>80</v>
      </c>
      <c r="L1008" s="2" t="str">
        <f>IF(B1008=2,VLOOKUP(A1008,'List 2 Final'!A$1:C$280,3,FALSE),B1008)</f>
        <v>Bearing housings nesoi; plain shaft bearings</v>
      </c>
    </row>
    <row r="1009" spans="1:12" ht="16" customHeight="1">
      <c r="A1009" s="2" t="s">
        <v>12633</v>
      </c>
      <c r="B1009" s="12">
        <v>2</v>
      </c>
      <c r="C1009" s="1" t="s">
        <v>12635</v>
      </c>
      <c r="D1009" s="1" t="s">
        <v>12634</v>
      </c>
      <c r="E1009" s="9" t="str">
        <f t="shared" si="74"/>
        <v>8486.10.00</v>
      </c>
      <c r="F1009" s="1"/>
      <c r="G1009" s="2" t="str">
        <f t="shared" si="75"/>
        <v>00</v>
      </c>
      <c r="H1009" s="1" t="str">
        <f t="shared" si="73"/>
        <v>00</v>
      </c>
      <c r="L1009" s="2" t="str">
        <f>IF(B1009=2,VLOOKUP(A1009,'List 2 Final'!A$1:C$280,3,FALSE),B1009)</f>
        <v>Machines and apparatus for the manufacture of boules or wafers</v>
      </c>
    </row>
    <row r="1010" spans="1:12" ht="16" customHeight="1">
      <c r="A1010" s="2" t="s">
        <v>12636</v>
      </c>
      <c r="B1010" s="12">
        <v>2</v>
      </c>
      <c r="C1010" s="1" t="s">
        <v>12638</v>
      </c>
      <c r="D1010" s="1" t="s">
        <v>12637</v>
      </c>
      <c r="E1010" s="9" t="str">
        <f t="shared" si="74"/>
        <v>8486.20.00</v>
      </c>
      <c r="F1010" s="1"/>
      <c r="G1010" s="2" t="str">
        <f t="shared" si="75"/>
        <v>00</v>
      </c>
      <c r="H1010" s="1" t="str">
        <f t="shared" ref="H1010:H1072" si="76">LEFT(G1010,4)</f>
        <v>00</v>
      </c>
      <c r="L1010" s="2" t="str">
        <f>IF(B1010=2,VLOOKUP(A1010,'List 2 Final'!A$1:C$280,3,FALSE),B1010)</f>
        <v>Machines and apparatus for the manufacture of semiconductor devices or electronic integrated circuits</v>
      </c>
    </row>
    <row r="1011" spans="1:12" ht="16" customHeight="1">
      <c r="A1011" s="2" t="s">
        <v>12639</v>
      </c>
      <c r="B1011" s="12">
        <v>2</v>
      </c>
      <c r="C1011" s="1" t="s">
        <v>12641</v>
      </c>
      <c r="D1011" s="1" t="s">
        <v>12640</v>
      </c>
      <c r="E1011" s="9" t="str">
        <f t="shared" si="74"/>
        <v>8486.30.00</v>
      </c>
      <c r="F1011" s="1"/>
      <c r="G1011" s="2" t="str">
        <f t="shared" si="75"/>
        <v>00</v>
      </c>
      <c r="H1011" s="1" t="str">
        <f t="shared" si="76"/>
        <v>00</v>
      </c>
      <c r="L1011" s="2" t="str">
        <f>IF(B1011=2,VLOOKUP(A1011,'List 2 Final'!A$1:C$280,3,FALSE),B1011)</f>
        <v>Machines and apparatus for the manufacture of flat panel displays</v>
      </c>
    </row>
    <row r="1012" spans="1:12" ht="16" customHeight="1">
      <c r="A1012" s="2" t="s">
        <v>12642</v>
      </c>
      <c r="B1012" s="12">
        <v>2</v>
      </c>
      <c r="C1012" s="1" t="s">
        <v>12644</v>
      </c>
      <c r="D1012" s="1" t="s">
        <v>12643</v>
      </c>
      <c r="E1012" s="9" t="str">
        <f t="shared" si="74"/>
        <v>8486.40.00</v>
      </c>
      <c r="F1012" s="1"/>
      <c r="G1012" s="2" t="str">
        <f t="shared" si="75"/>
        <v>00</v>
      </c>
      <c r="H1012" s="1" t="str">
        <f t="shared" si="76"/>
        <v>00</v>
      </c>
      <c r="L1012" s="2" t="str">
        <f>IF(B1012=2,VLOOKUP(A1012,'List 2 Final'!A$1:C$280,3,FALSE),B1012)</f>
        <v>Machines and apparatus for the manufacture of masks and reticles; for the assembly of electronic integrated circuits;</v>
      </c>
    </row>
    <row r="1013" spans="1:12" ht="16" customHeight="1">
      <c r="A1013" s="2" t="s">
        <v>12645</v>
      </c>
      <c r="B1013" s="12">
        <v>2</v>
      </c>
      <c r="C1013" s="1" t="s">
        <v>12647</v>
      </c>
      <c r="D1013" s="1" t="s">
        <v>12646</v>
      </c>
      <c r="E1013" s="9" t="str">
        <f t="shared" si="74"/>
        <v>8486.90.00</v>
      </c>
      <c r="F1013" s="1"/>
      <c r="G1013" s="2" t="str">
        <f t="shared" si="75"/>
        <v>00</v>
      </c>
      <c r="H1013" s="1" t="str">
        <f t="shared" si="76"/>
        <v>00</v>
      </c>
      <c r="L1013" s="2" t="str">
        <f>IF(B1013=2,VLOOKUP(A1013,'List 2 Final'!A$1:C$280,3,FALSE),B1013)</f>
        <v>Parts and accessories of the machines and apparatus for the manufacture of semiconductor devices, electronic integrated circuits and flat pa</v>
      </c>
    </row>
    <row r="1014" spans="1:12" ht="16" customHeight="1">
      <c r="A1014" s="2" t="s">
        <v>12648</v>
      </c>
      <c r="B1014" s="12">
        <v>2</v>
      </c>
      <c r="C1014" s="1" t="s">
        <v>12650</v>
      </c>
      <c r="D1014" s="1" t="s">
        <v>12649</v>
      </c>
      <c r="E1014" s="9" t="str">
        <f t="shared" si="74"/>
        <v>8501.10.20</v>
      </c>
      <c r="F1014" s="1"/>
      <c r="G1014" s="2" t="str">
        <f t="shared" si="75"/>
        <v>20</v>
      </c>
      <c r="H1014" s="1" t="str">
        <f t="shared" si="76"/>
        <v>20</v>
      </c>
      <c r="L1014" s="2" t="str">
        <f>IF(B1014=2,VLOOKUP(A1014,'List 2 Final'!A$1:C$280,3,FALSE),B1014)</f>
        <v>Electric motors of an output of under 18.65 W, synchronous, valued not over $4 each</v>
      </c>
    </row>
    <row r="1015" spans="1:12" ht="16" customHeight="1">
      <c r="A1015" s="2" t="s">
        <v>12651</v>
      </c>
      <c r="B1015" s="12">
        <v>2</v>
      </c>
      <c r="C1015" s="1" t="s">
        <v>12653</v>
      </c>
      <c r="D1015" s="1" t="s">
        <v>12652</v>
      </c>
      <c r="E1015" s="9" t="str">
        <f t="shared" si="74"/>
        <v>8501.10.60</v>
      </c>
      <c r="F1015" s="1"/>
      <c r="G1015" s="2" t="str">
        <f t="shared" si="75"/>
        <v>60</v>
      </c>
      <c r="H1015" s="1" t="str">
        <f t="shared" si="76"/>
        <v>60</v>
      </c>
      <c r="L1015" s="2" t="str">
        <f>IF(B1015=2,VLOOKUP(A1015,'List 2 Final'!A$1:C$280,3,FALSE),B1015)</f>
        <v>Electric motors of an output of 18.65 W or more but not exceeding 37.5 W</v>
      </c>
    </row>
    <row r="1016" spans="1:12" ht="16" customHeight="1">
      <c r="A1016" s="2" t="s">
        <v>12654</v>
      </c>
      <c r="B1016" s="12">
        <v>2</v>
      </c>
      <c r="C1016" s="1" t="s">
        <v>12656</v>
      </c>
      <c r="D1016" s="1" t="s">
        <v>12655</v>
      </c>
      <c r="E1016" s="9" t="str">
        <f t="shared" si="74"/>
        <v>8501.20.40</v>
      </c>
      <c r="F1016" s="1"/>
      <c r="G1016" s="2" t="str">
        <f t="shared" si="75"/>
        <v>40</v>
      </c>
      <c r="H1016" s="1" t="str">
        <f t="shared" si="76"/>
        <v>40</v>
      </c>
      <c r="L1016" s="2" t="str">
        <f>IF(B1016=2,VLOOKUP(A1016,'List 2 Final'!A$1:C$280,3,FALSE),B1016)</f>
        <v>Universal AC/DC motors of an output exceeding 74.6 W but not exceeding 735 W</v>
      </c>
    </row>
    <row r="1017" spans="1:12" ht="16" customHeight="1">
      <c r="A1017" s="2" t="s">
        <v>12657</v>
      </c>
      <c r="B1017" s="12">
        <v>2</v>
      </c>
      <c r="C1017" s="1" t="s">
        <v>12659</v>
      </c>
      <c r="D1017" s="1" t="s">
        <v>12658</v>
      </c>
      <c r="E1017" s="9" t="str">
        <f t="shared" si="74"/>
        <v>8501.31.40</v>
      </c>
      <c r="F1017" s="1"/>
      <c r="G1017" s="2" t="str">
        <f t="shared" si="75"/>
        <v>40</v>
      </c>
      <c r="H1017" s="1" t="str">
        <f t="shared" si="76"/>
        <v>40</v>
      </c>
      <c r="L1017" s="2" t="str">
        <f>IF(B1017=2,VLOOKUP(A1017,'List 2 Final'!A$1:C$280,3,FALSE),B1017)</f>
        <v>DC motors, nesoi, of an output exceeding 74.6 W but not exceeding 735 W</v>
      </c>
    </row>
    <row r="1018" spans="1:12" ht="16" customHeight="1">
      <c r="A1018" s="2" t="s">
        <v>12660</v>
      </c>
      <c r="B1018" s="12">
        <v>2</v>
      </c>
      <c r="C1018" s="1" t="s">
        <v>12662</v>
      </c>
      <c r="D1018" s="1" t="s">
        <v>12661</v>
      </c>
      <c r="E1018" s="9" t="str">
        <f t="shared" si="74"/>
        <v>8501.31.80</v>
      </c>
      <c r="F1018" s="1"/>
      <c r="G1018" s="2" t="str">
        <f t="shared" si="75"/>
        <v>80</v>
      </c>
      <c r="H1018" s="1" t="str">
        <f t="shared" si="76"/>
        <v>80</v>
      </c>
      <c r="L1018" s="2" t="str">
        <f>IF(B1018=2,VLOOKUP(A1018,'List 2 Final'!A$1:C$280,3,FALSE),B1018)</f>
        <v>DC generators of an output not exceeding 750 W</v>
      </c>
    </row>
    <row r="1019" spans="1:12" ht="16" customHeight="1">
      <c r="A1019" s="2" t="s">
        <v>12663</v>
      </c>
      <c r="B1019" s="12">
        <v>2</v>
      </c>
      <c r="C1019" s="1" t="s">
        <v>12665</v>
      </c>
      <c r="D1019" s="1" t="s">
        <v>12664</v>
      </c>
      <c r="E1019" s="9" t="str">
        <f t="shared" si="74"/>
        <v>8501.32.20</v>
      </c>
      <c r="F1019" s="1"/>
      <c r="G1019" s="2" t="str">
        <f t="shared" si="75"/>
        <v>20</v>
      </c>
      <c r="H1019" s="1" t="str">
        <f t="shared" si="76"/>
        <v>20</v>
      </c>
      <c r="L1019" s="2" t="str">
        <f>IF(B1019=2,VLOOKUP(A1019,'List 2 Final'!A$1:C$280,3,FALSE),B1019)</f>
        <v>DC motors nesoi, of an output exceeding 750 W but not exceeding 14.92 kW</v>
      </c>
    </row>
    <row r="1020" spans="1:12" ht="16" customHeight="1">
      <c r="A1020" s="2" t="s">
        <v>12666</v>
      </c>
      <c r="B1020" s="12">
        <v>2</v>
      </c>
      <c r="C1020" s="1" t="s">
        <v>12668</v>
      </c>
      <c r="D1020" s="1" t="s">
        <v>12667</v>
      </c>
      <c r="E1020" s="9" t="str">
        <f t="shared" si="74"/>
        <v>8501.32.60</v>
      </c>
      <c r="F1020" s="1"/>
      <c r="G1020" s="2" t="str">
        <f t="shared" si="75"/>
        <v>60</v>
      </c>
      <c r="H1020" s="1" t="str">
        <f t="shared" si="76"/>
        <v>60</v>
      </c>
      <c r="L1020" s="2" t="str">
        <f>IF(B1020=2,VLOOKUP(A1020,'List 2 Final'!A$1:C$280,3,FALSE),B1020)</f>
        <v>DC generators of an output exceeding 750 W but not exceeding 75 kW</v>
      </c>
    </row>
    <row r="1021" spans="1:12" ht="16" customHeight="1">
      <c r="A1021" s="2" t="s">
        <v>12669</v>
      </c>
      <c r="B1021" s="12">
        <v>2</v>
      </c>
      <c r="C1021" s="1" t="s">
        <v>12671</v>
      </c>
      <c r="D1021" s="1" t="s">
        <v>12670</v>
      </c>
      <c r="E1021" s="9" t="str">
        <f t="shared" si="74"/>
        <v>8501.33.20</v>
      </c>
      <c r="F1021" s="1"/>
      <c r="G1021" s="2" t="str">
        <f t="shared" si="75"/>
        <v>20</v>
      </c>
      <c r="H1021" s="1" t="str">
        <f t="shared" si="76"/>
        <v>20</v>
      </c>
      <c r="L1021" s="2" t="str">
        <f>IF(B1021=2,VLOOKUP(A1021,'List 2 Final'!A$1:C$280,3,FALSE),B1021)</f>
        <v>DC motors nesoi, of an output exceeding 75 kW but under 149.2 kW</v>
      </c>
    </row>
    <row r="1022" spans="1:12" ht="16" customHeight="1">
      <c r="A1022" s="2" t="s">
        <v>12672</v>
      </c>
      <c r="B1022" s="12">
        <v>2</v>
      </c>
      <c r="C1022" s="1" t="s">
        <v>12674</v>
      </c>
      <c r="D1022" s="1" t="s">
        <v>12673</v>
      </c>
      <c r="E1022" s="9" t="str">
        <f t="shared" si="74"/>
        <v>8501.33.30</v>
      </c>
      <c r="F1022" s="1"/>
      <c r="G1022" s="2" t="str">
        <f t="shared" si="75"/>
        <v>30</v>
      </c>
      <c r="H1022" s="1" t="str">
        <f t="shared" si="76"/>
        <v>30</v>
      </c>
      <c r="L1022" s="2" t="str">
        <f>IF(B1022=2,VLOOKUP(A1022,'List 2 Final'!A$1:C$280,3,FALSE),B1022)</f>
        <v>DC motors, nesoi, 149.2 kW or more but not exceeding 150 kW</v>
      </c>
    </row>
    <row r="1023" spans="1:12" ht="16" customHeight="1">
      <c r="A1023" s="2" t="s">
        <v>12675</v>
      </c>
      <c r="B1023" s="12">
        <v>2</v>
      </c>
      <c r="C1023" s="1" t="s">
        <v>12677</v>
      </c>
      <c r="D1023" s="1" t="s">
        <v>12676</v>
      </c>
      <c r="E1023" s="9" t="str">
        <f t="shared" si="74"/>
        <v>8501.52.40</v>
      </c>
      <c r="F1023" s="1"/>
      <c r="G1023" s="2" t="str">
        <f t="shared" si="75"/>
        <v>40</v>
      </c>
      <c r="H1023" s="1" t="str">
        <f t="shared" si="76"/>
        <v>40</v>
      </c>
      <c r="L1023" s="2" t="str">
        <f>IF(B1023=2,VLOOKUP(A1023,'List 2 Final'!A$1:C$280,3,FALSE),B1023)</f>
        <v>AC motors nesoi, multi-phase, of an output exceeding 750 W but not exceeding 14.92 kW</v>
      </c>
    </row>
    <row r="1024" spans="1:12" ht="16" customHeight="1">
      <c r="A1024" s="2" t="s">
        <v>12678</v>
      </c>
      <c r="B1024" s="12">
        <v>2</v>
      </c>
      <c r="C1024" s="1" t="s">
        <v>12680</v>
      </c>
      <c r="D1024" s="1" t="s">
        <v>12679</v>
      </c>
      <c r="E1024" s="9" t="str">
        <f t="shared" ref="E1024:E1085" si="77">LEFT(D1024,10)</f>
        <v>8501.53.60</v>
      </c>
      <c r="F1024" s="1"/>
      <c r="G1024" s="2" t="str">
        <f t="shared" ref="G1024:G1085" si="78">RIGHT(E1024,2)</f>
        <v>60</v>
      </c>
      <c r="H1024" s="1" t="str">
        <f t="shared" si="76"/>
        <v>60</v>
      </c>
      <c r="L1024" s="2" t="str">
        <f>IF(B1024=2,VLOOKUP(A1024,'List 2 Final'!A$1:C$280,3,FALSE),B1024)</f>
        <v>AC motors, nesoi, multi-phase, 149.2 kW or more but not exceeding 150 kW</v>
      </c>
    </row>
    <row r="1025" spans="1:12" ht="16" customHeight="1">
      <c r="A1025" s="2" t="s">
        <v>12681</v>
      </c>
      <c r="B1025" s="12">
        <v>2</v>
      </c>
      <c r="C1025" s="1" t="s">
        <v>12683</v>
      </c>
      <c r="D1025" s="1" t="s">
        <v>12682</v>
      </c>
      <c r="E1025" s="9" t="str">
        <f t="shared" si="77"/>
        <v>8503.00.95</v>
      </c>
      <c r="F1025" s="1"/>
      <c r="G1025" s="2" t="str">
        <f t="shared" si="78"/>
        <v>95</v>
      </c>
      <c r="H1025" s="1" t="str">
        <f t="shared" si="76"/>
        <v>95</v>
      </c>
      <c r="L1025" s="2" t="str">
        <f>IF(B1025=2,VLOOKUP(A1025,'List 2 Final'!A$1:C$280,3,FALSE),B1025)</f>
        <v>Other parts, nesoi, suitable for use solely or principally with the machines in heading 8501 or 8502</v>
      </c>
    </row>
    <row r="1026" spans="1:12" ht="16" customHeight="1">
      <c r="A1026" s="2" t="s">
        <v>12684</v>
      </c>
      <c r="B1026" s="12">
        <v>2</v>
      </c>
      <c r="C1026" s="1" t="s">
        <v>12686</v>
      </c>
      <c r="D1026" s="1" t="s">
        <v>12685</v>
      </c>
      <c r="E1026" s="9" t="str">
        <f t="shared" si="77"/>
        <v>8507.80.40</v>
      </c>
      <c r="F1026" s="1"/>
      <c r="G1026" s="2" t="str">
        <f t="shared" si="78"/>
        <v>40</v>
      </c>
      <c r="H1026" s="1" t="str">
        <f t="shared" si="76"/>
        <v>40</v>
      </c>
      <c r="L1026" s="2" t="str">
        <f>IF(B1026=2,VLOOKUP(A1026,'List 2 Final'!A$1:C$280,3,FALSE),B1026)</f>
        <v>Other storage batteries nesoi, of a kind used as the primary source of electrical power for electrically powered vehicles of 8703.90</v>
      </c>
    </row>
    <row r="1027" spans="1:12" ht="16" customHeight="1">
      <c r="A1027" s="2" t="s">
        <v>12687</v>
      </c>
      <c r="B1027" s="12">
        <v>2</v>
      </c>
      <c r="C1027" s="1" t="s">
        <v>12689</v>
      </c>
      <c r="D1027" s="1" t="s">
        <v>12688</v>
      </c>
      <c r="E1027" s="9" t="str">
        <f t="shared" si="77"/>
        <v>8507.80.81</v>
      </c>
      <c r="F1027" s="1"/>
      <c r="G1027" s="2" t="str">
        <f t="shared" si="78"/>
        <v>81</v>
      </c>
      <c r="H1027" s="1" t="str">
        <f t="shared" si="76"/>
        <v>81</v>
      </c>
      <c r="L1027" s="2" t="str">
        <f>IF(B1027=2,VLOOKUP(A1027,'List 2 Final'!A$1:C$280,3,FALSE),B1027)</f>
        <v>Other storage batteries nesoi, other than of a kind used as the primary source of power for electric vehicles</v>
      </c>
    </row>
    <row r="1028" spans="1:12" ht="16" customHeight="1">
      <c r="A1028" s="2" t="s">
        <v>12690</v>
      </c>
      <c r="B1028" s="12">
        <v>2</v>
      </c>
      <c r="C1028" s="1" t="s">
        <v>12692</v>
      </c>
      <c r="D1028" s="1" t="s">
        <v>12691</v>
      </c>
      <c r="E1028" s="9" t="str">
        <f t="shared" si="77"/>
        <v>8511.80.20</v>
      </c>
      <c r="F1028" s="1"/>
      <c r="G1028" s="2" t="str">
        <f t="shared" si="78"/>
        <v>20</v>
      </c>
      <c r="H1028" s="1" t="str">
        <f t="shared" si="76"/>
        <v>20</v>
      </c>
      <c r="L1028" s="2" t="str">
        <f>IF(B1028=2,VLOOKUP(A1028,'List 2 Final'!A$1:C$280,3,FALSE),B1028)</f>
        <v>Voltage and voltage-current regulators with cut-out relays designed for use on 6, 12 or 24 V systems</v>
      </c>
    </row>
    <row r="1029" spans="1:12" ht="16" customHeight="1">
      <c r="A1029" s="2" t="s">
        <v>12693</v>
      </c>
      <c r="B1029" s="12">
        <v>2</v>
      </c>
      <c r="C1029" s="1" t="s">
        <v>12695</v>
      </c>
      <c r="D1029" s="1" t="s">
        <v>12694</v>
      </c>
      <c r="E1029" s="9" t="str">
        <f t="shared" si="77"/>
        <v>8511.80.40</v>
      </c>
      <c r="F1029" s="1"/>
      <c r="G1029" s="2" t="str">
        <f t="shared" si="78"/>
        <v>40</v>
      </c>
      <c r="H1029" s="1" t="str">
        <f t="shared" si="76"/>
        <v>40</v>
      </c>
      <c r="L1029" s="2" t="str">
        <f>IF(B1029=2,VLOOKUP(A1029,'List 2 Final'!A$1:C$280,3,FALSE),B1029)</f>
        <v>Voltage and voltage-current regulators with cut-out relays other than those designed for use on 6, 12 or 24 V systems</v>
      </c>
    </row>
    <row r="1030" spans="1:12" ht="16" customHeight="1">
      <c r="A1030" s="2" t="s">
        <v>12696</v>
      </c>
      <c r="B1030" s="12">
        <v>2</v>
      </c>
      <c r="C1030" s="1" t="s">
        <v>12698</v>
      </c>
      <c r="D1030" s="1" t="s">
        <v>12697</v>
      </c>
      <c r="E1030" s="9" t="str">
        <f t="shared" si="77"/>
        <v>8511.90.20</v>
      </c>
      <c r="F1030" s="1"/>
      <c r="G1030" s="2" t="str">
        <f t="shared" si="78"/>
        <v>20</v>
      </c>
      <c r="H1030" s="1" t="str">
        <f t="shared" si="76"/>
        <v>20</v>
      </c>
      <c r="L1030" s="2" t="str">
        <f>IF(B1030=2,VLOOKUP(A1030,'List 2 Final'!A$1:C$280,3,FALSE),B1030)</f>
        <v>Parts of voltage and voltage-current regulators with cut-out relays, designed for use on 6, 12 or 24 V systems</v>
      </c>
    </row>
    <row r="1031" spans="1:12" ht="16" customHeight="1">
      <c r="A1031" s="2" t="s">
        <v>12699</v>
      </c>
      <c r="B1031" s="12">
        <v>2</v>
      </c>
      <c r="C1031" s="1" t="s">
        <v>12701</v>
      </c>
      <c r="D1031" s="1" t="s">
        <v>12700</v>
      </c>
      <c r="E1031" s="9" t="str">
        <f t="shared" si="77"/>
        <v>8511.90.40</v>
      </c>
      <c r="F1031" s="1"/>
      <c r="G1031" s="2" t="str">
        <f t="shared" si="78"/>
        <v>40</v>
      </c>
      <c r="H1031" s="1" t="str">
        <f t="shared" si="76"/>
        <v>40</v>
      </c>
      <c r="L1031" s="2" t="str">
        <f>IF(B1031=2,VLOOKUP(A1031,'List 2 Final'!A$1:C$280,3,FALSE),B1031)</f>
        <v>Parts of voltage and voltage-current regulators with cut-out relays, other than those designed for use on 6, 12 or 24 V systems</v>
      </c>
    </row>
    <row r="1032" spans="1:12" ht="16" customHeight="1">
      <c r="A1032" s="2" t="s">
        <v>12702</v>
      </c>
      <c r="B1032" s="12">
        <v>2</v>
      </c>
      <c r="C1032" s="1" t="s">
        <v>12704</v>
      </c>
      <c r="D1032" s="1" t="s">
        <v>12703</v>
      </c>
      <c r="E1032" s="9" t="str">
        <f t="shared" si="77"/>
        <v>8529.10.91</v>
      </c>
      <c r="F1032" s="1"/>
      <c r="G1032" s="2" t="str">
        <f t="shared" si="78"/>
        <v>91</v>
      </c>
      <c r="H1032" s="1" t="str">
        <f t="shared" si="76"/>
        <v>91</v>
      </c>
      <c r="L1032" s="2" t="str">
        <f>IF(B1032=2,VLOOKUP(A1032,'List 2 Final'!A$1:C$280,3,FALSE),B1032)</f>
        <v>Other antennas and antenna reflectors of all kinds and parts, for use</v>
      </c>
    </row>
    <row r="1033" spans="1:12" ht="16" customHeight="1">
      <c r="A1033" s="2" t="s">
        <v>12705</v>
      </c>
      <c r="B1033" s="12">
        <v>2</v>
      </c>
      <c r="C1033" s="1" t="s">
        <v>12707</v>
      </c>
      <c r="D1033" s="1" t="s">
        <v>12706</v>
      </c>
      <c r="E1033" s="9" t="str">
        <f t="shared" si="77"/>
        <v>8533.90.40</v>
      </c>
      <c r="F1033" s="1"/>
      <c r="G1033" s="2" t="str">
        <f t="shared" si="78"/>
        <v>40</v>
      </c>
      <c r="H1033" s="1" t="str">
        <f t="shared" si="76"/>
        <v>40</v>
      </c>
      <c r="L1033" s="2" t="str">
        <f>IF(B1033=2,VLOOKUP(A1033,'List 2 Final'!A$1:C$280,3,FALSE),B1033)</f>
        <v>For the goods of subheading 8533.40, of ceramic or metallic materials, electrically or mechanically reactive to changes in temperature</v>
      </c>
    </row>
    <row r="1034" spans="1:12" ht="16" customHeight="1">
      <c r="A1034" s="2" t="s">
        <v>12708</v>
      </c>
      <c r="B1034" s="12">
        <v>2</v>
      </c>
      <c r="C1034" s="1" t="s">
        <v>12710</v>
      </c>
      <c r="D1034" s="1" t="s">
        <v>12709</v>
      </c>
      <c r="E1034" s="9" t="str">
        <f t="shared" si="77"/>
        <v>8536.30.80</v>
      </c>
      <c r="F1034" s="1"/>
      <c r="G1034" s="2" t="str">
        <f t="shared" si="78"/>
        <v>80</v>
      </c>
      <c r="H1034" s="1" t="str">
        <f t="shared" si="76"/>
        <v>80</v>
      </c>
      <c r="L1034" s="2" t="str">
        <f>IF(B1034=2,VLOOKUP(A1034,'List 2 Final'!A$1:C$280,3,FALSE),B1034)</f>
        <v>Electrical apparatus for protecting electrical circuits, for a voltage not exceeding 1,000 V, nesoi</v>
      </c>
    </row>
    <row r="1035" spans="1:12" ht="16" customHeight="1">
      <c r="A1035" s="2" t="s">
        <v>12711</v>
      </c>
      <c r="B1035" s="12">
        <v>2</v>
      </c>
      <c r="C1035" s="1" t="s">
        <v>12713</v>
      </c>
      <c r="D1035" s="1" t="s">
        <v>12712</v>
      </c>
      <c r="E1035" s="9" t="str">
        <f t="shared" si="77"/>
        <v>8536.50.70</v>
      </c>
      <c r="F1035" s="1"/>
      <c r="G1035" s="2" t="str">
        <f t="shared" si="78"/>
        <v>70</v>
      </c>
      <c r="H1035" s="1" t="str">
        <f t="shared" si="76"/>
        <v>70</v>
      </c>
      <c r="L1035" s="2" t="str">
        <f>IF(B1035=2,VLOOKUP(A1035,'List 2 Final'!A$1:C$280,3,FALSE),B1035)</f>
        <v>Certain specified electronic and electromechanical snap-action switches, for a voltage not exceeding 1,000 V</v>
      </c>
    </row>
    <row r="1036" spans="1:12" ht="16" customHeight="1">
      <c r="A1036" s="2" t="s">
        <v>12714</v>
      </c>
      <c r="B1036" s="12">
        <v>2</v>
      </c>
      <c r="C1036" s="1" t="s">
        <v>12716</v>
      </c>
      <c r="D1036" s="1" t="s">
        <v>12715</v>
      </c>
      <c r="E1036" s="9" t="str">
        <f t="shared" si="77"/>
        <v>8536.70.00</v>
      </c>
      <c r="F1036" s="1"/>
      <c r="G1036" s="2" t="str">
        <f t="shared" si="78"/>
        <v>00</v>
      </c>
      <c r="H1036" s="1" t="str">
        <f t="shared" si="76"/>
        <v>00</v>
      </c>
      <c r="L1036" s="2" t="str">
        <f>IF(B1036=2,VLOOKUP(A1036,'List 2 Final'!A$1:C$280,3,FALSE),B1036)</f>
        <v>Connectors for optical fibers, optical fiber bundles or cables</v>
      </c>
    </row>
    <row r="1037" spans="1:12" ht="16" customHeight="1">
      <c r="A1037" s="2" t="s">
        <v>12717</v>
      </c>
      <c r="B1037" s="12">
        <v>2</v>
      </c>
      <c r="C1037" s="1" t="s">
        <v>12719</v>
      </c>
      <c r="D1037" s="1" t="s">
        <v>12718</v>
      </c>
      <c r="E1037" s="9" t="str">
        <f t="shared" si="77"/>
        <v>8537.10.30</v>
      </c>
      <c r="F1037" s="1"/>
      <c r="G1037" s="2" t="str">
        <f t="shared" si="78"/>
        <v>30</v>
      </c>
      <c r="H1037" s="1" t="str">
        <f t="shared" si="76"/>
        <v>30</v>
      </c>
      <c r="L1037" s="2" t="str">
        <f>IF(B1037=2,VLOOKUP(A1037,'List 2 Final'!A$1:C$280,3,FALSE),B1037)</f>
        <v>Electric control panels, for a voltage not exceeding 1,000, assembled with outer housing or supports, for goods of 8421, 8422, 8450 or 8516</v>
      </c>
    </row>
    <row r="1038" spans="1:12" ht="16" customHeight="1">
      <c r="A1038" s="2" t="s">
        <v>12720</v>
      </c>
      <c r="B1038" s="12">
        <v>2</v>
      </c>
      <c r="C1038" s="1" t="s">
        <v>12722</v>
      </c>
      <c r="D1038" s="1" t="s">
        <v>12721</v>
      </c>
      <c r="E1038" s="9" t="str">
        <f t="shared" si="77"/>
        <v>8541.10.00</v>
      </c>
      <c r="F1038" s="1"/>
      <c r="G1038" s="2" t="str">
        <f t="shared" si="78"/>
        <v>00</v>
      </c>
      <c r="H1038" s="1" t="str">
        <f t="shared" si="76"/>
        <v>00</v>
      </c>
      <c r="L1038" s="2" t="str">
        <f>IF(B1038=2,VLOOKUP(A1038,'List 2 Final'!A$1:C$280,3,FALSE),B1038)</f>
        <v>Diodes, other than photosensitive or light-emitting diodes</v>
      </c>
    </row>
    <row r="1039" spans="1:12" ht="16" customHeight="1">
      <c r="A1039" s="2" t="s">
        <v>12723</v>
      </c>
      <c r="B1039" s="12">
        <v>2</v>
      </c>
      <c r="C1039" s="1" t="s">
        <v>12725</v>
      </c>
      <c r="D1039" s="1" t="s">
        <v>12724</v>
      </c>
      <c r="E1039" s="9" t="str">
        <f t="shared" si="77"/>
        <v>8541.40.60</v>
      </c>
      <c r="F1039" s="1"/>
      <c r="G1039" s="2" t="str">
        <f t="shared" si="78"/>
        <v>60</v>
      </c>
      <c r="H1039" s="1" t="str">
        <f t="shared" si="76"/>
        <v>60</v>
      </c>
      <c r="L1039" s="2" t="str">
        <f>IF(B1039=2,VLOOKUP(A1039,'List 2 Final'!A$1:C$280,3,FALSE),B1039)</f>
        <v>Diodes for semiconductor devices, other than light-emitting diodes, nesoi</v>
      </c>
    </row>
    <row r="1040" spans="1:12" ht="16" customHeight="1">
      <c r="A1040" s="2" t="s">
        <v>12726</v>
      </c>
      <c r="B1040" s="12">
        <v>2</v>
      </c>
      <c r="C1040" s="1" t="s">
        <v>12728</v>
      </c>
      <c r="D1040" s="1" t="s">
        <v>12727</v>
      </c>
      <c r="E1040" s="9" t="str">
        <f t="shared" si="77"/>
        <v>8542.31.00</v>
      </c>
      <c r="F1040" s="1"/>
      <c r="G1040" s="2" t="str">
        <f t="shared" si="78"/>
        <v>00</v>
      </c>
      <c r="H1040" s="1" t="str">
        <f t="shared" si="76"/>
        <v>00</v>
      </c>
      <c r="L1040" s="2" t="str">
        <f>IF(B1040=2,VLOOKUP(A1040,'List 2 Final'!A$1:C$280,3,FALSE),B1040)</f>
        <v>Electronic integrated circuits: processors and controllers</v>
      </c>
    </row>
    <row r="1041" spans="1:12" ht="16" customHeight="1">
      <c r="A1041" s="2" t="s">
        <v>12729</v>
      </c>
      <c r="B1041" s="12">
        <v>2</v>
      </c>
      <c r="C1041" s="1" t="s">
        <v>12731</v>
      </c>
      <c r="D1041" s="1" t="s">
        <v>12730</v>
      </c>
      <c r="E1041" s="9" t="str">
        <f t="shared" si="77"/>
        <v>8542.32.00</v>
      </c>
      <c r="F1041" s="1"/>
      <c r="G1041" s="2" t="str">
        <f t="shared" si="78"/>
        <v>00</v>
      </c>
      <c r="H1041" s="1" t="str">
        <f t="shared" si="76"/>
        <v>00</v>
      </c>
      <c r="L1041" s="2" t="str">
        <f>IF(B1041=2,VLOOKUP(A1041,'List 2 Final'!A$1:C$280,3,FALSE),B1041)</f>
        <v>Electronic integrated circuits: memories</v>
      </c>
    </row>
    <row r="1042" spans="1:12" ht="16" customHeight="1">
      <c r="A1042" s="2" t="s">
        <v>12732</v>
      </c>
      <c r="B1042" s="12">
        <v>2</v>
      </c>
      <c r="C1042" s="1" t="s">
        <v>12734</v>
      </c>
      <c r="D1042" s="1" t="s">
        <v>12733</v>
      </c>
      <c r="E1042" s="9" t="str">
        <f t="shared" si="77"/>
        <v>8542.33.00</v>
      </c>
      <c r="F1042" s="1"/>
      <c r="G1042" s="2" t="str">
        <f t="shared" si="78"/>
        <v>00</v>
      </c>
      <c r="H1042" s="1" t="str">
        <f t="shared" si="76"/>
        <v>00</v>
      </c>
      <c r="L1042" s="2" t="str">
        <f>IF(B1042=2,VLOOKUP(A1042,'List 2 Final'!A$1:C$280,3,FALSE),B1042)</f>
        <v>Electronic integrated circuits: amplifiers</v>
      </c>
    </row>
    <row r="1043" spans="1:12" ht="16" customHeight="1">
      <c r="A1043" s="2" t="s">
        <v>12735</v>
      </c>
      <c r="B1043" s="12">
        <v>2</v>
      </c>
      <c r="C1043" s="1" t="s">
        <v>12737</v>
      </c>
      <c r="D1043" s="1" t="s">
        <v>12736</v>
      </c>
      <c r="E1043" s="9" t="str">
        <f t="shared" si="77"/>
        <v>8542.39.00</v>
      </c>
      <c r="F1043" s="1"/>
      <c r="G1043" s="2" t="str">
        <f t="shared" si="78"/>
        <v>00</v>
      </c>
      <c r="H1043" s="1" t="str">
        <f t="shared" si="76"/>
        <v>00</v>
      </c>
      <c r="L1043" s="2" t="str">
        <f>IF(B1043=2,VLOOKUP(A1043,'List 2 Final'!A$1:C$280,3,FALSE),B1043)</f>
        <v>Electronic integrated circuits: other</v>
      </c>
    </row>
    <row r="1044" spans="1:12" ht="16" customHeight="1">
      <c r="A1044" s="2" t="s">
        <v>12738</v>
      </c>
      <c r="B1044" s="12">
        <v>2</v>
      </c>
      <c r="C1044" s="1" t="s">
        <v>12740</v>
      </c>
      <c r="D1044" s="1" t="s">
        <v>12739</v>
      </c>
      <c r="E1044" s="9" t="str">
        <f t="shared" si="77"/>
        <v>8542.90.00</v>
      </c>
      <c r="F1044" s="1"/>
      <c r="G1044" s="2" t="str">
        <f t="shared" si="78"/>
        <v>00</v>
      </c>
      <c r="H1044" s="1" t="str">
        <f t="shared" si="76"/>
        <v>00</v>
      </c>
      <c r="L1044" s="2" t="str">
        <f>IF(B1044=2,VLOOKUP(A1044,'List 2 Final'!A$1:C$280,3,FALSE),B1044)</f>
        <v>Parts of electronic integrated circuits and microassemblies</v>
      </c>
    </row>
    <row r="1045" spans="1:12" ht="16" customHeight="1">
      <c r="A1045" s="2" t="s">
        <v>12741</v>
      </c>
      <c r="B1045" s="12">
        <v>2</v>
      </c>
      <c r="C1045" s="1" t="s">
        <v>12743</v>
      </c>
      <c r="D1045" s="1" t="s">
        <v>12742</v>
      </c>
      <c r="E1045" s="9" t="str">
        <f t="shared" si="77"/>
        <v>8543.70.45</v>
      </c>
      <c r="F1045" s="1"/>
      <c r="G1045" s="2" t="str">
        <f t="shared" si="78"/>
        <v>45</v>
      </c>
      <c r="H1045" s="1" t="str">
        <f t="shared" si="76"/>
        <v>45</v>
      </c>
      <c r="L1045" s="2" t="str">
        <f>IF(B1045=2,VLOOKUP(A1045,'List 2 Final'!A$1:C$280,3,FALSE),B1045)</f>
        <v>Other electric synchros and transducers; defrosters and demisters with electric resistors for aircraft</v>
      </c>
    </row>
    <row r="1046" spans="1:12" ht="16" customHeight="1">
      <c r="A1046" s="2" t="s">
        <v>12744</v>
      </c>
      <c r="B1046" s="12">
        <v>2</v>
      </c>
      <c r="C1046" s="1" t="s">
        <v>12746</v>
      </c>
      <c r="D1046" s="1" t="s">
        <v>12745</v>
      </c>
      <c r="E1046" s="9" t="str">
        <f t="shared" si="77"/>
        <v>8543.70.99</v>
      </c>
      <c r="F1046" s="1"/>
      <c r="G1046" s="2" t="str">
        <f t="shared" si="78"/>
        <v>99</v>
      </c>
      <c r="H1046" s="1" t="str">
        <f t="shared" si="76"/>
        <v>99</v>
      </c>
      <c r="L1046" s="2" t="str">
        <f>IF(B1046=2,VLOOKUP(A1046,'List 2 Final'!A$1:C$280,3,FALSE),B1046)</f>
        <v>Other machinery in this subheading</v>
      </c>
    </row>
    <row r="1047" spans="1:12" ht="16" customHeight="1">
      <c r="A1047" s="2" t="s">
        <v>12747</v>
      </c>
      <c r="B1047" s="12">
        <v>2</v>
      </c>
      <c r="C1047" s="1" t="s">
        <v>12749</v>
      </c>
      <c r="D1047" s="1" t="s">
        <v>12748</v>
      </c>
      <c r="E1047" s="9" t="str">
        <f t="shared" si="77"/>
        <v>8544.49.10</v>
      </c>
      <c r="F1047" s="1"/>
      <c r="G1047" s="2" t="str">
        <f t="shared" si="78"/>
        <v>10</v>
      </c>
      <c r="H1047" s="1" t="str">
        <f t="shared" si="76"/>
        <v>10</v>
      </c>
      <c r="L1047" s="2" t="str">
        <f>IF(B1047=2,VLOOKUP(A1047,'List 2 Final'!A$1:C$280,3,FALSE),B1047)</f>
        <v>Insulated electric conductors of a kind used for telecommunications, for a voltage not exceeding 80 V, not fitted with connectors</v>
      </c>
    </row>
    <row r="1048" spans="1:12" ht="16" customHeight="1">
      <c r="A1048" s="2" t="s">
        <v>12750</v>
      </c>
      <c r="B1048" s="12">
        <v>2</v>
      </c>
      <c r="C1048" s="1" t="s">
        <v>12752</v>
      </c>
      <c r="D1048" s="1" t="s">
        <v>12751</v>
      </c>
      <c r="E1048" s="9" t="str">
        <f t="shared" si="77"/>
        <v>8544.49.20</v>
      </c>
      <c r="F1048" s="1"/>
      <c r="G1048" s="2" t="str">
        <f t="shared" si="78"/>
        <v>20</v>
      </c>
      <c r="H1048" s="1" t="str">
        <f t="shared" si="76"/>
        <v>20</v>
      </c>
      <c r="L1048" s="2" t="str">
        <f>IF(B1048=2,VLOOKUP(A1048,'List 2 Final'!A$1:C$280,3,FALSE),B1048)</f>
        <v>Insulated electric conductors nesoi, for a voltage not exceeding 80 V, not fitted with connectors</v>
      </c>
    </row>
    <row r="1049" spans="1:12" ht="16" customHeight="1">
      <c r="A1049" s="2" t="s">
        <v>12753</v>
      </c>
      <c r="B1049" s="12">
        <v>2</v>
      </c>
      <c r="C1049" s="1" t="s">
        <v>12755</v>
      </c>
      <c r="D1049" s="1" t="s">
        <v>12754</v>
      </c>
      <c r="E1049" s="9" t="str">
        <f t="shared" si="77"/>
        <v>8544.60.60</v>
      </c>
      <c r="F1049" s="1"/>
      <c r="G1049" s="2" t="str">
        <f t="shared" si="78"/>
        <v>60</v>
      </c>
      <c r="H1049" s="1" t="str">
        <f t="shared" si="76"/>
        <v>60</v>
      </c>
      <c r="L1049" s="2" t="str">
        <f>IF(B1049=2,VLOOKUP(A1049,'List 2 Final'!A$1:C$280,3,FALSE),B1049)</f>
        <v>Insulated electric conductors nesoi, not of copper, for a voltage exceeding 1,000 V, not fitted with connectors</v>
      </c>
    </row>
    <row r="1050" spans="1:12" ht="16" customHeight="1">
      <c r="A1050" s="2" t="s">
        <v>12756</v>
      </c>
      <c r="B1050" s="12">
        <v>2</v>
      </c>
      <c r="C1050" s="1" t="s">
        <v>12758</v>
      </c>
      <c r="D1050" s="1" t="s">
        <v>12757</v>
      </c>
      <c r="E1050" s="9" t="str">
        <f t="shared" si="77"/>
        <v>8601.20.00</v>
      </c>
      <c r="F1050" s="1"/>
      <c r="G1050" s="2" t="str">
        <f t="shared" si="78"/>
        <v>00</v>
      </c>
      <c r="H1050" s="1" t="str">
        <f t="shared" si="76"/>
        <v>00</v>
      </c>
      <c r="L1050" s="2" t="str">
        <f>IF(B1050=2,VLOOKUP(A1050,'List 2 Final'!A$1:C$280,3,FALSE),B1050)</f>
        <v>Rail locomotives powered by electric accumulators (batteries)</v>
      </c>
    </row>
    <row r="1051" spans="1:12" ht="16" customHeight="1">
      <c r="A1051" s="2" t="s">
        <v>12759</v>
      </c>
      <c r="B1051" s="12">
        <v>2</v>
      </c>
      <c r="C1051" s="1" t="s">
        <v>12761</v>
      </c>
      <c r="D1051" s="1" t="s">
        <v>12760</v>
      </c>
      <c r="E1051" s="9" t="str">
        <f t="shared" si="77"/>
        <v>8602.10.00</v>
      </c>
      <c r="F1051" s="1"/>
      <c r="G1051" s="2" t="str">
        <f t="shared" si="78"/>
        <v>00</v>
      </c>
      <c r="H1051" s="1" t="str">
        <f t="shared" si="76"/>
        <v>00</v>
      </c>
      <c r="L1051" s="2" t="str">
        <f>IF(B1051=2,VLOOKUP(A1051,'List 2 Final'!A$1:C$280,3,FALSE),B1051)</f>
        <v>Diesel-electric locomotives</v>
      </c>
    </row>
    <row r="1052" spans="1:12" ht="16" customHeight="1">
      <c r="A1052" s="2" t="s">
        <v>12762</v>
      </c>
      <c r="B1052" s="12">
        <v>2</v>
      </c>
      <c r="C1052" s="1" t="s">
        <v>12764</v>
      </c>
      <c r="D1052" s="1" t="s">
        <v>12763</v>
      </c>
      <c r="E1052" s="9" t="str">
        <f t="shared" si="77"/>
        <v>8605.00.00</v>
      </c>
      <c r="F1052" s="1"/>
      <c r="G1052" s="2" t="str">
        <f t="shared" si="78"/>
        <v>00</v>
      </c>
      <c r="H1052" s="1" t="str">
        <f t="shared" si="76"/>
        <v>00</v>
      </c>
      <c r="L1052" s="2" t="str">
        <f>IF(B1052=2,VLOOKUP(A1052,'List 2 Final'!A$1:C$280,3,FALSE),B1052)</f>
        <v>Railway or tramway passenger coaches and special purpose railway or tramway coaches, not self-propelled</v>
      </c>
    </row>
    <row r="1053" spans="1:12" ht="16" customHeight="1">
      <c r="A1053" s="2" t="s">
        <v>12765</v>
      </c>
      <c r="B1053" s="12">
        <v>2</v>
      </c>
      <c r="C1053" s="1" t="s">
        <v>12767</v>
      </c>
      <c r="D1053" s="1" t="s">
        <v>12766</v>
      </c>
      <c r="E1053" s="9" t="str">
        <f t="shared" si="77"/>
        <v>8606.10.00</v>
      </c>
      <c r="F1053" s="1"/>
      <c r="G1053" s="2" t="str">
        <f t="shared" si="78"/>
        <v>00</v>
      </c>
      <c r="H1053" s="1" t="str">
        <f t="shared" si="76"/>
        <v>00</v>
      </c>
      <c r="L1053" s="2" t="str">
        <f>IF(B1053=2,VLOOKUP(A1053,'List 2 Final'!A$1:C$280,3,FALSE),B1053)</f>
        <v>Railway or tramway tank cars and the like, not self-propelled</v>
      </c>
    </row>
    <row r="1054" spans="1:12" ht="16" customHeight="1">
      <c r="A1054" s="2" t="s">
        <v>12768</v>
      </c>
      <c r="B1054" s="12">
        <v>2</v>
      </c>
      <c r="C1054" s="1" t="s">
        <v>12770</v>
      </c>
      <c r="D1054" s="1" t="s">
        <v>12769</v>
      </c>
      <c r="E1054" s="9" t="str">
        <f t="shared" si="77"/>
        <v>8606.30.00</v>
      </c>
      <c r="F1054" s="1"/>
      <c r="G1054" s="2" t="str">
        <f t="shared" si="78"/>
        <v>00</v>
      </c>
      <c r="H1054" s="1" t="str">
        <f t="shared" si="76"/>
        <v>00</v>
      </c>
      <c r="L1054" s="2" t="str">
        <f>IF(B1054=2,VLOOKUP(A1054,'List 2 Final'!A$1:C$280,3,FALSE),B1054)</f>
        <v>Railway or tramway self-discharging freight cars (o/than tank cars or insulated/refrig. freight cars), not self-propelled</v>
      </c>
    </row>
    <row r="1055" spans="1:12" ht="16" customHeight="1">
      <c r="A1055" s="2" t="s">
        <v>12771</v>
      </c>
      <c r="B1055" s="12">
        <v>2</v>
      </c>
      <c r="C1055" s="1" t="s">
        <v>12773</v>
      </c>
      <c r="D1055" s="1" t="s">
        <v>12772</v>
      </c>
      <c r="E1055" s="9" t="str">
        <f t="shared" si="77"/>
        <v>8606.91.00</v>
      </c>
      <c r="F1055" s="1"/>
      <c r="G1055" s="2" t="str">
        <f t="shared" si="78"/>
        <v>00</v>
      </c>
      <c r="H1055" s="1" t="str">
        <f t="shared" si="76"/>
        <v>00</v>
      </c>
      <c r="L1055" s="2" t="str">
        <f>IF(B1055=2,VLOOKUP(A1055,'List 2 Final'!A$1:C$280,3,FALSE),B1055)</f>
        <v>Railway or tramway freight cars nesoi, closed and covered, not self-propelled</v>
      </c>
    </row>
    <row r="1056" spans="1:12" ht="16" customHeight="1">
      <c r="A1056" s="2" t="s">
        <v>12774</v>
      </c>
      <c r="B1056" s="12">
        <v>2</v>
      </c>
      <c r="C1056" s="1" t="s">
        <v>12776</v>
      </c>
      <c r="D1056" s="1" t="s">
        <v>12775</v>
      </c>
      <c r="E1056" s="9" t="str">
        <f t="shared" si="77"/>
        <v>8606.92.00</v>
      </c>
      <c r="F1056" s="1"/>
      <c r="G1056" s="2" t="str">
        <f t="shared" si="78"/>
        <v>00</v>
      </c>
      <c r="H1056" s="1" t="str">
        <f t="shared" si="76"/>
        <v>00</v>
      </c>
      <c r="L1056" s="2" t="str">
        <f>IF(B1056=2,VLOOKUP(A1056,'List 2 Final'!A$1:C$280,3,FALSE),B1056)</f>
        <v>Railway or tramway freight cars nesoi, open, with nonremovable sides of a height over 60 cm, not self-propelled</v>
      </c>
    </row>
    <row r="1057" spans="1:12" ht="16" customHeight="1">
      <c r="A1057" s="2" t="s">
        <v>12777</v>
      </c>
      <c r="B1057" s="12">
        <v>2</v>
      </c>
      <c r="C1057" s="1" t="s">
        <v>12779</v>
      </c>
      <c r="D1057" s="1" t="s">
        <v>12778</v>
      </c>
      <c r="E1057" s="9" t="str">
        <f t="shared" si="77"/>
        <v>8606.99.01</v>
      </c>
      <c r="F1057" s="1"/>
      <c r="G1057" s="2" t="str">
        <f t="shared" si="78"/>
        <v>01</v>
      </c>
      <c r="H1057" s="1" t="str">
        <f t="shared" si="76"/>
        <v>01</v>
      </c>
      <c r="L1057" s="2" t="str">
        <f>IF(B1057=2,VLOOKUP(A1057,'List 2 Final'!A$1:C$280,3,FALSE),B1057)</f>
        <v>Railway or tramway freight cars nesoi, not self-propelled</v>
      </c>
    </row>
    <row r="1058" spans="1:12" ht="16" customHeight="1">
      <c r="A1058" s="2" t="s">
        <v>12780</v>
      </c>
      <c r="B1058" s="12">
        <v>2</v>
      </c>
      <c r="C1058" s="1" t="s">
        <v>12782</v>
      </c>
      <c r="D1058" s="1" t="s">
        <v>12781</v>
      </c>
      <c r="E1058" s="9" t="str">
        <f t="shared" si="77"/>
        <v>8607.11.00</v>
      </c>
      <c r="F1058" s="1"/>
      <c r="G1058" s="2" t="str">
        <f t="shared" si="78"/>
        <v>00</v>
      </c>
      <c r="H1058" s="1" t="str">
        <f t="shared" si="76"/>
        <v>00</v>
      </c>
      <c r="L1058" s="2" t="str">
        <f>IF(B1058=2,VLOOKUP(A1058,'List 2 Final'!A$1:C$280,3,FALSE),B1058)</f>
        <v>Parts of railway/tramway locomotives/rolling stock, truck assemblies for selfpropelled vehicles</v>
      </c>
    </row>
    <row r="1059" spans="1:12" ht="16" customHeight="1">
      <c r="A1059" s="2" t="s">
        <v>12783</v>
      </c>
      <c r="B1059" s="12">
        <v>2</v>
      </c>
      <c r="C1059" s="1" t="s">
        <v>12785</v>
      </c>
      <c r="D1059" s="1" t="s">
        <v>12784</v>
      </c>
      <c r="E1059" s="9" t="str">
        <f t="shared" si="77"/>
        <v>8607.19.03</v>
      </c>
      <c r="F1059" s="1"/>
      <c r="G1059" s="2" t="str">
        <f t="shared" si="78"/>
        <v>03</v>
      </c>
      <c r="H1059" s="1" t="str">
        <f t="shared" si="76"/>
        <v>03</v>
      </c>
      <c r="L1059" s="2" t="str">
        <f>IF(B1059=2,VLOOKUP(A1059,'List 2 Final'!A$1:C$280,3,FALSE),B1059)</f>
        <v>Parts of railway/tramway locomotives/rolling stock, axles</v>
      </c>
    </row>
    <row r="1060" spans="1:12" ht="16" customHeight="1">
      <c r="A1060" s="2" t="s">
        <v>12786</v>
      </c>
      <c r="B1060" s="12">
        <v>2</v>
      </c>
      <c r="C1060" s="1" t="s">
        <v>12788</v>
      </c>
      <c r="D1060" s="1" t="s">
        <v>12787</v>
      </c>
      <c r="E1060" s="9" t="str">
        <f t="shared" si="77"/>
        <v>8607.19.30</v>
      </c>
      <c r="F1060" s="1"/>
      <c r="G1060" s="2" t="str">
        <f t="shared" si="78"/>
        <v>30</v>
      </c>
      <c r="H1060" s="1" t="str">
        <f t="shared" si="76"/>
        <v>30</v>
      </c>
      <c r="L1060" s="2" t="str">
        <f>IF(B1060=2,VLOOKUP(A1060,'List 2 Final'!A$1:C$280,3,FALSE),B1060)</f>
        <v>Parts of railway/tramway locomotives/rolling stock, parts of truck assemblies for nonself-propelled passenger coaches or freight cars</v>
      </c>
    </row>
    <row r="1061" spans="1:12" ht="16" customHeight="1">
      <c r="A1061" s="2" t="s">
        <v>12789</v>
      </c>
      <c r="B1061" s="12">
        <v>2</v>
      </c>
      <c r="C1061" s="1" t="s">
        <v>12791</v>
      </c>
      <c r="D1061" s="1" t="s">
        <v>12790</v>
      </c>
      <c r="E1061" s="9" t="str">
        <f t="shared" si="77"/>
        <v>8607.30.10</v>
      </c>
      <c r="F1061" s="1"/>
      <c r="G1061" s="2" t="str">
        <f t="shared" si="78"/>
        <v>10</v>
      </c>
      <c r="H1061" s="1" t="str">
        <f t="shared" si="76"/>
        <v>10</v>
      </c>
      <c r="L1061" s="2" t="str">
        <f>IF(B1061=2,VLOOKUP(A1061,'List 2 Final'!A$1:C$280,3,FALSE),B1061)</f>
        <v>Parts of railway/tramway locomotives/rolling stock, hooks and other coupling devices, buffers, pts thereof, for stock of 8605 or 8606</v>
      </c>
    </row>
    <row r="1062" spans="1:12" ht="16" customHeight="1">
      <c r="A1062" s="2" t="s">
        <v>12792</v>
      </c>
      <c r="B1062" s="12">
        <v>2</v>
      </c>
      <c r="C1062" s="1" t="s">
        <v>12794</v>
      </c>
      <c r="D1062" s="1" t="s">
        <v>12793</v>
      </c>
      <c r="E1062" s="9" t="str">
        <f t="shared" si="77"/>
        <v>8607.30.50</v>
      </c>
      <c r="F1062" s="1"/>
      <c r="G1062" s="2" t="str">
        <f t="shared" si="78"/>
        <v>50</v>
      </c>
      <c r="H1062" s="1" t="str">
        <f t="shared" si="76"/>
        <v>50</v>
      </c>
      <c r="L1062" s="2" t="str">
        <f>IF(B1062=2,VLOOKUP(A1062,'List 2 Final'!A$1:C$280,3,FALSE),B1062)</f>
        <v>Parts of railway/tramway locomotives/rolling stock, hooks and other coupling devices, buffers, pts thereof, for stock of 8601 to 8605</v>
      </c>
    </row>
    <row r="1063" spans="1:12" ht="16" customHeight="1">
      <c r="A1063" s="2" t="s">
        <v>12795</v>
      </c>
      <c r="B1063" s="12">
        <v>2</v>
      </c>
      <c r="C1063" s="1" t="s">
        <v>12797</v>
      </c>
      <c r="D1063" s="1" t="s">
        <v>12796</v>
      </c>
      <c r="E1063" s="9" t="str">
        <f t="shared" si="77"/>
        <v>8701.20.00</v>
      </c>
      <c r="F1063" s="1"/>
      <c r="G1063" s="2" t="str">
        <f t="shared" si="78"/>
        <v>00</v>
      </c>
      <c r="H1063" s="1" t="str">
        <f t="shared" si="76"/>
        <v>00</v>
      </c>
      <c r="L1063" s="2" t="str">
        <f>IF(B1063=2,VLOOKUP(A1063,'List 2 Final'!A$1:C$280,3,FALSE),B1063)</f>
        <v>Road tractors for semi-trailers</v>
      </c>
    </row>
    <row r="1064" spans="1:12" ht="16" customHeight="1">
      <c r="A1064" s="2" t="s">
        <v>12798</v>
      </c>
      <c r="B1064" s="12">
        <v>2</v>
      </c>
      <c r="C1064" s="1" t="s">
        <v>12800</v>
      </c>
      <c r="D1064" s="1" t="s">
        <v>12799</v>
      </c>
      <c r="E1064" s="9" t="str">
        <f t="shared" si="77"/>
        <v>8701.30.50</v>
      </c>
      <c r="F1064" s="1"/>
      <c r="G1064" s="2" t="str">
        <f t="shared" si="78"/>
        <v>50</v>
      </c>
      <c r="H1064" s="1" t="str">
        <f t="shared" si="76"/>
        <v>50</v>
      </c>
      <c r="L1064" s="2" t="str">
        <f>IF(B1064=2,VLOOKUP(A1064,'List 2 Final'!A$1:C$280,3,FALSE),B1064)</f>
        <v>Track-laying tractors, not suitable for agricultural use</v>
      </c>
    </row>
    <row r="1065" spans="1:12" ht="16" customHeight="1">
      <c r="A1065" s="2" t="s">
        <v>12801</v>
      </c>
      <c r="B1065" s="12">
        <v>2</v>
      </c>
      <c r="C1065" s="1" t="s">
        <v>12803</v>
      </c>
      <c r="D1065" s="1" t="s">
        <v>12802</v>
      </c>
      <c r="E1065" s="9" t="str">
        <f t="shared" si="77"/>
        <v>8701.91.10</v>
      </c>
      <c r="F1065" s="1"/>
      <c r="G1065" s="2" t="str">
        <f t="shared" si="78"/>
        <v>10</v>
      </c>
      <c r="H1065" s="1" t="str">
        <f t="shared" si="76"/>
        <v>10</v>
      </c>
      <c r="L1065" s="2" t="str">
        <f>IF(B1065=2,VLOOKUP(A1065,'List 2 Final'!A$1:C$280,3,FALSE),B1065)</f>
        <v>Other tractors of engine power &lt;18kW, for agricultural use</v>
      </c>
    </row>
    <row r="1066" spans="1:12" ht="16" customHeight="1">
      <c r="A1066" s="2" t="s">
        <v>12804</v>
      </c>
      <c r="B1066" s="12">
        <v>2</v>
      </c>
      <c r="C1066" s="1" t="s">
        <v>12806</v>
      </c>
      <c r="D1066" s="1" t="s">
        <v>12805</v>
      </c>
      <c r="E1066" s="9" t="str">
        <f t="shared" si="77"/>
        <v>8701.91.50</v>
      </c>
      <c r="F1066" s="1"/>
      <c r="G1066" s="2" t="str">
        <f t="shared" si="78"/>
        <v>50</v>
      </c>
      <c r="H1066" s="1" t="str">
        <f t="shared" si="76"/>
        <v>50</v>
      </c>
      <c r="L1066" s="2" t="str">
        <f>IF(B1066=2,VLOOKUP(A1066,'List 2 Final'!A$1:C$280,3,FALSE),B1066)</f>
        <v>Other tractors of engine power &lt;18kW, not for agricultural use</v>
      </c>
    </row>
    <row r="1067" spans="1:12" ht="16" customHeight="1">
      <c r="A1067" s="2" t="s">
        <v>12807</v>
      </c>
      <c r="B1067" s="12">
        <v>2</v>
      </c>
      <c r="C1067" s="1" t="s">
        <v>12809</v>
      </c>
      <c r="D1067" s="1" t="s">
        <v>12808</v>
      </c>
      <c r="E1067" s="9" t="str">
        <f t="shared" si="77"/>
        <v>8701.92.10</v>
      </c>
      <c r="F1067" s="1"/>
      <c r="G1067" s="2" t="str">
        <f t="shared" si="78"/>
        <v>10</v>
      </c>
      <c r="H1067" s="1" t="str">
        <f t="shared" si="76"/>
        <v>10</v>
      </c>
      <c r="L1067" s="2" t="str">
        <f>IF(B1067=2,VLOOKUP(A1067,'List 2 Final'!A$1:C$280,3,FALSE),B1067)</f>
        <v>Other tractors of engine power =&gt; 18kW but &lt; 37kW, for agricultural use</v>
      </c>
    </row>
    <row r="1068" spans="1:12" ht="16" customHeight="1">
      <c r="A1068" s="2" t="s">
        <v>12810</v>
      </c>
      <c r="B1068" s="12">
        <v>2</v>
      </c>
      <c r="C1068" s="1" t="s">
        <v>12812</v>
      </c>
      <c r="D1068" s="1" t="s">
        <v>12811</v>
      </c>
      <c r="E1068" s="9" t="str">
        <f t="shared" si="77"/>
        <v>8701.92.50</v>
      </c>
      <c r="F1068" s="1"/>
      <c r="G1068" s="2" t="str">
        <f t="shared" si="78"/>
        <v>50</v>
      </c>
      <c r="H1068" s="1" t="str">
        <f t="shared" si="76"/>
        <v>50</v>
      </c>
      <c r="L1068" s="2" t="str">
        <f>IF(B1068=2,VLOOKUP(A1068,'List 2 Final'!A$1:C$280,3,FALSE),B1068)</f>
        <v>Other tractors of engine power =&gt; 18kW but &lt; 37kW, not for agricultural use</v>
      </c>
    </row>
    <row r="1069" spans="1:12" ht="16" customHeight="1">
      <c r="A1069" s="2" t="s">
        <v>12813</v>
      </c>
      <c r="B1069" s="12">
        <v>2</v>
      </c>
      <c r="C1069" s="1" t="s">
        <v>12815</v>
      </c>
      <c r="D1069" s="1" t="s">
        <v>12814</v>
      </c>
      <c r="E1069" s="9" t="str">
        <f t="shared" si="77"/>
        <v>8701.93.10</v>
      </c>
      <c r="F1069" s="1"/>
      <c r="G1069" s="2" t="str">
        <f t="shared" si="78"/>
        <v>10</v>
      </c>
      <c r="H1069" s="1" t="str">
        <f t="shared" si="76"/>
        <v>10</v>
      </c>
      <c r="L1069" s="2" t="str">
        <f>IF(B1069=2,VLOOKUP(A1069,'List 2 Final'!A$1:C$280,3,FALSE),B1069)</f>
        <v>Other tractors of engine power =&gt; 37kW but &lt; 75kW, for agricultural use</v>
      </c>
    </row>
    <row r="1070" spans="1:12" ht="16" customHeight="1">
      <c r="A1070" s="2" t="s">
        <v>12816</v>
      </c>
      <c r="B1070" s="12">
        <v>2</v>
      </c>
      <c r="C1070" s="1" t="s">
        <v>12818</v>
      </c>
      <c r="D1070" s="1" t="s">
        <v>12817</v>
      </c>
      <c r="E1070" s="9" t="str">
        <f t="shared" si="77"/>
        <v>8701.93.50</v>
      </c>
      <c r="F1070" s="1"/>
      <c r="G1070" s="2" t="str">
        <f t="shared" si="78"/>
        <v>50</v>
      </c>
      <c r="H1070" s="1" t="str">
        <f t="shared" si="76"/>
        <v>50</v>
      </c>
      <c r="L1070" s="2" t="str">
        <f>IF(B1070=2,VLOOKUP(A1070,'List 2 Final'!A$1:C$280,3,FALSE),B1070)</f>
        <v>Other tractors of engine power =&gt; 37kW but &lt; 75kW, not for agricultural use</v>
      </c>
    </row>
    <row r="1071" spans="1:12" ht="16" customHeight="1">
      <c r="A1071" s="2" t="s">
        <v>12819</v>
      </c>
      <c r="B1071" s="12">
        <v>2</v>
      </c>
      <c r="C1071" s="1" t="s">
        <v>12821</v>
      </c>
      <c r="D1071" s="1" t="s">
        <v>12820</v>
      </c>
      <c r="E1071" s="9" t="str">
        <f t="shared" si="77"/>
        <v>8701.94.10</v>
      </c>
      <c r="F1071" s="1"/>
      <c r="G1071" s="2" t="str">
        <f t="shared" si="78"/>
        <v>10</v>
      </c>
      <c r="H1071" s="1" t="str">
        <f t="shared" si="76"/>
        <v>10</v>
      </c>
      <c r="L1071" s="2" t="str">
        <f>IF(B1071=2,VLOOKUP(A1071,'List 2 Final'!A$1:C$280,3,FALSE),B1071)</f>
        <v>Other tractors of engine power =&gt; 75kW but &lt; 130kW, for agricultural use</v>
      </c>
    </row>
    <row r="1072" spans="1:12" ht="16" customHeight="1">
      <c r="A1072" s="2" t="s">
        <v>12822</v>
      </c>
      <c r="B1072" s="12">
        <v>2</v>
      </c>
      <c r="C1072" s="1" t="s">
        <v>12824</v>
      </c>
      <c r="D1072" s="1" t="s">
        <v>12823</v>
      </c>
      <c r="E1072" s="9" t="str">
        <f t="shared" si="77"/>
        <v>8701.94.50</v>
      </c>
      <c r="F1072" s="1"/>
      <c r="G1072" s="2" t="str">
        <f t="shared" si="78"/>
        <v>50</v>
      </c>
      <c r="H1072" s="1" t="str">
        <f t="shared" si="76"/>
        <v>50</v>
      </c>
      <c r="L1072" s="2" t="str">
        <f>IF(B1072=2,VLOOKUP(A1072,'List 2 Final'!A$1:C$280,3,FALSE),B1072)</f>
        <v>Other tractors of engine power =&gt; 75kW but &lt; 130kW, not for agricultural use</v>
      </c>
    </row>
    <row r="1073" spans="1:12" ht="16" customHeight="1">
      <c r="A1073" s="2" t="s">
        <v>12825</v>
      </c>
      <c r="B1073" s="12">
        <v>2</v>
      </c>
      <c r="C1073" s="1" t="s">
        <v>12827</v>
      </c>
      <c r="D1073" s="1" t="s">
        <v>12826</v>
      </c>
      <c r="E1073" s="9" t="str">
        <f t="shared" si="77"/>
        <v>8701.95.10</v>
      </c>
      <c r="F1073" s="1"/>
      <c r="G1073" s="2" t="str">
        <f t="shared" si="78"/>
        <v>10</v>
      </c>
      <c r="H1073" s="1" t="str">
        <f t="shared" ref="H1073:H1098" si="79">LEFT(G1073,4)</f>
        <v>10</v>
      </c>
      <c r="L1073" s="2" t="str">
        <f>IF(B1073=2,VLOOKUP(A1073,'List 2 Final'!A$1:C$280,3,FALSE),B1073)</f>
        <v>Other tractors of engine power &gt;130kW, for agricultural use</v>
      </c>
    </row>
    <row r="1074" spans="1:12" ht="16" customHeight="1">
      <c r="A1074" s="2" t="s">
        <v>12828</v>
      </c>
      <c r="B1074" s="12">
        <v>2</v>
      </c>
      <c r="C1074" s="1" t="s">
        <v>12830</v>
      </c>
      <c r="D1074" s="1" t="s">
        <v>12829</v>
      </c>
      <c r="E1074" s="9" t="str">
        <f t="shared" si="77"/>
        <v>8701.95.50</v>
      </c>
      <c r="F1074" s="1"/>
      <c r="G1074" s="2" t="str">
        <f t="shared" si="78"/>
        <v>50</v>
      </c>
      <c r="H1074" s="1" t="str">
        <f t="shared" si="79"/>
        <v>50</v>
      </c>
      <c r="L1074" s="2" t="str">
        <f>IF(B1074=2,VLOOKUP(A1074,'List 2 Final'!A$1:C$280,3,FALSE),B1074)</f>
        <v>Other tractors of engine power &gt;130kW, not for agricultural use</v>
      </c>
    </row>
    <row r="1075" spans="1:12" ht="16" customHeight="1">
      <c r="A1075" s="2" t="s">
        <v>12831</v>
      </c>
      <c r="B1075" s="12">
        <v>2</v>
      </c>
      <c r="C1075" s="1" t="s">
        <v>12833</v>
      </c>
      <c r="D1075" s="1" t="s">
        <v>12832</v>
      </c>
      <c r="E1075" s="9" t="str">
        <f t="shared" si="77"/>
        <v>8704.90.00</v>
      </c>
      <c r="F1075" s="1"/>
      <c r="G1075" s="2" t="str">
        <f t="shared" si="78"/>
        <v>00</v>
      </c>
      <c r="H1075" s="1" t="str">
        <f t="shared" si="79"/>
        <v>00</v>
      </c>
      <c r="L1075" s="2" t="str">
        <f>IF(B1075=2,VLOOKUP(A1075,'List 2 Final'!A$1:C$280,3,FALSE),B1075)</f>
        <v>Mtr. vehicles for transport of goods, o/than w/compress. ign. or spark ign. recip. piston engine, nesoi</v>
      </c>
    </row>
    <row r="1076" spans="1:12" ht="16" customHeight="1">
      <c r="A1076" s="2" t="s">
        <v>12834</v>
      </c>
      <c r="B1076" s="12">
        <v>2</v>
      </c>
      <c r="C1076" s="1" t="s">
        <v>12836</v>
      </c>
      <c r="D1076" s="1" t="s">
        <v>12835</v>
      </c>
      <c r="E1076" s="9" t="str">
        <f t="shared" si="77"/>
        <v>8705.10.00</v>
      </c>
      <c r="F1076" s="1"/>
      <c r="G1076" s="2" t="str">
        <f t="shared" si="78"/>
        <v>00</v>
      </c>
      <c r="H1076" s="1" t="str">
        <f t="shared" si="79"/>
        <v>00</v>
      </c>
      <c r="L1076" s="2" t="str">
        <f>IF(B1076=2,VLOOKUP(A1076,'List 2 Final'!A$1:C$280,3,FALSE),B1076)</f>
        <v>Mtr. vehicles (o/than for transport of persons or of goods), mobile cranes</v>
      </c>
    </row>
    <row r="1077" spans="1:12" ht="16" customHeight="1">
      <c r="A1077" s="2" t="s">
        <v>12837</v>
      </c>
      <c r="B1077" s="12">
        <v>2</v>
      </c>
      <c r="C1077" s="1" t="s">
        <v>12839</v>
      </c>
      <c r="D1077" s="1" t="s">
        <v>12838</v>
      </c>
      <c r="E1077" s="9" t="str">
        <f t="shared" si="77"/>
        <v>8705.20.00</v>
      </c>
      <c r="F1077" s="1"/>
      <c r="G1077" s="2" t="str">
        <f t="shared" si="78"/>
        <v>00</v>
      </c>
      <c r="H1077" s="1" t="str">
        <f t="shared" si="79"/>
        <v>00</v>
      </c>
      <c r="L1077" s="2" t="str">
        <f>IF(B1077=2,VLOOKUP(A1077,'List 2 Final'!A$1:C$280,3,FALSE),B1077)</f>
        <v>Mtr. vehicles (o/than for transport of persons or of goods), mobile drilling derricks</v>
      </c>
    </row>
    <row r="1078" spans="1:12" ht="16" customHeight="1">
      <c r="A1078" s="2" t="s">
        <v>12840</v>
      </c>
      <c r="B1078" s="12">
        <v>2</v>
      </c>
      <c r="C1078" s="1" t="s">
        <v>12842</v>
      </c>
      <c r="D1078" s="1" t="s">
        <v>12841</v>
      </c>
      <c r="E1078" s="9" t="str">
        <f t="shared" si="77"/>
        <v>8705.90.00</v>
      </c>
      <c r="F1078" s="1"/>
      <c r="G1078" s="2" t="str">
        <f t="shared" si="78"/>
        <v>00</v>
      </c>
      <c r="H1078" s="1" t="str">
        <f t="shared" si="79"/>
        <v>00</v>
      </c>
      <c r="L1078" s="2" t="str">
        <f>IF(B1078=2,VLOOKUP(A1078,'List 2 Final'!A$1:C$280,3,FALSE),B1078)</f>
        <v>Mtr. vehicles (o/than for transport of persons or of goods), special purpose motor vehicles nesoi</v>
      </c>
    </row>
    <row r="1079" spans="1:12" ht="16" customHeight="1">
      <c r="A1079" s="2" t="s">
        <v>12843</v>
      </c>
      <c r="B1079" s="12">
        <v>2</v>
      </c>
      <c r="C1079" s="1" t="s">
        <v>12845</v>
      </c>
      <c r="D1079" s="1" t="s">
        <v>12844</v>
      </c>
      <c r="E1079" s="9" t="str">
        <f t="shared" si="77"/>
        <v>8711.10.00</v>
      </c>
      <c r="F1079" s="1"/>
      <c r="G1079" s="2" t="str">
        <f t="shared" si="78"/>
        <v>00</v>
      </c>
      <c r="H1079" s="1" t="str">
        <f t="shared" si="79"/>
        <v>00</v>
      </c>
      <c r="L1079" s="2" t="str">
        <f>IF(B1079=2,VLOOKUP(A1079,'List 2 Final'!A$1:C$280,3,FALSE),B1079)</f>
        <v>Motorcycles (incl. mopeds) and cycles, fitted w/recip. internal-combustion piston engine w/capacity n/o 50 cc</v>
      </c>
    </row>
    <row r="1080" spans="1:12" ht="16" customHeight="1">
      <c r="A1080" s="2" t="s">
        <v>12846</v>
      </c>
      <c r="B1080" s="12">
        <v>2</v>
      </c>
      <c r="C1080" s="1" t="s">
        <v>12848</v>
      </c>
      <c r="D1080" s="1" t="s">
        <v>12847</v>
      </c>
      <c r="E1080" s="9" t="str">
        <f t="shared" si="77"/>
        <v>8711.60.00</v>
      </c>
      <c r="F1080" s="1"/>
      <c r="G1080" s="2" t="str">
        <f t="shared" si="78"/>
        <v>00</v>
      </c>
      <c r="H1080" s="1" t="str">
        <f t="shared" si="79"/>
        <v>00</v>
      </c>
      <c r="L1080" s="2" t="str">
        <f>IF(B1080=2,VLOOKUP(A1080,'List 2 Final'!A$1:C$280,3,FALSE),B1080)</f>
        <v>Motorcycles (incl. mopeds) and cycles, w/electric motor for propulsion</v>
      </c>
    </row>
    <row r="1081" spans="1:12" ht="16" customHeight="1">
      <c r="A1081" s="2" t="s">
        <v>12849</v>
      </c>
      <c r="B1081" s="12">
        <v>2</v>
      </c>
      <c r="C1081" s="1" t="s">
        <v>12851</v>
      </c>
      <c r="D1081" s="1" t="s">
        <v>12850</v>
      </c>
      <c r="E1081" s="9" t="str">
        <f t="shared" si="77"/>
        <v>8711.90.01</v>
      </c>
      <c r="F1081" s="1"/>
      <c r="G1081" s="2" t="str">
        <f t="shared" si="78"/>
        <v>01</v>
      </c>
      <c r="H1081" s="1" t="str">
        <f t="shared" si="79"/>
        <v>01</v>
      </c>
      <c r="L1081" s="2" t="str">
        <f>IF(B1081=2,VLOOKUP(A1081,'List 2 Final'!A$1:C$280,3,FALSE),B1081)</f>
        <v>Motorcycles (incl. mopeds) and cycles, nesoi</v>
      </c>
    </row>
    <row r="1082" spans="1:12" ht="16" customHeight="1">
      <c r="A1082" s="2" t="s">
        <v>12852</v>
      </c>
      <c r="B1082" s="12">
        <v>2</v>
      </c>
      <c r="C1082" s="1" t="s">
        <v>12854</v>
      </c>
      <c r="D1082" s="1" t="s">
        <v>12853</v>
      </c>
      <c r="E1082" s="9" t="str">
        <f t="shared" si="77"/>
        <v>8901.30.00</v>
      </c>
      <c r="F1082" s="1"/>
      <c r="G1082" s="2" t="str">
        <f t="shared" si="78"/>
        <v>00</v>
      </c>
      <c r="H1082" s="1" t="str">
        <f t="shared" si="79"/>
        <v>00</v>
      </c>
      <c r="L1082" s="2" t="str">
        <f>IF(B1082=2,VLOOKUP(A1082,'List 2 Final'!A$1:C$280,3,FALSE),B1082)</f>
        <v>Vessels, designed for the transport of goods, refrigerated vessels (o/than tankers)</v>
      </c>
    </row>
    <row r="1083" spans="1:12" ht="16" customHeight="1">
      <c r="A1083" s="2" t="s">
        <v>12855</v>
      </c>
      <c r="B1083" s="12">
        <v>2</v>
      </c>
      <c r="C1083" s="1" t="s">
        <v>12857</v>
      </c>
      <c r="D1083" s="1" t="s">
        <v>12856</v>
      </c>
      <c r="E1083" s="9" t="str">
        <f t="shared" si="77"/>
        <v>9001.10.00</v>
      </c>
      <c r="F1083" s="1"/>
      <c r="G1083" s="2" t="str">
        <f t="shared" si="78"/>
        <v>00</v>
      </c>
      <c r="H1083" s="1" t="str">
        <f t="shared" si="79"/>
        <v>00</v>
      </c>
      <c r="L1083" s="2" t="str">
        <f>IF(B1083=2,VLOOKUP(A1083,'List 2 Final'!A$1:C$280,3,FALSE),B1083)</f>
        <v>Optical fibers, optical fiber bundles and cables, other than those of heading 8544</v>
      </c>
    </row>
    <row r="1084" spans="1:12" ht="16" customHeight="1">
      <c r="A1084" s="2" t="s">
        <v>12858</v>
      </c>
      <c r="B1084" s="12">
        <v>2</v>
      </c>
      <c r="C1084" s="1" t="s">
        <v>12860</v>
      </c>
      <c r="D1084" s="1" t="s">
        <v>12859</v>
      </c>
      <c r="E1084" s="9" t="str">
        <f t="shared" si="77"/>
        <v>9001.20.00</v>
      </c>
      <c r="F1084" s="1"/>
      <c r="G1084" s="2" t="str">
        <f t="shared" si="78"/>
        <v>00</v>
      </c>
      <c r="H1084" s="1" t="str">
        <f t="shared" si="79"/>
        <v>00</v>
      </c>
      <c r="L1084" s="2" t="str">
        <f>IF(B1084=2,VLOOKUP(A1084,'List 2 Final'!A$1:C$280,3,FALSE),B1084)</f>
        <v>Sheets and plates of polarizing material</v>
      </c>
    </row>
    <row r="1085" spans="1:12" ht="16" customHeight="1">
      <c r="A1085" s="2" t="s">
        <v>12861</v>
      </c>
      <c r="B1085" s="12">
        <v>2</v>
      </c>
      <c r="C1085" s="1" t="s">
        <v>12863</v>
      </c>
      <c r="D1085" s="1" t="s">
        <v>12862</v>
      </c>
      <c r="E1085" s="9" t="str">
        <f t="shared" si="77"/>
        <v>9014.10.90</v>
      </c>
      <c r="F1085" s="1"/>
      <c r="G1085" s="2" t="str">
        <f t="shared" si="78"/>
        <v>90</v>
      </c>
      <c r="H1085" s="1" t="str">
        <f t="shared" si="79"/>
        <v>90</v>
      </c>
      <c r="L1085" s="2" t="str">
        <f>IF(B1085=2,VLOOKUP(A1085,'List 2 Final'!A$1:C$280,3,FALSE),B1085)</f>
        <v>Direction finding compasses, other than optical instruments, gyroscopic compasses or electrical</v>
      </c>
    </row>
    <row r="1086" spans="1:12" ht="16" customHeight="1">
      <c r="A1086" s="2" t="s">
        <v>12864</v>
      </c>
      <c r="B1086" s="12">
        <v>2</v>
      </c>
      <c r="C1086" s="1" t="s">
        <v>12866</v>
      </c>
      <c r="D1086" s="1" t="s">
        <v>12865</v>
      </c>
      <c r="E1086" s="9" t="str">
        <f t="shared" ref="E1086:E1148" si="80">LEFT(D1086,10)</f>
        <v>9025.19.40</v>
      </c>
      <c r="F1086" s="1"/>
      <c r="G1086" s="2" t="str">
        <f t="shared" ref="G1086:G1148" si="81">RIGHT(E1086,2)</f>
        <v>40</v>
      </c>
      <c r="H1086" s="1" t="str">
        <f t="shared" si="79"/>
        <v>40</v>
      </c>
      <c r="L1086" s="2" t="str">
        <f>IF(B1086=2,VLOOKUP(A1086,'List 2 Final'!A$1:C$280,3,FALSE),B1086)</f>
        <v>Pyrometers, not combined with other instruments</v>
      </c>
    </row>
    <row r="1087" spans="1:12" ht="16" customHeight="1">
      <c r="A1087" s="2" t="s">
        <v>12867</v>
      </c>
      <c r="B1087" s="12">
        <v>2</v>
      </c>
      <c r="C1087" s="1" t="s">
        <v>12869</v>
      </c>
      <c r="D1087" s="1" t="s">
        <v>12868</v>
      </c>
      <c r="E1087" s="9" t="str">
        <f t="shared" si="80"/>
        <v>9025.19.80</v>
      </c>
      <c r="F1087" s="1"/>
      <c r="G1087" s="2" t="str">
        <f t="shared" si="81"/>
        <v>80</v>
      </c>
      <c r="H1087" s="1" t="str">
        <f t="shared" si="79"/>
        <v>80</v>
      </c>
      <c r="L1087" s="2" t="str">
        <f>IF(B1087=2,VLOOKUP(A1087,'List 2 Final'!A$1:C$280,3,FALSE),B1087)</f>
        <v>Thermometers, for direct reading, not combined with other instruments, other than liquid-filled thermometers</v>
      </c>
    </row>
    <row r="1088" spans="1:12" ht="16" customHeight="1">
      <c r="A1088" s="2" t="s">
        <v>12870</v>
      </c>
      <c r="B1088" s="12">
        <v>2</v>
      </c>
      <c r="C1088" s="1" t="s">
        <v>12872</v>
      </c>
      <c r="D1088" s="1" t="s">
        <v>12871</v>
      </c>
      <c r="E1088" s="9" t="str">
        <f t="shared" si="80"/>
        <v>9025.80.10</v>
      </c>
      <c r="F1088" s="1"/>
      <c r="G1088" s="2" t="str">
        <f t="shared" si="81"/>
        <v>10</v>
      </c>
      <c r="H1088" s="1" t="str">
        <f t="shared" si="79"/>
        <v>10</v>
      </c>
      <c r="L1088" s="2" t="str">
        <f>IF(B1088=2,VLOOKUP(A1088,'List 2 Final'!A$1:C$280,3,FALSE),B1088)</f>
        <v>Electrical: hydrometers &amp; sim. floating instr., hygrometers, psychometers, &amp; any comb. with or w/o thermometers, pyrometers, &amp; barometers</v>
      </c>
    </row>
    <row r="1089" spans="1:12" ht="16" customHeight="1">
      <c r="A1089" s="2" t="s">
        <v>12873</v>
      </c>
      <c r="B1089" s="12">
        <v>2</v>
      </c>
      <c r="C1089" s="1" t="s">
        <v>12875</v>
      </c>
      <c r="D1089" s="1" t="s">
        <v>12874</v>
      </c>
      <c r="E1089" s="9" t="str">
        <f t="shared" si="80"/>
        <v>9027.10.20</v>
      </c>
      <c r="F1089" s="1"/>
      <c r="G1089" s="2" t="str">
        <f t="shared" si="81"/>
        <v>20</v>
      </c>
      <c r="H1089" s="1" t="str">
        <f t="shared" si="79"/>
        <v>20</v>
      </c>
      <c r="L1089" s="2" t="str">
        <f>IF(B1089=2,VLOOKUP(A1089,'List 2 Final'!A$1:C$280,3,FALSE),B1089)</f>
        <v>Electrical gas or smoke analysis apparatus</v>
      </c>
    </row>
    <row r="1090" spans="1:12" ht="16" customHeight="1">
      <c r="A1090" s="2" t="s">
        <v>12876</v>
      </c>
      <c r="B1090" s="12">
        <v>2</v>
      </c>
      <c r="C1090" s="1" t="s">
        <v>12878</v>
      </c>
      <c r="D1090" s="1" t="s">
        <v>12877</v>
      </c>
      <c r="E1090" s="9" t="str">
        <f t="shared" si="80"/>
        <v>9028.10.00</v>
      </c>
      <c r="F1090" s="1"/>
      <c r="G1090" s="2" t="str">
        <f t="shared" si="81"/>
        <v>00</v>
      </c>
      <c r="H1090" s="1" t="str">
        <f t="shared" si="79"/>
        <v>00</v>
      </c>
      <c r="L1090" s="2" t="str">
        <f>IF(B1090=2,VLOOKUP(A1090,'List 2 Final'!A$1:C$280,3,FALSE),B1090)</f>
        <v>Gas supply or production meters, including calibrating meters thereof</v>
      </c>
    </row>
    <row r="1091" spans="1:12" ht="16" customHeight="1">
      <c r="A1091" s="2" t="s">
        <v>12879</v>
      </c>
      <c r="B1091" s="12">
        <v>2</v>
      </c>
      <c r="C1091" s="1" t="s">
        <v>12881</v>
      </c>
      <c r="D1091" s="1" t="s">
        <v>12880</v>
      </c>
      <c r="E1091" s="9" t="str">
        <f t="shared" si="80"/>
        <v>9028.20.00</v>
      </c>
      <c r="F1091" s="1"/>
      <c r="G1091" s="2" t="str">
        <f t="shared" si="81"/>
        <v>00</v>
      </c>
      <c r="H1091" s="1" t="str">
        <f t="shared" si="79"/>
        <v>00</v>
      </c>
      <c r="L1091" s="2" t="str">
        <f>IF(B1091=2,VLOOKUP(A1091,'List 2 Final'!A$1:C$280,3,FALSE),B1091)</f>
        <v>Liquid supply or production meters, including calibrating meters thereof</v>
      </c>
    </row>
    <row r="1092" spans="1:12" ht="16" customHeight="1">
      <c r="A1092" s="2" t="s">
        <v>12882</v>
      </c>
      <c r="B1092" s="12">
        <v>2</v>
      </c>
      <c r="C1092" s="1" t="s">
        <v>12884</v>
      </c>
      <c r="D1092" s="1" t="s">
        <v>12883</v>
      </c>
      <c r="E1092" s="9" t="str">
        <f t="shared" si="80"/>
        <v>9028.30.00</v>
      </c>
      <c r="F1092" s="1"/>
      <c r="G1092" s="2" t="str">
        <f t="shared" si="81"/>
        <v>00</v>
      </c>
      <c r="H1092" s="1" t="str">
        <f t="shared" si="79"/>
        <v>00</v>
      </c>
      <c r="L1092" s="2" t="str">
        <f>IF(B1092=2,VLOOKUP(A1092,'List 2 Final'!A$1:C$280,3,FALSE),B1092)</f>
        <v>Electricity supply or production meters, including calibrating meters thereof</v>
      </c>
    </row>
    <row r="1093" spans="1:12" ht="16" customHeight="1">
      <c r="A1093" s="2" t="s">
        <v>12885</v>
      </c>
      <c r="B1093" s="12">
        <v>2</v>
      </c>
      <c r="C1093" s="1" t="s">
        <v>12887</v>
      </c>
      <c r="D1093" s="1" t="s">
        <v>12886</v>
      </c>
      <c r="E1093" s="9" t="str">
        <f t="shared" si="80"/>
        <v>9029.20.40</v>
      </c>
      <c r="F1093" s="1"/>
      <c r="G1093" s="2" t="str">
        <f t="shared" si="81"/>
        <v>40</v>
      </c>
      <c r="H1093" s="1" t="str">
        <f t="shared" si="79"/>
        <v>40</v>
      </c>
      <c r="L1093" s="2" t="str">
        <f>IF(B1093=2,VLOOKUP(A1093,'List 2 Final'!A$1:C$280,3,FALSE),B1093)</f>
        <v>Speedometers and tachometers, other than bicycle speedometers</v>
      </c>
    </row>
    <row r="1094" spans="1:12" ht="16" customHeight="1">
      <c r="A1094" s="2" t="s">
        <v>12888</v>
      </c>
      <c r="B1094" s="12">
        <v>2</v>
      </c>
      <c r="C1094" s="1" t="s">
        <v>12890</v>
      </c>
      <c r="D1094" s="1" t="s">
        <v>12889</v>
      </c>
      <c r="E1094" s="9" t="str">
        <f t="shared" si="80"/>
        <v>9029.90.80</v>
      </c>
      <c r="F1094" s="1"/>
      <c r="G1094" s="2" t="str">
        <f t="shared" si="81"/>
        <v>80</v>
      </c>
      <c r="H1094" s="1" t="str">
        <f t="shared" si="79"/>
        <v>80</v>
      </c>
      <c r="L1094" s="2" t="str">
        <f>IF(B1094=2,VLOOKUP(A1094,'List 2 Final'!A$1:C$280,3,FALSE),B1094)</f>
        <v>Parts and accessories of revolution counters, production counters, odometers, pedometers and the like, of speedometers nesoi and tachometers</v>
      </c>
    </row>
    <row r="1095" spans="1:12" ht="16" customHeight="1">
      <c r="A1095" s="2" t="s">
        <v>12891</v>
      </c>
      <c r="B1095" s="12">
        <v>2</v>
      </c>
      <c r="C1095" s="1" t="s">
        <v>12893</v>
      </c>
      <c r="D1095" s="1" t="s">
        <v>12892</v>
      </c>
      <c r="E1095" s="9" t="str">
        <f t="shared" si="80"/>
        <v>9030.31.00</v>
      </c>
      <c r="F1095" s="1"/>
      <c r="G1095" s="2" t="str">
        <f t="shared" si="81"/>
        <v>00</v>
      </c>
      <c r="H1095" s="1" t="str">
        <f t="shared" si="79"/>
        <v>00</v>
      </c>
      <c r="L1095" s="2" t="str">
        <f>IF(B1095=2,VLOOKUP(A1095,'List 2 Final'!A$1:C$280,3,FALSE),B1095)</f>
        <v>Multimeters for measuring or checking electrical voltage, current, resistance or power, without a recording device</v>
      </c>
    </row>
    <row r="1096" spans="1:12" ht="16" customHeight="1">
      <c r="A1096" s="2" t="s">
        <v>12894</v>
      </c>
      <c r="B1096" s="12">
        <v>2</v>
      </c>
      <c r="C1096" s="1" t="s">
        <v>12896</v>
      </c>
      <c r="D1096" s="1" t="s">
        <v>12895</v>
      </c>
      <c r="E1096" s="9" t="str">
        <f t="shared" si="80"/>
        <v>9030.32.00</v>
      </c>
      <c r="F1096" s="1"/>
      <c r="G1096" s="2" t="str">
        <f t="shared" si="81"/>
        <v>00</v>
      </c>
      <c r="H1096" s="1" t="str">
        <f t="shared" si="79"/>
        <v>00</v>
      </c>
      <c r="L1096" s="2" t="str">
        <f>IF(B1096=2,VLOOKUP(A1096,'List 2 Final'!A$1:C$280,3,FALSE),B1096)</f>
        <v>Multimeters, with a recording device</v>
      </c>
    </row>
    <row r="1097" spans="1:12" ht="16" customHeight="1">
      <c r="A1097" s="2" t="s">
        <v>12897</v>
      </c>
      <c r="B1097" s="12">
        <v>2</v>
      </c>
      <c r="C1097" s="1" t="s">
        <v>12899</v>
      </c>
      <c r="D1097" s="1" t="s">
        <v>12898</v>
      </c>
      <c r="E1097" s="9" t="str">
        <f t="shared" si="80"/>
        <v>9030.84.00</v>
      </c>
      <c r="F1097" s="1"/>
      <c r="G1097" s="2" t="str">
        <f t="shared" si="81"/>
        <v>00</v>
      </c>
      <c r="H1097" s="1" t="str">
        <f t="shared" si="79"/>
        <v>00</v>
      </c>
      <c r="L1097" s="2" t="str">
        <f>IF(B1097=2,VLOOKUP(A1097,'List 2 Final'!A$1:C$280,3,FALSE),B1097)</f>
        <v>Instruments and apparatus for measuring, checking or detecting electrical quantities or ionizing radiations, nesoi: with a recording device</v>
      </c>
    </row>
    <row r="1098" spans="1:12" ht="16" customHeight="1">
      <c r="A1098" s="2" t="s">
        <v>12900</v>
      </c>
      <c r="B1098" s="12">
        <v>2</v>
      </c>
      <c r="C1098" s="1" t="s">
        <v>12902</v>
      </c>
      <c r="D1098" s="1" t="s">
        <v>12901</v>
      </c>
      <c r="E1098" s="9" t="str">
        <f t="shared" si="80"/>
        <v>9030.89.01</v>
      </c>
      <c r="F1098" s="1"/>
      <c r="G1098" s="2" t="str">
        <f t="shared" si="81"/>
        <v>01</v>
      </c>
      <c r="H1098" s="1" t="str">
        <f t="shared" si="79"/>
        <v>01</v>
      </c>
      <c r="L1098" s="2" t="str">
        <f>IF(B1098=2,VLOOKUP(A1098,'List 2 Final'!A$1:C$280,3,FALSE),B1098)</f>
        <v>Instruments and apparatus for measuring, checking or detecting electrical quantities or ionizing radiations, nesoi: w/o a recording device</v>
      </c>
    </row>
    <row r="1099" spans="1:12" ht="16" customHeight="1">
      <c r="A1099" s="2" t="str">
        <f t="shared" ref="A1099:A1162" si="82">CONCATENATE(LEFT(F1099,4),RIGHT(F1099,2),G1099)</f>
        <v>02032920</v>
      </c>
      <c r="B1099" s="10">
        <v>3</v>
      </c>
      <c r="C1099" s="1" t="s">
        <v>3</v>
      </c>
      <c r="D1099" s="1" t="s">
        <v>2</v>
      </c>
      <c r="E1099" s="9" t="str">
        <f t="shared" si="80"/>
        <v>0203.29.20</v>
      </c>
      <c r="F1099" s="2" t="str">
        <f t="shared" ref="F1099:F1162" si="83">LEFT(D1099,7)</f>
        <v>0203.29</v>
      </c>
      <c r="G1099" s="2" t="str">
        <f t="shared" si="81"/>
        <v>20</v>
      </c>
      <c r="L1099" s="2">
        <f>IF(B1099=2,VLOOKUP(A1099,'List 2 Final'!A$1:C$280,3,FALSE),B1099)</f>
        <v>3</v>
      </c>
    </row>
    <row r="1100" spans="1:12" ht="16" customHeight="1">
      <c r="A1100" s="2" t="str">
        <f t="shared" si="82"/>
        <v>02032940</v>
      </c>
      <c r="B1100" s="10">
        <v>3</v>
      </c>
      <c r="C1100" s="1" t="s">
        <v>5</v>
      </c>
      <c r="D1100" s="1" t="s">
        <v>4</v>
      </c>
      <c r="E1100" s="9" t="str">
        <f t="shared" si="80"/>
        <v>0203.29.40</v>
      </c>
      <c r="F1100" s="2" t="str">
        <f t="shared" si="83"/>
        <v>0203.29</v>
      </c>
      <c r="G1100" s="2" t="str">
        <f t="shared" si="81"/>
        <v>40</v>
      </c>
      <c r="L1100" s="2">
        <f>IF(B1100=2,VLOOKUP(A1100,'List 2 Final'!A$1:C$280,3,FALSE),B1100)</f>
        <v>3</v>
      </c>
    </row>
    <row r="1101" spans="1:12" ht="16" customHeight="1">
      <c r="A1101" s="2" t="str">
        <f t="shared" si="82"/>
        <v>02061000</v>
      </c>
      <c r="B1101" s="10">
        <v>3</v>
      </c>
      <c r="C1101" s="1" t="s">
        <v>7</v>
      </c>
      <c r="D1101" s="1" t="s">
        <v>6</v>
      </c>
      <c r="E1101" s="9" t="str">
        <f t="shared" si="80"/>
        <v>0206.10.00</v>
      </c>
      <c r="F1101" s="2" t="str">
        <f t="shared" si="83"/>
        <v>0206.10</v>
      </c>
      <c r="G1101" s="2" t="str">
        <f t="shared" si="81"/>
        <v>00</v>
      </c>
      <c r="L1101" s="2">
        <f>IF(B1101=2,VLOOKUP(A1101,'List 2 Final'!A$1:C$280,3,FALSE),B1101)</f>
        <v>3</v>
      </c>
    </row>
    <row r="1102" spans="1:12" ht="16" customHeight="1">
      <c r="A1102" s="2" t="str">
        <f t="shared" si="82"/>
        <v>02081000</v>
      </c>
      <c r="B1102" s="10">
        <v>3</v>
      </c>
      <c r="C1102" s="1" t="s">
        <v>9</v>
      </c>
      <c r="D1102" s="1" t="s">
        <v>8</v>
      </c>
      <c r="E1102" s="9" t="str">
        <f t="shared" si="80"/>
        <v>0208.10.00</v>
      </c>
      <c r="F1102" s="2" t="str">
        <f t="shared" si="83"/>
        <v>0208.10</v>
      </c>
      <c r="G1102" s="2" t="str">
        <f t="shared" si="81"/>
        <v>00</v>
      </c>
      <c r="L1102" s="2">
        <f>IF(B1102=2,VLOOKUP(A1102,'List 2 Final'!A$1:C$280,3,FALSE),B1102)</f>
        <v>3</v>
      </c>
    </row>
    <row r="1103" spans="1:12" ht="16" customHeight="1">
      <c r="A1103" s="2" t="str">
        <f t="shared" si="82"/>
        <v>02089020</v>
      </c>
      <c r="B1103" s="10">
        <v>3</v>
      </c>
      <c r="C1103" s="1" t="s">
        <v>11</v>
      </c>
      <c r="D1103" s="1" t="s">
        <v>10</v>
      </c>
      <c r="E1103" s="9" t="str">
        <f t="shared" si="80"/>
        <v>0208.90.20</v>
      </c>
      <c r="F1103" s="2" t="str">
        <f t="shared" si="83"/>
        <v>0208.90</v>
      </c>
      <c r="G1103" s="2" t="str">
        <f t="shared" si="81"/>
        <v>20</v>
      </c>
      <c r="L1103" s="2">
        <f>IF(B1103=2,VLOOKUP(A1103,'List 2 Final'!A$1:C$280,3,FALSE),B1103)</f>
        <v>3</v>
      </c>
    </row>
    <row r="1104" spans="1:12" ht="16" customHeight="1">
      <c r="A1104" s="2" t="str">
        <f t="shared" si="82"/>
        <v>02089025</v>
      </c>
      <c r="B1104" s="10">
        <v>3</v>
      </c>
      <c r="C1104" s="1" t="s">
        <v>13</v>
      </c>
      <c r="D1104" s="1" t="s">
        <v>12</v>
      </c>
      <c r="E1104" s="9" t="str">
        <f t="shared" si="80"/>
        <v>0208.90.25</v>
      </c>
      <c r="F1104" s="2" t="str">
        <f t="shared" si="83"/>
        <v>0208.90</v>
      </c>
      <c r="G1104" s="2" t="str">
        <f t="shared" si="81"/>
        <v>25</v>
      </c>
      <c r="L1104" s="2">
        <f>IF(B1104=2,VLOOKUP(A1104,'List 2 Final'!A$1:C$280,3,FALSE),B1104)</f>
        <v>3</v>
      </c>
    </row>
    <row r="1105" spans="1:12" ht="16" customHeight="1">
      <c r="A1105" s="2" t="str">
        <f t="shared" si="82"/>
        <v>02101900</v>
      </c>
      <c r="B1105" s="10">
        <v>3</v>
      </c>
      <c r="C1105" s="1" t="s">
        <v>15</v>
      </c>
      <c r="D1105" s="1" t="s">
        <v>14</v>
      </c>
      <c r="E1105" s="9" t="str">
        <f t="shared" si="80"/>
        <v>0210.19.00</v>
      </c>
      <c r="F1105" s="2" t="str">
        <f t="shared" si="83"/>
        <v>0210.19</v>
      </c>
      <c r="G1105" s="2" t="str">
        <f t="shared" si="81"/>
        <v>00</v>
      </c>
      <c r="L1105" s="2">
        <f>IF(B1105=2,VLOOKUP(A1105,'List 2 Final'!A$1:C$280,3,FALSE),B1105)</f>
        <v>3</v>
      </c>
    </row>
    <row r="1106" spans="1:12" ht="16" customHeight="1">
      <c r="A1106" s="2" t="str">
        <f t="shared" si="82"/>
        <v>03011100</v>
      </c>
      <c r="B1106" s="10">
        <v>3</v>
      </c>
      <c r="C1106" s="1" t="s">
        <v>17</v>
      </c>
      <c r="D1106" s="1" t="s">
        <v>16</v>
      </c>
      <c r="E1106" s="9" t="str">
        <f t="shared" si="80"/>
        <v>0301.11.00</v>
      </c>
      <c r="F1106" s="2" t="str">
        <f t="shared" si="83"/>
        <v>0301.11</v>
      </c>
      <c r="G1106" s="2" t="str">
        <f t="shared" si="81"/>
        <v>00</v>
      </c>
      <c r="L1106" s="2">
        <f>IF(B1106=2,VLOOKUP(A1106,'List 2 Final'!A$1:C$280,3,FALSE),B1106)</f>
        <v>3</v>
      </c>
    </row>
    <row r="1107" spans="1:12" ht="16" customHeight="1">
      <c r="A1107" s="2" t="str">
        <f t="shared" si="82"/>
        <v>03011900</v>
      </c>
      <c r="B1107" s="10">
        <v>3</v>
      </c>
      <c r="C1107" s="1" t="s">
        <v>19</v>
      </c>
      <c r="D1107" s="1" t="s">
        <v>18</v>
      </c>
      <c r="E1107" s="9" t="str">
        <f t="shared" si="80"/>
        <v>0301.19.00</v>
      </c>
      <c r="F1107" s="2" t="str">
        <f t="shared" si="83"/>
        <v>0301.19</v>
      </c>
      <c r="G1107" s="2" t="str">
        <f t="shared" si="81"/>
        <v>00</v>
      </c>
      <c r="L1107" s="2">
        <f>IF(B1107=2,VLOOKUP(A1107,'List 2 Final'!A$1:C$280,3,FALSE),B1107)</f>
        <v>3</v>
      </c>
    </row>
    <row r="1108" spans="1:12" ht="16" customHeight="1">
      <c r="A1108" s="2" t="str">
        <f t="shared" si="82"/>
        <v>03019100</v>
      </c>
      <c r="B1108" s="10">
        <v>3</v>
      </c>
      <c r="C1108" s="1" t="s">
        <v>21</v>
      </c>
      <c r="D1108" s="1" t="s">
        <v>20</v>
      </c>
      <c r="E1108" s="9" t="str">
        <f t="shared" si="80"/>
        <v>0301.91.00</v>
      </c>
      <c r="F1108" s="2" t="str">
        <f t="shared" si="83"/>
        <v>0301.91</v>
      </c>
      <c r="G1108" s="2" t="str">
        <f t="shared" si="81"/>
        <v>00</v>
      </c>
      <c r="L1108" s="2">
        <f>IF(B1108=2,VLOOKUP(A1108,'List 2 Final'!A$1:C$280,3,FALSE),B1108)</f>
        <v>3</v>
      </c>
    </row>
    <row r="1109" spans="1:12" ht="16" customHeight="1">
      <c r="A1109" s="2" t="str">
        <f t="shared" si="82"/>
        <v>03019200</v>
      </c>
      <c r="B1109" s="10">
        <v>3</v>
      </c>
      <c r="C1109" s="1" t="s">
        <v>23</v>
      </c>
      <c r="D1109" s="1" t="s">
        <v>22</v>
      </c>
      <c r="E1109" s="9" t="str">
        <f t="shared" si="80"/>
        <v>0301.92.00</v>
      </c>
      <c r="F1109" s="2" t="str">
        <f t="shared" si="83"/>
        <v>0301.92</v>
      </c>
      <c r="G1109" s="2" t="str">
        <f t="shared" si="81"/>
        <v>00</v>
      </c>
      <c r="L1109" s="2">
        <f>IF(B1109=2,VLOOKUP(A1109,'List 2 Final'!A$1:C$280,3,FALSE),B1109)</f>
        <v>3</v>
      </c>
    </row>
    <row r="1110" spans="1:12" ht="16" customHeight="1">
      <c r="A1110" s="2" t="str">
        <f t="shared" si="82"/>
        <v>03019302</v>
      </c>
      <c r="B1110" s="10">
        <v>3</v>
      </c>
      <c r="C1110" s="1" t="s">
        <v>25</v>
      </c>
      <c r="D1110" s="1" t="s">
        <v>24</v>
      </c>
      <c r="E1110" s="9" t="str">
        <f t="shared" si="80"/>
        <v>0301.93.02</v>
      </c>
      <c r="F1110" s="2" t="str">
        <f t="shared" si="83"/>
        <v>0301.93</v>
      </c>
      <c r="G1110" s="2" t="str">
        <f t="shared" si="81"/>
        <v>02</v>
      </c>
      <c r="L1110" s="2">
        <f>IF(B1110=2,VLOOKUP(A1110,'List 2 Final'!A$1:C$280,3,FALSE),B1110)</f>
        <v>3</v>
      </c>
    </row>
    <row r="1111" spans="1:12" ht="16" customHeight="1">
      <c r="A1111" s="2" t="str">
        <f t="shared" si="82"/>
        <v>03019401</v>
      </c>
      <c r="B1111" s="10">
        <v>3</v>
      </c>
      <c r="C1111" s="1" t="s">
        <v>27</v>
      </c>
      <c r="D1111" s="1" t="s">
        <v>26</v>
      </c>
      <c r="E1111" s="9" t="str">
        <f t="shared" si="80"/>
        <v>0301.94.01</v>
      </c>
      <c r="F1111" s="2" t="str">
        <f t="shared" si="83"/>
        <v>0301.94</v>
      </c>
      <c r="G1111" s="2" t="str">
        <f t="shared" si="81"/>
        <v>01</v>
      </c>
      <c r="L1111" s="2">
        <f>IF(B1111=2,VLOOKUP(A1111,'List 2 Final'!A$1:C$280,3,FALSE),B1111)</f>
        <v>3</v>
      </c>
    </row>
    <row r="1112" spans="1:12" ht="16" customHeight="1">
      <c r="A1112" s="2" t="str">
        <f t="shared" si="82"/>
        <v>03019500</v>
      </c>
      <c r="B1112" s="10">
        <v>3</v>
      </c>
      <c r="C1112" s="1" t="s">
        <v>29</v>
      </c>
      <c r="D1112" s="1" t="s">
        <v>28</v>
      </c>
      <c r="E1112" s="9" t="str">
        <f t="shared" si="80"/>
        <v>0301.95.00</v>
      </c>
      <c r="F1112" s="2" t="str">
        <f t="shared" si="83"/>
        <v>0301.95</v>
      </c>
      <c r="G1112" s="2" t="str">
        <f t="shared" si="81"/>
        <v>00</v>
      </c>
      <c r="L1112" s="2">
        <f>IF(B1112=2,VLOOKUP(A1112,'List 2 Final'!A$1:C$280,3,FALSE),B1112)</f>
        <v>3</v>
      </c>
    </row>
    <row r="1113" spans="1:12" ht="16" customHeight="1">
      <c r="A1113" s="2" t="str">
        <f t="shared" si="82"/>
        <v>03019903</v>
      </c>
      <c r="B1113" s="10">
        <v>3</v>
      </c>
      <c r="C1113" s="1" t="s">
        <v>31</v>
      </c>
      <c r="D1113" s="1" t="s">
        <v>30</v>
      </c>
      <c r="E1113" s="9" t="str">
        <f t="shared" si="80"/>
        <v>0301.99.03</v>
      </c>
      <c r="F1113" s="2" t="str">
        <f t="shared" si="83"/>
        <v>0301.99</v>
      </c>
      <c r="G1113" s="2" t="str">
        <f t="shared" si="81"/>
        <v>03</v>
      </c>
      <c r="L1113" s="2">
        <f>IF(B1113=2,VLOOKUP(A1113,'List 2 Final'!A$1:C$280,3,FALSE),B1113)</f>
        <v>3</v>
      </c>
    </row>
    <row r="1114" spans="1:12" ht="16" customHeight="1">
      <c r="A1114" s="2" t="str">
        <f t="shared" si="82"/>
        <v>03021100</v>
      </c>
      <c r="B1114" s="10">
        <v>3</v>
      </c>
      <c r="C1114" s="1" t="s">
        <v>33</v>
      </c>
      <c r="D1114" s="1" t="s">
        <v>32</v>
      </c>
      <c r="E1114" s="9" t="str">
        <f t="shared" si="80"/>
        <v>0302.11.00</v>
      </c>
      <c r="F1114" s="2" t="str">
        <f t="shared" si="83"/>
        <v>0302.11</v>
      </c>
      <c r="G1114" s="2" t="str">
        <f t="shared" si="81"/>
        <v>00</v>
      </c>
      <c r="L1114" s="2">
        <f>IF(B1114=2,VLOOKUP(A1114,'List 2 Final'!A$1:C$280,3,FALSE),B1114)</f>
        <v>3</v>
      </c>
    </row>
    <row r="1115" spans="1:12" ht="16" customHeight="1">
      <c r="A1115" s="2" t="str">
        <f t="shared" si="82"/>
        <v>03021300</v>
      </c>
      <c r="B1115" s="10">
        <v>3</v>
      </c>
      <c r="C1115" s="1" t="s">
        <v>35</v>
      </c>
      <c r="D1115" s="1" t="s">
        <v>34</v>
      </c>
      <c r="E1115" s="9" t="str">
        <f t="shared" si="80"/>
        <v>0302.13.00</v>
      </c>
      <c r="F1115" s="2" t="str">
        <f t="shared" si="83"/>
        <v>0302.13</v>
      </c>
      <c r="G1115" s="2" t="str">
        <f t="shared" si="81"/>
        <v>00</v>
      </c>
      <c r="L1115" s="2">
        <f>IF(B1115=2,VLOOKUP(A1115,'List 2 Final'!A$1:C$280,3,FALSE),B1115)</f>
        <v>3</v>
      </c>
    </row>
    <row r="1116" spans="1:12" ht="16" customHeight="1">
      <c r="A1116" s="2" t="str">
        <f t="shared" si="82"/>
        <v>03021400</v>
      </c>
      <c r="B1116" s="10">
        <v>3</v>
      </c>
      <c r="C1116" s="1" t="s">
        <v>37</v>
      </c>
      <c r="D1116" s="1" t="s">
        <v>36</v>
      </c>
      <c r="E1116" s="9" t="str">
        <f t="shared" si="80"/>
        <v>0302.14.00</v>
      </c>
      <c r="F1116" s="2" t="str">
        <f t="shared" si="83"/>
        <v>0302.14</v>
      </c>
      <c r="G1116" s="2" t="str">
        <f t="shared" si="81"/>
        <v>00</v>
      </c>
      <c r="L1116" s="2">
        <f>IF(B1116=2,VLOOKUP(A1116,'List 2 Final'!A$1:C$280,3,FALSE),B1116)</f>
        <v>3</v>
      </c>
    </row>
    <row r="1117" spans="1:12" ht="16" customHeight="1">
      <c r="A1117" s="2" t="str">
        <f t="shared" si="82"/>
        <v>03021900</v>
      </c>
      <c r="B1117" s="10">
        <v>3</v>
      </c>
      <c r="C1117" s="1" t="s">
        <v>39</v>
      </c>
      <c r="D1117" s="1" t="s">
        <v>38</v>
      </c>
      <c r="E1117" s="9" t="str">
        <f t="shared" si="80"/>
        <v>0302.19.00</v>
      </c>
      <c r="F1117" s="2" t="str">
        <f t="shared" si="83"/>
        <v>0302.19</v>
      </c>
      <c r="G1117" s="2" t="str">
        <f t="shared" si="81"/>
        <v>00</v>
      </c>
      <c r="L1117" s="2">
        <f>IF(B1117=2,VLOOKUP(A1117,'List 2 Final'!A$1:C$280,3,FALSE),B1117)</f>
        <v>3</v>
      </c>
    </row>
    <row r="1118" spans="1:12" ht="16" customHeight="1">
      <c r="A1118" s="2" t="str">
        <f t="shared" si="82"/>
        <v>03022100</v>
      </c>
      <c r="B1118" s="10">
        <v>3</v>
      </c>
      <c r="C1118" s="1" t="s">
        <v>41</v>
      </c>
      <c r="D1118" s="1" t="s">
        <v>40</v>
      </c>
      <c r="E1118" s="9" t="str">
        <f t="shared" si="80"/>
        <v>0302.21.00</v>
      </c>
      <c r="F1118" s="2" t="str">
        <f t="shared" si="83"/>
        <v>0302.21</v>
      </c>
      <c r="G1118" s="2" t="str">
        <f t="shared" si="81"/>
        <v>00</v>
      </c>
      <c r="L1118" s="2">
        <f>IF(B1118=2,VLOOKUP(A1118,'List 2 Final'!A$1:C$280,3,FALSE),B1118)</f>
        <v>3</v>
      </c>
    </row>
    <row r="1119" spans="1:12" ht="16" customHeight="1">
      <c r="A1119" s="2" t="str">
        <f t="shared" si="82"/>
        <v>03022200</v>
      </c>
      <c r="B1119" s="10">
        <v>3</v>
      </c>
      <c r="C1119" s="1" t="s">
        <v>43</v>
      </c>
      <c r="D1119" s="1" t="s">
        <v>42</v>
      </c>
      <c r="E1119" s="9" t="str">
        <f t="shared" si="80"/>
        <v>0302.22.00</v>
      </c>
      <c r="F1119" s="2" t="str">
        <f t="shared" si="83"/>
        <v>0302.22</v>
      </c>
      <c r="G1119" s="2" t="str">
        <f t="shared" si="81"/>
        <v>00</v>
      </c>
      <c r="L1119" s="2">
        <f>IF(B1119=2,VLOOKUP(A1119,'List 2 Final'!A$1:C$280,3,FALSE),B1119)</f>
        <v>3</v>
      </c>
    </row>
    <row r="1120" spans="1:12" ht="16" customHeight="1">
      <c r="A1120" s="2" t="str">
        <f t="shared" si="82"/>
        <v>03022300</v>
      </c>
      <c r="B1120" s="10">
        <v>3</v>
      </c>
      <c r="C1120" s="1" t="s">
        <v>45</v>
      </c>
      <c r="D1120" s="1" t="s">
        <v>44</v>
      </c>
      <c r="E1120" s="9" t="str">
        <f t="shared" si="80"/>
        <v>0302.23.00</v>
      </c>
      <c r="F1120" s="2" t="str">
        <f t="shared" si="83"/>
        <v>0302.23</v>
      </c>
      <c r="G1120" s="2" t="str">
        <f t="shared" si="81"/>
        <v>00</v>
      </c>
      <c r="L1120" s="2">
        <f>IF(B1120=2,VLOOKUP(A1120,'List 2 Final'!A$1:C$280,3,FALSE),B1120)</f>
        <v>3</v>
      </c>
    </row>
    <row r="1121" spans="1:12" ht="16" customHeight="1">
      <c r="A1121" s="2" t="str">
        <f t="shared" si="82"/>
        <v>03022400</v>
      </c>
      <c r="B1121" s="10">
        <v>3</v>
      </c>
      <c r="C1121" s="1" t="s">
        <v>47</v>
      </c>
      <c r="D1121" s="1" t="s">
        <v>46</v>
      </c>
      <c r="E1121" s="9" t="str">
        <f t="shared" si="80"/>
        <v>0302.24.00</v>
      </c>
      <c r="F1121" s="2" t="str">
        <f t="shared" si="83"/>
        <v>0302.24</v>
      </c>
      <c r="G1121" s="2" t="str">
        <f t="shared" si="81"/>
        <v>00</v>
      </c>
      <c r="L1121" s="2">
        <f>IF(B1121=2,VLOOKUP(A1121,'List 2 Final'!A$1:C$280,3,FALSE),B1121)</f>
        <v>3</v>
      </c>
    </row>
    <row r="1122" spans="1:12" ht="16" customHeight="1">
      <c r="A1122" s="2" t="str">
        <f t="shared" si="82"/>
        <v>03022901</v>
      </c>
      <c r="B1122" s="10">
        <v>3</v>
      </c>
      <c r="C1122" s="1" t="s">
        <v>49</v>
      </c>
      <c r="D1122" s="1" t="s">
        <v>48</v>
      </c>
      <c r="E1122" s="9" t="str">
        <f t="shared" si="80"/>
        <v>0302.29.01</v>
      </c>
      <c r="F1122" s="2" t="str">
        <f t="shared" si="83"/>
        <v>0302.29</v>
      </c>
      <c r="G1122" s="2" t="str">
        <f t="shared" si="81"/>
        <v>01</v>
      </c>
      <c r="L1122" s="2">
        <f>IF(B1122=2,VLOOKUP(A1122,'List 2 Final'!A$1:C$280,3,FALSE),B1122)</f>
        <v>3</v>
      </c>
    </row>
    <row r="1123" spans="1:12" ht="16" customHeight="1">
      <c r="A1123" s="2" t="str">
        <f t="shared" si="82"/>
        <v>03023100</v>
      </c>
      <c r="B1123" s="10">
        <v>3</v>
      </c>
      <c r="C1123" s="1" t="s">
        <v>51</v>
      </c>
      <c r="D1123" s="1" t="s">
        <v>50</v>
      </c>
      <c r="E1123" s="9" t="str">
        <f t="shared" si="80"/>
        <v>0302.31.00</v>
      </c>
      <c r="F1123" s="2" t="str">
        <f t="shared" si="83"/>
        <v>0302.31</v>
      </c>
      <c r="G1123" s="2" t="str">
        <f t="shared" si="81"/>
        <v>00</v>
      </c>
      <c r="L1123" s="2">
        <f>IF(B1123=2,VLOOKUP(A1123,'List 2 Final'!A$1:C$280,3,FALSE),B1123)</f>
        <v>3</v>
      </c>
    </row>
    <row r="1124" spans="1:12" ht="16" customHeight="1">
      <c r="A1124" s="2" t="str">
        <f t="shared" si="82"/>
        <v>03023200</v>
      </c>
      <c r="B1124" s="10">
        <v>3</v>
      </c>
      <c r="C1124" s="1" t="s">
        <v>53</v>
      </c>
      <c r="D1124" s="1" t="s">
        <v>52</v>
      </c>
      <c r="E1124" s="9" t="str">
        <f t="shared" si="80"/>
        <v>0302.32.00</v>
      </c>
      <c r="F1124" s="2" t="str">
        <f t="shared" si="83"/>
        <v>0302.32</v>
      </c>
      <c r="G1124" s="2" t="str">
        <f t="shared" si="81"/>
        <v>00</v>
      </c>
      <c r="L1124" s="2">
        <f>IF(B1124=2,VLOOKUP(A1124,'List 2 Final'!A$1:C$280,3,FALSE),B1124)</f>
        <v>3</v>
      </c>
    </row>
    <row r="1125" spans="1:12" ht="16" customHeight="1">
      <c r="A1125" s="2" t="str">
        <f t="shared" si="82"/>
        <v>03023300</v>
      </c>
      <c r="B1125" s="10">
        <v>3</v>
      </c>
      <c r="C1125" s="1" t="s">
        <v>55</v>
      </c>
      <c r="D1125" s="1" t="s">
        <v>54</v>
      </c>
      <c r="E1125" s="9" t="str">
        <f t="shared" si="80"/>
        <v>0302.33.00</v>
      </c>
      <c r="F1125" s="2" t="str">
        <f t="shared" si="83"/>
        <v>0302.33</v>
      </c>
      <c r="G1125" s="2" t="str">
        <f t="shared" si="81"/>
        <v>00</v>
      </c>
      <c r="L1125" s="2">
        <f>IF(B1125=2,VLOOKUP(A1125,'List 2 Final'!A$1:C$280,3,FALSE),B1125)</f>
        <v>3</v>
      </c>
    </row>
    <row r="1126" spans="1:12" ht="16" customHeight="1">
      <c r="A1126" s="2" t="str">
        <f t="shared" si="82"/>
        <v>03023400</v>
      </c>
      <c r="B1126" s="10">
        <v>3</v>
      </c>
      <c r="C1126" s="1" t="s">
        <v>57</v>
      </c>
      <c r="D1126" s="1" t="s">
        <v>56</v>
      </c>
      <c r="E1126" s="9" t="str">
        <f t="shared" si="80"/>
        <v>0302.34.00</v>
      </c>
      <c r="F1126" s="2" t="str">
        <f t="shared" si="83"/>
        <v>0302.34</v>
      </c>
      <c r="G1126" s="2" t="str">
        <f t="shared" si="81"/>
        <v>00</v>
      </c>
      <c r="L1126" s="2">
        <f>IF(B1126=2,VLOOKUP(A1126,'List 2 Final'!A$1:C$280,3,FALSE),B1126)</f>
        <v>3</v>
      </c>
    </row>
    <row r="1127" spans="1:12" ht="16" customHeight="1">
      <c r="A1127" s="2" t="str">
        <f t="shared" si="82"/>
        <v>03023501</v>
      </c>
      <c r="B1127" s="10">
        <v>3</v>
      </c>
      <c r="C1127" s="1" t="s">
        <v>59</v>
      </c>
      <c r="D1127" s="1" t="s">
        <v>58</v>
      </c>
      <c r="E1127" s="9" t="str">
        <f t="shared" si="80"/>
        <v>0302.35.01</v>
      </c>
      <c r="F1127" s="2" t="str">
        <f t="shared" si="83"/>
        <v>0302.35</v>
      </c>
      <c r="G1127" s="2" t="str">
        <f t="shared" si="81"/>
        <v>01</v>
      </c>
      <c r="L1127" s="2">
        <f>IF(B1127=2,VLOOKUP(A1127,'List 2 Final'!A$1:C$280,3,FALSE),B1127)</f>
        <v>3</v>
      </c>
    </row>
    <row r="1128" spans="1:12" ht="16" customHeight="1">
      <c r="A1128" s="2" t="str">
        <f t="shared" si="82"/>
        <v>03023600</v>
      </c>
      <c r="B1128" s="10">
        <v>3</v>
      </c>
      <c r="C1128" s="1" t="s">
        <v>61</v>
      </c>
      <c r="D1128" s="1" t="s">
        <v>60</v>
      </c>
      <c r="E1128" s="9" t="str">
        <f t="shared" si="80"/>
        <v>0302.36.00</v>
      </c>
      <c r="F1128" s="2" t="str">
        <f t="shared" si="83"/>
        <v>0302.36</v>
      </c>
      <c r="G1128" s="2" t="str">
        <f t="shared" si="81"/>
        <v>00</v>
      </c>
      <c r="L1128" s="2">
        <f>IF(B1128=2,VLOOKUP(A1128,'List 2 Final'!A$1:C$280,3,FALSE),B1128)</f>
        <v>3</v>
      </c>
    </row>
    <row r="1129" spans="1:12" ht="16" customHeight="1">
      <c r="A1129" s="2" t="str">
        <f t="shared" si="82"/>
        <v>03023902</v>
      </c>
      <c r="B1129" s="10">
        <v>3</v>
      </c>
      <c r="C1129" s="1" t="s">
        <v>63</v>
      </c>
      <c r="D1129" s="1" t="s">
        <v>62</v>
      </c>
      <c r="E1129" s="9" t="str">
        <f t="shared" si="80"/>
        <v>0302.39.02</v>
      </c>
      <c r="F1129" s="2" t="str">
        <f t="shared" si="83"/>
        <v>0302.39</v>
      </c>
      <c r="G1129" s="2" t="str">
        <f t="shared" si="81"/>
        <v>02</v>
      </c>
      <c r="L1129" s="2">
        <f>IF(B1129=2,VLOOKUP(A1129,'List 2 Final'!A$1:C$280,3,FALSE),B1129)</f>
        <v>3</v>
      </c>
    </row>
    <row r="1130" spans="1:12" ht="16" customHeight="1">
      <c r="A1130" s="2" t="str">
        <f t="shared" si="82"/>
        <v>03024100</v>
      </c>
      <c r="B1130" s="10">
        <v>3</v>
      </c>
      <c r="C1130" s="1" t="s">
        <v>65</v>
      </c>
      <c r="D1130" s="1" t="s">
        <v>64</v>
      </c>
      <c r="E1130" s="9" t="str">
        <f t="shared" si="80"/>
        <v>0302.41.00</v>
      </c>
      <c r="F1130" s="2" t="str">
        <f t="shared" si="83"/>
        <v>0302.41</v>
      </c>
      <c r="G1130" s="2" t="str">
        <f t="shared" si="81"/>
        <v>00</v>
      </c>
      <c r="L1130" s="2">
        <f>IF(B1130=2,VLOOKUP(A1130,'List 2 Final'!A$1:C$280,3,FALSE),B1130)</f>
        <v>3</v>
      </c>
    </row>
    <row r="1131" spans="1:12" ht="16" customHeight="1">
      <c r="A1131" s="2" t="str">
        <f t="shared" si="82"/>
        <v>03024200</v>
      </c>
      <c r="B1131" s="10">
        <v>3</v>
      </c>
      <c r="C1131" s="1" t="s">
        <v>67</v>
      </c>
      <c r="D1131" s="1" t="s">
        <v>66</v>
      </c>
      <c r="E1131" s="9" t="str">
        <f t="shared" si="80"/>
        <v>0302.42.00</v>
      </c>
      <c r="F1131" s="2" t="str">
        <f t="shared" si="83"/>
        <v>0302.42</v>
      </c>
      <c r="G1131" s="2" t="str">
        <f t="shared" si="81"/>
        <v>00</v>
      </c>
      <c r="L1131" s="2">
        <f>IF(B1131=2,VLOOKUP(A1131,'List 2 Final'!A$1:C$280,3,FALSE),B1131)</f>
        <v>3</v>
      </c>
    </row>
    <row r="1132" spans="1:12" ht="16" customHeight="1">
      <c r="A1132" s="2" t="str">
        <f t="shared" si="82"/>
        <v>03024300</v>
      </c>
      <c r="B1132" s="10">
        <v>3</v>
      </c>
      <c r="C1132" s="1" t="s">
        <v>69</v>
      </c>
      <c r="D1132" s="1" t="s">
        <v>68</v>
      </c>
      <c r="E1132" s="9" t="str">
        <f t="shared" si="80"/>
        <v>0302.43.00</v>
      </c>
      <c r="F1132" s="2" t="str">
        <f t="shared" si="83"/>
        <v>0302.43</v>
      </c>
      <c r="G1132" s="2" t="str">
        <f t="shared" si="81"/>
        <v>00</v>
      </c>
      <c r="L1132" s="2">
        <f>IF(B1132=2,VLOOKUP(A1132,'List 2 Final'!A$1:C$280,3,FALSE),B1132)</f>
        <v>3</v>
      </c>
    </row>
    <row r="1133" spans="1:12" ht="16" customHeight="1">
      <c r="A1133" s="2" t="str">
        <f t="shared" si="82"/>
        <v>03024400</v>
      </c>
      <c r="B1133" s="10">
        <v>3</v>
      </c>
      <c r="C1133" s="1" t="s">
        <v>71</v>
      </c>
      <c r="D1133" s="1" t="s">
        <v>70</v>
      </c>
      <c r="E1133" s="9" t="str">
        <f t="shared" si="80"/>
        <v>0302.44.00</v>
      </c>
      <c r="F1133" s="2" t="str">
        <f t="shared" si="83"/>
        <v>0302.44</v>
      </c>
      <c r="G1133" s="2" t="str">
        <f t="shared" si="81"/>
        <v>00</v>
      </c>
      <c r="L1133" s="2">
        <f>IF(B1133=2,VLOOKUP(A1133,'List 2 Final'!A$1:C$280,3,FALSE),B1133)</f>
        <v>3</v>
      </c>
    </row>
    <row r="1134" spans="1:12" ht="16" customHeight="1">
      <c r="A1134" s="2" t="str">
        <f t="shared" si="82"/>
        <v>03024511</v>
      </c>
      <c r="B1134" s="10">
        <v>3</v>
      </c>
      <c r="C1134" s="1" t="s">
        <v>73</v>
      </c>
      <c r="D1134" s="1" t="s">
        <v>72</v>
      </c>
      <c r="E1134" s="9" t="str">
        <f t="shared" si="80"/>
        <v>0302.45.11</v>
      </c>
      <c r="F1134" s="2" t="str">
        <f t="shared" si="83"/>
        <v>0302.45</v>
      </c>
      <c r="G1134" s="2" t="str">
        <f t="shared" si="81"/>
        <v>11</v>
      </c>
      <c r="L1134" s="2">
        <f>IF(B1134=2,VLOOKUP(A1134,'List 2 Final'!A$1:C$280,3,FALSE),B1134)</f>
        <v>3</v>
      </c>
    </row>
    <row r="1135" spans="1:12" ht="16" customHeight="1">
      <c r="A1135" s="2" t="str">
        <f t="shared" si="82"/>
        <v>03024550</v>
      </c>
      <c r="B1135" s="10">
        <v>3</v>
      </c>
      <c r="C1135" s="1" t="s">
        <v>75</v>
      </c>
      <c r="D1135" s="1" t="s">
        <v>74</v>
      </c>
      <c r="E1135" s="9" t="str">
        <f t="shared" si="80"/>
        <v>0302.45.50</v>
      </c>
      <c r="F1135" s="2" t="str">
        <f t="shared" si="83"/>
        <v>0302.45</v>
      </c>
      <c r="G1135" s="2" t="str">
        <f t="shared" si="81"/>
        <v>50</v>
      </c>
      <c r="L1135" s="2">
        <f>IF(B1135=2,VLOOKUP(A1135,'List 2 Final'!A$1:C$280,3,FALSE),B1135)</f>
        <v>3</v>
      </c>
    </row>
    <row r="1136" spans="1:12" ht="16" customHeight="1">
      <c r="A1136" s="2" t="str">
        <f t="shared" si="82"/>
        <v>03024611</v>
      </c>
      <c r="B1136" s="10">
        <v>3</v>
      </c>
      <c r="C1136" s="1" t="s">
        <v>77</v>
      </c>
      <c r="D1136" s="1" t="s">
        <v>76</v>
      </c>
      <c r="E1136" s="9" t="str">
        <f t="shared" si="80"/>
        <v>0302.46.11</v>
      </c>
      <c r="F1136" s="2" t="str">
        <f t="shared" si="83"/>
        <v>0302.46</v>
      </c>
      <c r="G1136" s="2" t="str">
        <f t="shared" si="81"/>
        <v>11</v>
      </c>
      <c r="L1136" s="2">
        <f>IF(B1136=2,VLOOKUP(A1136,'List 2 Final'!A$1:C$280,3,FALSE),B1136)</f>
        <v>3</v>
      </c>
    </row>
    <row r="1137" spans="1:12" ht="16" customHeight="1">
      <c r="A1137" s="2" t="str">
        <f t="shared" si="82"/>
        <v>03024650</v>
      </c>
      <c r="B1137" s="10">
        <v>3</v>
      </c>
      <c r="C1137" s="1" t="s">
        <v>79</v>
      </c>
      <c r="D1137" s="1" t="s">
        <v>78</v>
      </c>
      <c r="E1137" s="9" t="str">
        <f t="shared" si="80"/>
        <v>0302.46.50</v>
      </c>
      <c r="F1137" s="2" t="str">
        <f t="shared" si="83"/>
        <v>0302.46</v>
      </c>
      <c r="G1137" s="2" t="str">
        <f t="shared" si="81"/>
        <v>50</v>
      </c>
      <c r="L1137" s="2">
        <f>IF(B1137=2,VLOOKUP(A1137,'List 2 Final'!A$1:C$280,3,FALSE),B1137)</f>
        <v>3</v>
      </c>
    </row>
    <row r="1138" spans="1:12" ht="16" customHeight="1">
      <c r="A1138" s="2" t="str">
        <f t="shared" si="82"/>
        <v>03024700</v>
      </c>
      <c r="B1138" s="10">
        <v>3</v>
      </c>
      <c r="C1138" s="1" t="s">
        <v>81</v>
      </c>
      <c r="D1138" s="1" t="s">
        <v>80</v>
      </c>
      <c r="E1138" s="9" t="str">
        <f t="shared" si="80"/>
        <v>0302.47.00</v>
      </c>
      <c r="F1138" s="2" t="str">
        <f t="shared" si="83"/>
        <v>0302.47</v>
      </c>
      <c r="G1138" s="2" t="str">
        <f t="shared" si="81"/>
        <v>00</v>
      </c>
      <c r="L1138" s="2">
        <f>IF(B1138=2,VLOOKUP(A1138,'List 2 Final'!A$1:C$280,3,FALSE),B1138)</f>
        <v>3</v>
      </c>
    </row>
    <row r="1139" spans="1:12" ht="16" customHeight="1">
      <c r="A1139" s="2" t="str">
        <f t="shared" si="82"/>
        <v>03024900</v>
      </c>
      <c r="B1139" s="10">
        <v>3</v>
      </c>
      <c r="C1139" s="1" t="s">
        <v>83</v>
      </c>
      <c r="D1139" s="1" t="s">
        <v>82</v>
      </c>
      <c r="E1139" s="9" t="str">
        <f t="shared" si="80"/>
        <v>0302.49.00</v>
      </c>
      <c r="F1139" s="2" t="str">
        <f t="shared" si="83"/>
        <v>0302.49</v>
      </c>
      <c r="G1139" s="2" t="str">
        <f t="shared" si="81"/>
        <v>00</v>
      </c>
      <c r="L1139" s="2">
        <f>IF(B1139=2,VLOOKUP(A1139,'List 2 Final'!A$1:C$280,3,FALSE),B1139)</f>
        <v>3</v>
      </c>
    </row>
    <row r="1140" spans="1:12" ht="16" customHeight="1">
      <c r="A1140" s="2" t="str">
        <f t="shared" si="82"/>
        <v>03025100</v>
      </c>
      <c r="B1140" s="10">
        <v>3</v>
      </c>
      <c r="C1140" s="1" t="s">
        <v>85</v>
      </c>
      <c r="D1140" s="1" t="s">
        <v>84</v>
      </c>
      <c r="E1140" s="9" t="str">
        <f t="shared" si="80"/>
        <v>0302.51.00</v>
      </c>
      <c r="F1140" s="2" t="str">
        <f t="shared" si="83"/>
        <v>0302.51</v>
      </c>
      <c r="G1140" s="2" t="str">
        <f t="shared" si="81"/>
        <v>00</v>
      </c>
      <c r="L1140" s="2">
        <f>IF(B1140=2,VLOOKUP(A1140,'List 2 Final'!A$1:C$280,3,FALSE),B1140)</f>
        <v>3</v>
      </c>
    </row>
    <row r="1141" spans="1:12" ht="16" customHeight="1">
      <c r="A1141" s="2" t="str">
        <f t="shared" si="82"/>
        <v>03025200</v>
      </c>
      <c r="B1141" s="10">
        <v>3</v>
      </c>
      <c r="C1141" s="1" t="s">
        <v>87</v>
      </c>
      <c r="D1141" s="1" t="s">
        <v>86</v>
      </c>
      <c r="E1141" s="9" t="str">
        <f t="shared" si="80"/>
        <v>0302.52.00</v>
      </c>
      <c r="F1141" s="2" t="str">
        <f t="shared" si="83"/>
        <v>0302.52</v>
      </c>
      <c r="G1141" s="2" t="str">
        <f t="shared" si="81"/>
        <v>00</v>
      </c>
      <c r="L1141" s="2">
        <f>IF(B1141=2,VLOOKUP(A1141,'List 2 Final'!A$1:C$280,3,FALSE),B1141)</f>
        <v>3</v>
      </c>
    </row>
    <row r="1142" spans="1:12" ht="16" customHeight="1">
      <c r="A1142" s="2" t="str">
        <f t="shared" si="82"/>
        <v>03025300</v>
      </c>
      <c r="B1142" s="10">
        <v>3</v>
      </c>
      <c r="C1142" s="1" t="s">
        <v>89</v>
      </c>
      <c r="D1142" s="1" t="s">
        <v>88</v>
      </c>
      <c r="E1142" s="9" t="str">
        <f t="shared" si="80"/>
        <v>0302.53.00</v>
      </c>
      <c r="F1142" s="2" t="str">
        <f t="shared" si="83"/>
        <v>0302.53</v>
      </c>
      <c r="G1142" s="2" t="str">
        <f t="shared" si="81"/>
        <v>00</v>
      </c>
      <c r="L1142" s="2">
        <f>IF(B1142=2,VLOOKUP(A1142,'List 2 Final'!A$1:C$280,3,FALSE),B1142)</f>
        <v>3</v>
      </c>
    </row>
    <row r="1143" spans="1:12" ht="16" customHeight="1">
      <c r="A1143" s="2" t="str">
        <f t="shared" si="82"/>
        <v>03025411</v>
      </c>
      <c r="B1143" s="10">
        <v>3</v>
      </c>
      <c r="C1143" s="1" t="s">
        <v>91</v>
      </c>
      <c r="D1143" s="1" t="s">
        <v>90</v>
      </c>
      <c r="E1143" s="9" t="str">
        <f t="shared" si="80"/>
        <v>0302.54.11</v>
      </c>
      <c r="F1143" s="2" t="str">
        <f t="shared" si="83"/>
        <v>0302.54</v>
      </c>
      <c r="G1143" s="2" t="str">
        <f t="shared" si="81"/>
        <v>11</v>
      </c>
      <c r="L1143" s="2">
        <f>IF(B1143=2,VLOOKUP(A1143,'List 2 Final'!A$1:C$280,3,FALSE),B1143)</f>
        <v>3</v>
      </c>
    </row>
    <row r="1144" spans="1:12" ht="16" customHeight="1">
      <c r="A1144" s="2" t="str">
        <f t="shared" si="82"/>
        <v>03025450</v>
      </c>
      <c r="B1144" s="10">
        <v>3</v>
      </c>
      <c r="C1144" s="1" t="s">
        <v>93</v>
      </c>
      <c r="D1144" s="1" t="s">
        <v>92</v>
      </c>
      <c r="E1144" s="9" t="str">
        <f t="shared" si="80"/>
        <v>0302.54.50</v>
      </c>
      <c r="F1144" s="2" t="str">
        <f t="shared" si="83"/>
        <v>0302.54</v>
      </c>
      <c r="G1144" s="2" t="str">
        <f t="shared" si="81"/>
        <v>50</v>
      </c>
      <c r="L1144" s="2">
        <f>IF(B1144=2,VLOOKUP(A1144,'List 2 Final'!A$1:C$280,3,FALSE),B1144)</f>
        <v>3</v>
      </c>
    </row>
    <row r="1145" spans="1:12" ht="16" customHeight="1">
      <c r="A1145" s="2" t="str">
        <f t="shared" si="82"/>
        <v>03025511</v>
      </c>
      <c r="B1145" s="10">
        <v>3</v>
      </c>
      <c r="C1145" s="1" t="s">
        <v>95</v>
      </c>
      <c r="D1145" s="1" t="s">
        <v>94</v>
      </c>
      <c r="E1145" s="9" t="str">
        <f t="shared" si="80"/>
        <v>0302.55.11</v>
      </c>
      <c r="F1145" s="2" t="str">
        <f t="shared" si="83"/>
        <v>0302.55</v>
      </c>
      <c r="G1145" s="2" t="str">
        <f t="shared" si="81"/>
        <v>11</v>
      </c>
      <c r="L1145" s="2">
        <f>IF(B1145=2,VLOOKUP(A1145,'List 2 Final'!A$1:C$280,3,FALSE),B1145)</f>
        <v>3</v>
      </c>
    </row>
    <row r="1146" spans="1:12" ht="16" customHeight="1">
      <c r="A1146" s="2" t="str">
        <f t="shared" si="82"/>
        <v>03025550</v>
      </c>
      <c r="B1146" s="10">
        <v>3</v>
      </c>
      <c r="C1146" s="1" t="s">
        <v>97</v>
      </c>
      <c r="D1146" s="1" t="s">
        <v>96</v>
      </c>
      <c r="E1146" s="9" t="str">
        <f t="shared" si="80"/>
        <v>0302.55.50</v>
      </c>
      <c r="F1146" s="2" t="str">
        <f t="shared" si="83"/>
        <v>0302.55</v>
      </c>
      <c r="G1146" s="2" t="str">
        <f t="shared" si="81"/>
        <v>50</v>
      </c>
      <c r="L1146" s="2">
        <f>IF(B1146=2,VLOOKUP(A1146,'List 2 Final'!A$1:C$280,3,FALSE),B1146)</f>
        <v>3</v>
      </c>
    </row>
    <row r="1147" spans="1:12" ht="16" customHeight="1">
      <c r="A1147" s="2" t="str">
        <f t="shared" si="82"/>
        <v>03025611</v>
      </c>
      <c r="B1147" s="10">
        <v>3</v>
      </c>
      <c r="C1147" s="1" t="s">
        <v>99</v>
      </c>
      <c r="D1147" s="1" t="s">
        <v>98</v>
      </c>
      <c r="E1147" s="9" t="str">
        <f t="shared" si="80"/>
        <v>0302.56.11</v>
      </c>
      <c r="F1147" s="2" t="str">
        <f t="shared" si="83"/>
        <v>0302.56</v>
      </c>
      <c r="G1147" s="2" t="str">
        <f t="shared" si="81"/>
        <v>11</v>
      </c>
      <c r="L1147" s="2">
        <f>IF(B1147=2,VLOOKUP(A1147,'List 2 Final'!A$1:C$280,3,FALSE),B1147)</f>
        <v>3</v>
      </c>
    </row>
    <row r="1148" spans="1:12" ht="16" customHeight="1">
      <c r="A1148" s="2" t="str">
        <f t="shared" si="82"/>
        <v>03025650</v>
      </c>
      <c r="B1148" s="10">
        <v>3</v>
      </c>
      <c r="C1148" s="1" t="s">
        <v>101</v>
      </c>
      <c r="D1148" s="1" t="s">
        <v>100</v>
      </c>
      <c r="E1148" s="9" t="str">
        <f t="shared" si="80"/>
        <v>0302.56.50</v>
      </c>
      <c r="F1148" s="2" t="str">
        <f t="shared" si="83"/>
        <v>0302.56</v>
      </c>
      <c r="G1148" s="2" t="str">
        <f t="shared" si="81"/>
        <v>50</v>
      </c>
      <c r="L1148" s="2">
        <f>IF(B1148=2,VLOOKUP(A1148,'List 2 Final'!A$1:C$280,3,FALSE),B1148)</f>
        <v>3</v>
      </c>
    </row>
    <row r="1149" spans="1:12" ht="16" customHeight="1">
      <c r="A1149" s="2" t="str">
        <f t="shared" si="82"/>
        <v>03025911</v>
      </c>
      <c r="B1149" s="10">
        <v>3</v>
      </c>
      <c r="C1149" s="1" t="s">
        <v>103</v>
      </c>
      <c r="D1149" s="1" t="s">
        <v>102</v>
      </c>
      <c r="E1149" s="9" t="str">
        <f t="shared" ref="E1149:E1212" si="84">LEFT(D1149,10)</f>
        <v>0302.59.11</v>
      </c>
      <c r="F1149" s="2" t="str">
        <f t="shared" si="83"/>
        <v>0302.59</v>
      </c>
      <c r="G1149" s="2" t="str">
        <f t="shared" ref="G1149:G1212" si="85">RIGHT(E1149,2)</f>
        <v>11</v>
      </c>
      <c r="L1149" s="2">
        <f>IF(B1149=2,VLOOKUP(A1149,'List 2 Final'!A$1:C$280,3,FALSE),B1149)</f>
        <v>3</v>
      </c>
    </row>
    <row r="1150" spans="1:12" ht="16" customHeight="1">
      <c r="A1150" s="2" t="str">
        <f t="shared" si="82"/>
        <v>03025950</v>
      </c>
      <c r="B1150" s="10">
        <v>3</v>
      </c>
      <c r="C1150" s="1" t="s">
        <v>105</v>
      </c>
      <c r="D1150" s="1" t="s">
        <v>104</v>
      </c>
      <c r="E1150" s="9" t="str">
        <f t="shared" si="84"/>
        <v>0302.59.50</v>
      </c>
      <c r="F1150" s="2" t="str">
        <f t="shared" si="83"/>
        <v>0302.59</v>
      </c>
      <c r="G1150" s="2" t="str">
        <f t="shared" si="85"/>
        <v>50</v>
      </c>
      <c r="L1150" s="2">
        <f>IF(B1150=2,VLOOKUP(A1150,'List 2 Final'!A$1:C$280,3,FALSE),B1150)</f>
        <v>3</v>
      </c>
    </row>
    <row r="1151" spans="1:12" ht="16" customHeight="1">
      <c r="A1151" s="2" t="str">
        <f t="shared" si="82"/>
        <v>03027111</v>
      </c>
      <c r="B1151" s="10">
        <v>3</v>
      </c>
      <c r="C1151" s="1" t="s">
        <v>107</v>
      </c>
      <c r="D1151" s="1" t="s">
        <v>106</v>
      </c>
      <c r="E1151" s="9" t="str">
        <f t="shared" si="84"/>
        <v>0302.71.11</v>
      </c>
      <c r="F1151" s="2" t="str">
        <f t="shared" si="83"/>
        <v>0302.71</v>
      </c>
      <c r="G1151" s="2" t="str">
        <f t="shared" si="85"/>
        <v>11</v>
      </c>
      <c r="L1151" s="2">
        <f>IF(B1151=2,VLOOKUP(A1151,'List 2 Final'!A$1:C$280,3,FALSE),B1151)</f>
        <v>3</v>
      </c>
    </row>
    <row r="1152" spans="1:12" ht="16" customHeight="1">
      <c r="A1152" s="2" t="str">
        <f t="shared" si="82"/>
        <v>03027150</v>
      </c>
      <c r="B1152" s="10">
        <v>3</v>
      </c>
      <c r="C1152" s="1" t="s">
        <v>109</v>
      </c>
      <c r="D1152" s="1" t="s">
        <v>108</v>
      </c>
      <c r="E1152" s="9" t="str">
        <f t="shared" si="84"/>
        <v>0302.71.50</v>
      </c>
      <c r="F1152" s="2" t="str">
        <f t="shared" si="83"/>
        <v>0302.71</v>
      </c>
      <c r="G1152" s="2" t="str">
        <f t="shared" si="85"/>
        <v>50</v>
      </c>
      <c r="L1152" s="2">
        <f>IF(B1152=2,VLOOKUP(A1152,'List 2 Final'!A$1:C$280,3,FALSE),B1152)</f>
        <v>3</v>
      </c>
    </row>
    <row r="1153" spans="1:12" ht="16" customHeight="1">
      <c r="A1153" s="2" t="str">
        <f t="shared" si="82"/>
        <v>03027211</v>
      </c>
      <c r="B1153" s="10">
        <v>3</v>
      </c>
      <c r="C1153" s="1" t="s">
        <v>111</v>
      </c>
      <c r="D1153" s="1" t="s">
        <v>110</v>
      </c>
      <c r="E1153" s="9" t="str">
        <f t="shared" si="84"/>
        <v>0302.72.11</v>
      </c>
      <c r="F1153" s="2" t="str">
        <f t="shared" si="83"/>
        <v>0302.72</v>
      </c>
      <c r="G1153" s="2" t="str">
        <f t="shared" si="85"/>
        <v>11</v>
      </c>
      <c r="L1153" s="2">
        <f>IF(B1153=2,VLOOKUP(A1153,'List 2 Final'!A$1:C$280,3,FALSE),B1153)</f>
        <v>3</v>
      </c>
    </row>
    <row r="1154" spans="1:12" ht="16" customHeight="1">
      <c r="A1154" s="2" t="str">
        <f t="shared" si="82"/>
        <v>03027250</v>
      </c>
      <c r="B1154" s="10">
        <v>3</v>
      </c>
      <c r="C1154" s="1" t="s">
        <v>113</v>
      </c>
      <c r="D1154" s="1" t="s">
        <v>112</v>
      </c>
      <c r="E1154" s="9" t="str">
        <f t="shared" si="84"/>
        <v>0302.72.50</v>
      </c>
      <c r="F1154" s="2" t="str">
        <f t="shared" si="83"/>
        <v>0302.72</v>
      </c>
      <c r="G1154" s="2" t="str">
        <f t="shared" si="85"/>
        <v>50</v>
      </c>
      <c r="L1154" s="2">
        <f>IF(B1154=2,VLOOKUP(A1154,'List 2 Final'!A$1:C$280,3,FALSE),B1154)</f>
        <v>3</v>
      </c>
    </row>
    <row r="1155" spans="1:12" ht="16" customHeight="1">
      <c r="A1155" s="2" t="str">
        <f t="shared" si="82"/>
        <v>03027311</v>
      </c>
      <c r="B1155" s="10">
        <v>3</v>
      </c>
      <c r="C1155" s="1" t="s">
        <v>115</v>
      </c>
      <c r="D1155" s="1" t="s">
        <v>114</v>
      </c>
      <c r="E1155" s="9" t="str">
        <f t="shared" si="84"/>
        <v>0302.73.11</v>
      </c>
      <c r="F1155" s="2" t="str">
        <f t="shared" si="83"/>
        <v>0302.73</v>
      </c>
      <c r="G1155" s="2" t="str">
        <f t="shared" si="85"/>
        <v>11</v>
      </c>
      <c r="L1155" s="2">
        <f>IF(B1155=2,VLOOKUP(A1155,'List 2 Final'!A$1:C$280,3,FALSE),B1155)</f>
        <v>3</v>
      </c>
    </row>
    <row r="1156" spans="1:12" ht="16" customHeight="1">
      <c r="A1156" s="2" t="str">
        <f t="shared" si="82"/>
        <v>03027350</v>
      </c>
      <c r="B1156" s="10">
        <v>3</v>
      </c>
      <c r="C1156" s="1" t="s">
        <v>117</v>
      </c>
      <c r="D1156" s="1" t="s">
        <v>116</v>
      </c>
      <c r="E1156" s="9" t="str">
        <f t="shared" si="84"/>
        <v>0302.73.50</v>
      </c>
      <c r="F1156" s="2" t="str">
        <f t="shared" si="83"/>
        <v>0302.73</v>
      </c>
      <c r="G1156" s="2" t="str">
        <f t="shared" si="85"/>
        <v>50</v>
      </c>
      <c r="L1156" s="2">
        <f>IF(B1156=2,VLOOKUP(A1156,'List 2 Final'!A$1:C$280,3,FALSE),B1156)</f>
        <v>3</v>
      </c>
    </row>
    <row r="1157" spans="1:12" ht="16" customHeight="1">
      <c r="A1157" s="2" t="str">
        <f t="shared" si="82"/>
        <v>03027400</v>
      </c>
      <c r="B1157" s="10">
        <v>3</v>
      </c>
      <c r="C1157" s="1" t="s">
        <v>119</v>
      </c>
      <c r="D1157" s="1" t="s">
        <v>118</v>
      </c>
      <c r="E1157" s="9" t="str">
        <f t="shared" si="84"/>
        <v>0302.74.00</v>
      </c>
      <c r="F1157" s="2" t="str">
        <f t="shared" si="83"/>
        <v>0302.74</v>
      </c>
      <c r="G1157" s="2" t="str">
        <f t="shared" si="85"/>
        <v>00</v>
      </c>
      <c r="L1157" s="2">
        <f>IF(B1157=2,VLOOKUP(A1157,'List 2 Final'!A$1:C$280,3,FALSE),B1157)</f>
        <v>3</v>
      </c>
    </row>
    <row r="1158" spans="1:12" ht="16" customHeight="1">
      <c r="A1158" s="2" t="str">
        <f t="shared" si="82"/>
        <v>03027911</v>
      </c>
      <c r="B1158" s="10">
        <v>3</v>
      </c>
      <c r="C1158" s="1" t="s">
        <v>121</v>
      </c>
      <c r="D1158" s="1" t="s">
        <v>120</v>
      </c>
      <c r="E1158" s="9" t="str">
        <f t="shared" si="84"/>
        <v>0302.79.11</v>
      </c>
      <c r="F1158" s="2" t="str">
        <f t="shared" si="83"/>
        <v>0302.79</v>
      </c>
      <c r="G1158" s="2" t="str">
        <f t="shared" si="85"/>
        <v>11</v>
      </c>
      <c r="L1158" s="2">
        <f>IF(B1158=2,VLOOKUP(A1158,'List 2 Final'!A$1:C$280,3,FALSE),B1158)</f>
        <v>3</v>
      </c>
    </row>
    <row r="1159" spans="1:12" ht="16" customHeight="1">
      <c r="A1159" s="2" t="str">
        <f t="shared" si="82"/>
        <v>03027950</v>
      </c>
      <c r="B1159" s="10">
        <v>3</v>
      </c>
      <c r="C1159" s="1" t="s">
        <v>123</v>
      </c>
      <c r="D1159" s="1" t="s">
        <v>122</v>
      </c>
      <c r="E1159" s="9" t="str">
        <f t="shared" si="84"/>
        <v>0302.79.50</v>
      </c>
      <c r="F1159" s="2" t="str">
        <f t="shared" si="83"/>
        <v>0302.79</v>
      </c>
      <c r="G1159" s="2" t="str">
        <f t="shared" si="85"/>
        <v>50</v>
      </c>
      <c r="L1159" s="2">
        <f>IF(B1159=2,VLOOKUP(A1159,'List 2 Final'!A$1:C$280,3,FALSE),B1159)</f>
        <v>3</v>
      </c>
    </row>
    <row r="1160" spans="1:12" ht="16" customHeight="1">
      <c r="A1160" s="2" t="str">
        <f t="shared" si="82"/>
        <v>03028100</v>
      </c>
      <c r="B1160" s="10">
        <v>3</v>
      </c>
      <c r="C1160" s="1" t="s">
        <v>125</v>
      </c>
      <c r="D1160" s="1" t="s">
        <v>124</v>
      </c>
      <c r="E1160" s="9" t="str">
        <f t="shared" si="84"/>
        <v>0302.81.00</v>
      </c>
      <c r="F1160" s="2" t="str">
        <f t="shared" si="83"/>
        <v>0302.81</v>
      </c>
      <c r="G1160" s="2" t="str">
        <f t="shared" si="85"/>
        <v>00</v>
      </c>
      <c r="L1160" s="2">
        <f>IF(B1160=2,VLOOKUP(A1160,'List 2 Final'!A$1:C$280,3,FALSE),B1160)</f>
        <v>3</v>
      </c>
    </row>
    <row r="1161" spans="1:12" ht="16" customHeight="1">
      <c r="A1161" s="2" t="str">
        <f t="shared" si="82"/>
        <v>03028200</v>
      </c>
      <c r="B1161" s="10">
        <v>3</v>
      </c>
      <c r="C1161" s="1" t="s">
        <v>127</v>
      </c>
      <c r="D1161" s="1" t="s">
        <v>126</v>
      </c>
      <c r="E1161" s="9" t="str">
        <f t="shared" si="84"/>
        <v>0302.82.00</v>
      </c>
      <c r="F1161" s="2" t="str">
        <f t="shared" si="83"/>
        <v>0302.82</v>
      </c>
      <c r="G1161" s="2" t="str">
        <f t="shared" si="85"/>
        <v>00</v>
      </c>
      <c r="L1161" s="2">
        <f>IF(B1161=2,VLOOKUP(A1161,'List 2 Final'!A$1:C$280,3,FALSE),B1161)</f>
        <v>3</v>
      </c>
    </row>
    <row r="1162" spans="1:12" ht="16" customHeight="1">
      <c r="A1162" s="2" t="str">
        <f t="shared" si="82"/>
        <v>03028300</v>
      </c>
      <c r="B1162" s="10">
        <v>3</v>
      </c>
      <c r="C1162" s="1" t="s">
        <v>129</v>
      </c>
      <c r="D1162" s="1" t="s">
        <v>128</v>
      </c>
      <c r="E1162" s="9" t="str">
        <f t="shared" si="84"/>
        <v>0302.83.00</v>
      </c>
      <c r="F1162" s="2" t="str">
        <f t="shared" si="83"/>
        <v>0302.83</v>
      </c>
      <c r="G1162" s="2" t="str">
        <f t="shared" si="85"/>
        <v>00</v>
      </c>
      <c r="L1162" s="2">
        <f>IF(B1162=2,VLOOKUP(A1162,'List 2 Final'!A$1:C$280,3,FALSE),B1162)</f>
        <v>3</v>
      </c>
    </row>
    <row r="1163" spans="1:12" ht="16" customHeight="1">
      <c r="A1163" s="2" t="str">
        <f t="shared" ref="A1163:A1226" si="86">CONCATENATE(LEFT(F1163,4),RIGHT(F1163,2),G1163)</f>
        <v>03028411</v>
      </c>
      <c r="B1163" s="10">
        <v>3</v>
      </c>
      <c r="C1163" s="1" t="s">
        <v>131</v>
      </c>
      <c r="D1163" s="1" t="s">
        <v>130</v>
      </c>
      <c r="E1163" s="9" t="str">
        <f t="shared" si="84"/>
        <v>0302.84.11</v>
      </c>
      <c r="F1163" s="2" t="str">
        <f t="shared" ref="F1163:F1226" si="87">LEFT(D1163,7)</f>
        <v>0302.84</v>
      </c>
      <c r="G1163" s="2" t="str">
        <f t="shared" si="85"/>
        <v>11</v>
      </c>
      <c r="L1163" s="2">
        <f>IF(B1163=2,VLOOKUP(A1163,'List 2 Final'!A$1:C$280,3,FALSE),B1163)</f>
        <v>3</v>
      </c>
    </row>
    <row r="1164" spans="1:12" ht="16" customHeight="1">
      <c r="A1164" s="2" t="str">
        <f t="shared" si="86"/>
        <v>03028450</v>
      </c>
      <c r="B1164" s="10">
        <v>3</v>
      </c>
      <c r="C1164" s="1" t="s">
        <v>133</v>
      </c>
      <c r="D1164" s="1" t="s">
        <v>132</v>
      </c>
      <c r="E1164" s="9" t="str">
        <f t="shared" si="84"/>
        <v>0302.84.50</v>
      </c>
      <c r="F1164" s="2" t="str">
        <f t="shared" si="87"/>
        <v>0302.84</v>
      </c>
      <c r="G1164" s="2" t="str">
        <f t="shared" si="85"/>
        <v>50</v>
      </c>
      <c r="L1164" s="2">
        <f>IF(B1164=2,VLOOKUP(A1164,'List 2 Final'!A$1:C$280,3,FALSE),B1164)</f>
        <v>3</v>
      </c>
    </row>
    <row r="1165" spans="1:12" ht="16" customHeight="1">
      <c r="A1165" s="2" t="str">
        <f t="shared" si="86"/>
        <v>03028511</v>
      </c>
      <c r="B1165" s="10">
        <v>3</v>
      </c>
      <c r="C1165" s="1" t="s">
        <v>135</v>
      </c>
      <c r="D1165" s="1" t="s">
        <v>134</v>
      </c>
      <c r="E1165" s="9" t="str">
        <f t="shared" si="84"/>
        <v>0302.85.11</v>
      </c>
      <c r="F1165" s="2" t="str">
        <f t="shared" si="87"/>
        <v>0302.85</v>
      </c>
      <c r="G1165" s="2" t="str">
        <f t="shared" si="85"/>
        <v>11</v>
      </c>
      <c r="L1165" s="2">
        <f>IF(B1165=2,VLOOKUP(A1165,'List 2 Final'!A$1:C$280,3,FALSE),B1165)</f>
        <v>3</v>
      </c>
    </row>
    <row r="1166" spans="1:12" ht="16" customHeight="1">
      <c r="A1166" s="2" t="str">
        <f t="shared" si="86"/>
        <v>03028550</v>
      </c>
      <c r="B1166" s="10">
        <v>3</v>
      </c>
      <c r="C1166" s="1" t="s">
        <v>137</v>
      </c>
      <c r="D1166" s="1" t="s">
        <v>136</v>
      </c>
      <c r="E1166" s="9" t="str">
        <f t="shared" si="84"/>
        <v>0302.85.50</v>
      </c>
      <c r="F1166" s="2" t="str">
        <f t="shared" si="87"/>
        <v>0302.85</v>
      </c>
      <c r="G1166" s="2" t="str">
        <f t="shared" si="85"/>
        <v>50</v>
      </c>
      <c r="L1166" s="2">
        <f>IF(B1166=2,VLOOKUP(A1166,'List 2 Final'!A$1:C$280,3,FALSE),B1166)</f>
        <v>3</v>
      </c>
    </row>
    <row r="1167" spans="1:12" ht="16" customHeight="1">
      <c r="A1167" s="2" t="str">
        <f t="shared" si="86"/>
        <v>03028911</v>
      </c>
      <c r="B1167" s="10">
        <v>3</v>
      </c>
      <c r="C1167" s="1" t="s">
        <v>139</v>
      </c>
      <c r="D1167" s="1" t="s">
        <v>138</v>
      </c>
      <c r="E1167" s="9" t="str">
        <f t="shared" si="84"/>
        <v>0302.89.11</v>
      </c>
      <c r="F1167" s="2" t="str">
        <f t="shared" si="87"/>
        <v>0302.89</v>
      </c>
      <c r="G1167" s="2" t="str">
        <f t="shared" si="85"/>
        <v>11</v>
      </c>
      <c r="L1167" s="2">
        <f>IF(B1167=2,VLOOKUP(A1167,'List 2 Final'!A$1:C$280,3,FALSE),B1167)</f>
        <v>3</v>
      </c>
    </row>
    <row r="1168" spans="1:12" ht="16" customHeight="1">
      <c r="A1168" s="2" t="str">
        <f t="shared" si="86"/>
        <v>03028950</v>
      </c>
      <c r="B1168" s="10">
        <v>3</v>
      </c>
      <c r="C1168" s="1" t="s">
        <v>141</v>
      </c>
      <c r="D1168" s="1" t="s">
        <v>140</v>
      </c>
      <c r="E1168" s="9" t="str">
        <f t="shared" si="84"/>
        <v>0302.89.50</v>
      </c>
      <c r="F1168" s="2" t="str">
        <f t="shared" si="87"/>
        <v>0302.89</v>
      </c>
      <c r="G1168" s="2" t="str">
        <f t="shared" si="85"/>
        <v>50</v>
      </c>
      <c r="L1168" s="2">
        <f>IF(B1168=2,VLOOKUP(A1168,'List 2 Final'!A$1:C$280,3,FALSE),B1168)</f>
        <v>3</v>
      </c>
    </row>
    <row r="1169" spans="1:12" ht="16" customHeight="1">
      <c r="A1169" s="2" t="str">
        <f t="shared" si="86"/>
        <v>03029120</v>
      </c>
      <c r="B1169" s="10">
        <v>3</v>
      </c>
      <c r="C1169" s="1" t="s">
        <v>143</v>
      </c>
      <c r="D1169" s="1" t="s">
        <v>142</v>
      </c>
      <c r="E1169" s="9" t="str">
        <f t="shared" si="84"/>
        <v>0302.91.20</v>
      </c>
      <c r="F1169" s="2" t="str">
        <f t="shared" si="87"/>
        <v>0302.91</v>
      </c>
      <c r="G1169" s="2" t="str">
        <f t="shared" si="85"/>
        <v>20</v>
      </c>
      <c r="L1169" s="2">
        <f>IF(B1169=2,VLOOKUP(A1169,'List 2 Final'!A$1:C$280,3,FALSE),B1169)</f>
        <v>3</v>
      </c>
    </row>
    <row r="1170" spans="1:12" ht="16" customHeight="1">
      <c r="A1170" s="2" t="str">
        <f t="shared" si="86"/>
        <v>03029140</v>
      </c>
      <c r="B1170" s="10">
        <v>3</v>
      </c>
      <c r="C1170" s="1" t="s">
        <v>145</v>
      </c>
      <c r="D1170" s="1" t="s">
        <v>144</v>
      </c>
      <c r="E1170" s="9" t="str">
        <f t="shared" si="84"/>
        <v>0302.91.40</v>
      </c>
      <c r="F1170" s="2" t="str">
        <f t="shared" si="87"/>
        <v>0302.91</v>
      </c>
      <c r="G1170" s="2" t="str">
        <f t="shared" si="85"/>
        <v>40</v>
      </c>
      <c r="L1170" s="2">
        <f>IF(B1170=2,VLOOKUP(A1170,'List 2 Final'!A$1:C$280,3,FALSE),B1170)</f>
        <v>3</v>
      </c>
    </row>
    <row r="1171" spans="1:12" ht="16" customHeight="1">
      <c r="A1171" s="2" t="str">
        <f t="shared" si="86"/>
        <v>03029200</v>
      </c>
      <c r="B1171" s="10">
        <v>3</v>
      </c>
      <c r="C1171" s="1" t="s">
        <v>147</v>
      </c>
      <c r="D1171" s="1" t="s">
        <v>146</v>
      </c>
      <c r="E1171" s="9" t="str">
        <f t="shared" si="84"/>
        <v>0302.92.00</v>
      </c>
      <c r="F1171" s="2" t="str">
        <f t="shared" si="87"/>
        <v>0302.92</v>
      </c>
      <c r="G1171" s="2" t="str">
        <f t="shared" si="85"/>
        <v>00</v>
      </c>
      <c r="L1171" s="2">
        <f>IF(B1171=2,VLOOKUP(A1171,'List 2 Final'!A$1:C$280,3,FALSE),B1171)</f>
        <v>3</v>
      </c>
    </row>
    <row r="1172" spans="1:12" ht="16" customHeight="1">
      <c r="A1172" s="2" t="str">
        <f t="shared" si="86"/>
        <v>03029900</v>
      </c>
      <c r="B1172" s="10">
        <v>3</v>
      </c>
      <c r="C1172" s="1" t="s">
        <v>149</v>
      </c>
      <c r="D1172" s="1" t="s">
        <v>148</v>
      </c>
      <c r="E1172" s="9" t="str">
        <f t="shared" si="84"/>
        <v>0302.99.00</v>
      </c>
      <c r="F1172" s="2" t="str">
        <f t="shared" si="87"/>
        <v>0302.99</v>
      </c>
      <c r="G1172" s="2" t="str">
        <f t="shared" si="85"/>
        <v>00</v>
      </c>
      <c r="L1172" s="2">
        <f>IF(B1172=2,VLOOKUP(A1172,'List 2 Final'!A$1:C$280,3,FALSE),B1172)</f>
        <v>3</v>
      </c>
    </row>
    <row r="1173" spans="1:12" ht="16" customHeight="1">
      <c r="A1173" s="2" t="str">
        <f t="shared" si="86"/>
        <v>03031100</v>
      </c>
      <c r="B1173" s="10">
        <v>3</v>
      </c>
      <c r="C1173" s="1" t="s">
        <v>151</v>
      </c>
      <c r="D1173" s="1" t="s">
        <v>150</v>
      </c>
      <c r="E1173" s="9" t="str">
        <f t="shared" si="84"/>
        <v>0303.11.00</v>
      </c>
      <c r="F1173" s="2" t="str">
        <f t="shared" si="87"/>
        <v>0303.11</v>
      </c>
      <c r="G1173" s="2" t="str">
        <f t="shared" si="85"/>
        <v>00</v>
      </c>
      <c r="L1173" s="2">
        <f>IF(B1173=2,VLOOKUP(A1173,'List 2 Final'!A$1:C$280,3,FALSE),B1173)</f>
        <v>3</v>
      </c>
    </row>
    <row r="1174" spans="1:12" ht="16" customHeight="1">
      <c r="A1174" s="2" t="str">
        <f t="shared" si="86"/>
        <v>03031200</v>
      </c>
      <c r="B1174" s="10">
        <v>3</v>
      </c>
      <c r="C1174" s="1" t="s">
        <v>153</v>
      </c>
      <c r="D1174" s="1" t="s">
        <v>152</v>
      </c>
      <c r="E1174" s="9" t="str">
        <f t="shared" si="84"/>
        <v>0303.12.00</v>
      </c>
      <c r="F1174" s="2" t="str">
        <f t="shared" si="87"/>
        <v>0303.12</v>
      </c>
      <c r="G1174" s="2" t="str">
        <f t="shared" si="85"/>
        <v>00</v>
      </c>
      <c r="L1174" s="2">
        <f>IF(B1174=2,VLOOKUP(A1174,'List 2 Final'!A$1:C$280,3,FALSE),B1174)</f>
        <v>3</v>
      </c>
    </row>
    <row r="1175" spans="1:12" ht="16" customHeight="1">
      <c r="A1175" s="2" t="str">
        <f t="shared" si="86"/>
        <v>03031300</v>
      </c>
      <c r="B1175" s="10">
        <v>3</v>
      </c>
      <c r="C1175" s="1" t="s">
        <v>155</v>
      </c>
      <c r="D1175" s="1" t="s">
        <v>154</v>
      </c>
      <c r="E1175" s="9" t="str">
        <f t="shared" si="84"/>
        <v>0303.13.00</v>
      </c>
      <c r="F1175" s="2" t="str">
        <f t="shared" si="87"/>
        <v>0303.13</v>
      </c>
      <c r="G1175" s="2" t="str">
        <f t="shared" si="85"/>
        <v>00</v>
      </c>
      <c r="L1175" s="2">
        <f>IF(B1175=2,VLOOKUP(A1175,'List 2 Final'!A$1:C$280,3,FALSE),B1175)</f>
        <v>3</v>
      </c>
    </row>
    <row r="1176" spans="1:12" ht="16" customHeight="1">
      <c r="A1176" s="2" t="str">
        <f t="shared" si="86"/>
        <v>03031400</v>
      </c>
      <c r="B1176" s="10">
        <v>3</v>
      </c>
      <c r="C1176" s="1" t="s">
        <v>157</v>
      </c>
      <c r="D1176" s="1" t="s">
        <v>156</v>
      </c>
      <c r="E1176" s="9" t="str">
        <f t="shared" si="84"/>
        <v>0303.14.00</v>
      </c>
      <c r="F1176" s="2" t="str">
        <f t="shared" si="87"/>
        <v>0303.14</v>
      </c>
      <c r="G1176" s="2" t="str">
        <f t="shared" si="85"/>
        <v>00</v>
      </c>
      <c r="L1176" s="2">
        <f>IF(B1176=2,VLOOKUP(A1176,'List 2 Final'!A$1:C$280,3,FALSE),B1176)</f>
        <v>3</v>
      </c>
    </row>
    <row r="1177" spans="1:12" ht="16" customHeight="1">
      <c r="A1177" s="2" t="str">
        <f t="shared" si="86"/>
        <v>03031901</v>
      </c>
      <c r="B1177" s="10">
        <v>3</v>
      </c>
      <c r="C1177" s="1" t="s">
        <v>159</v>
      </c>
      <c r="D1177" s="1" t="s">
        <v>158</v>
      </c>
      <c r="E1177" s="9" t="str">
        <f t="shared" si="84"/>
        <v>0303.19.01</v>
      </c>
      <c r="F1177" s="2" t="str">
        <f t="shared" si="87"/>
        <v>0303.19</v>
      </c>
      <c r="G1177" s="2" t="str">
        <f t="shared" si="85"/>
        <v>01</v>
      </c>
      <c r="L1177" s="2">
        <f>IF(B1177=2,VLOOKUP(A1177,'List 2 Final'!A$1:C$280,3,FALSE),B1177)</f>
        <v>3</v>
      </c>
    </row>
    <row r="1178" spans="1:12" ht="16" customHeight="1">
      <c r="A1178" s="2" t="str">
        <f t="shared" si="86"/>
        <v>03032300</v>
      </c>
      <c r="B1178" s="10">
        <v>3</v>
      </c>
      <c r="C1178" s="1" t="s">
        <v>161</v>
      </c>
      <c r="D1178" s="1" t="s">
        <v>160</v>
      </c>
      <c r="E1178" s="9" t="str">
        <f t="shared" si="84"/>
        <v>0303.23.00</v>
      </c>
      <c r="F1178" s="2" t="str">
        <f t="shared" si="87"/>
        <v>0303.23</v>
      </c>
      <c r="G1178" s="2" t="str">
        <f t="shared" si="85"/>
        <v>00</v>
      </c>
      <c r="L1178" s="2">
        <f>IF(B1178=2,VLOOKUP(A1178,'List 2 Final'!A$1:C$280,3,FALSE),B1178)</f>
        <v>3</v>
      </c>
    </row>
    <row r="1179" spans="1:12" ht="16" customHeight="1">
      <c r="A1179" s="2" t="str">
        <f t="shared" si="86"/>
        <v>03032400</v>
      </c>
      <c r="B1179" s="10">
        <v>3</v>
      </c>
      <c r="C1179" s="1" t="s">
        <v>163</v>
      </c>
      <c r="D1179" s="1" t="s">
        <v>162</v>
      </c>
      <c r="E1179" s="9" t="str">
        <f t="shared" si="84"/>
        <v>0303.24.00</v>
      </c>
      <c r="F1179" s="2" t="str">
        <f t="shared" si="87"/>
        <v>0303.24</v>
      </c>
      <c r="G1179" s="2" t="str">
        <f t="shared" si="85"/>
        <v>00</v>
      </c>
      <c r="L1179" s="2">
        <f>IF(B1179=2,VLOOKUP(A1179,'List 2 Final'!A$1:C$280,3,FALSE),B1179)</f>
        <v>3</v>
      </c>
    </row>
    <row r="1180" spans="1:12" ht="16" customHeight="1">
      <c r="A1180" s="2" t="str">
        <f t="shared" si="86"/>
        <v>03032501</v>
      </c>
      <c r="B1180" s="10">
        <v>3</v>
      </c>
      <c r="C1180" s="1" t="s">
        <v>165</v>
      </c>
      <c r="D1180" s="1" t="s">
        <v>164</v>
      </c>
      <c r="E1180" s="9" t="str">
        <f t="shared" si="84"/>
        <v>0303.25.01</v>
      </c>
      <c r="F1180" s="2" t="str">
        <f t="shared" si="87"/>
        <v>0303.25</v>
      </c>
      <c r="G1180" s="2" t="str">
        <f t="shared" si="85"/>
        <v>01</v>
      </c>
      <c r="L1180" s="2">
        <f>IF(B1180=2,VLOOKUP(A1180,'List 2 Final'!A$1:C$280,3,FALSE),B1180)</f>
        <v>3</v>
      </c>
    </row>
    <row r="1181" spans="1:12" ht="16" customHeight="1">
      <c r="A1181" s="2" t="str">
        <f t="shared" si="86"/>
        <v>03032600</v>
      </c>
      <c r="B1181" s="10">
        <v>3</v>
      </c>
      <c r="C1181" s="1" t="s">
        <v>167</v>
      </c>
      <c r="D1181" s="1" t="s">
        <v>166</v>
      </c>
      <c r="E1181" s="9" t="str">
        <f t="shared" si="84"/>
        <v>0303.26.00</v>
      </c>
      <c r="F1181" s="2" t="str">
        <f t="shared" si="87"/>
        <v>0303.26</v>
      </c>
      <c r="G1181" s="2" t="str">
        <f t="shared" si="85"/>
        <v>00</v>
      </c>
      <c r="L1181" s="2">
        <f>IF(B1181=2,VLOOKUP(A1181,'List 2 Final'!A$1:C$280,3,FALSE),B1181)</f>
        <v>3</v>
      </c>
    </row>
    <row r="1182" spans="1:12" ht="16" customHeight="1">
      <c r="A1182" s="2" t="str">
        <f t="shared" si="86"/>
        <v>03032901</v>
      </c>
      <c r="B1182" s="10">
        <v>3</v>
      </c>
      <c r="C1182" s="1" t="s">
        <v>169</v>
      </c>
      <c r="D1182" s="1" t="s">
        <v>168</v>
      </c>
      <c r="E1182" s="9" t="str">
        <f t="shared" si="84"/>
        <v>0303.29.01</v>
      </c>
      <c r="F1182" s="2" t="str">
        <f t="shared" si="87"/>
        <v>0303.29</v>
      </c>
      <c r="G1182" s="2" t="str">
        <f t="shared" si="85"/>
        <v>01</v>
      </c>
      <c r="L1182" s="2">
        <f>IF(B1182=2,VLOOKUP(A1182,'List 2 Final'!A$1:C$280,3,FALSE),B1182)</f>
        <v>3</v>
      </c>
    </row>
    <row r="1183" spans="1:12" ht="16" customHeight="1">
      <c r="A1183" s="2" t="str">
        <f t="shared" si="86"/>
        <v>03033100</v>
      </c>
      <c r="B1183" s="10">
        <v>3</v>
      </c>
      <c r="C1183" s="1" t="s">
        <v>171</v>
      </c>
      <c r="D1183" s="1" t="s">
        <v>170</v>
      </c>
      <c r="E1183" s="9" t="str">
        <f t="shared" si="84"/>
        <v>0303.31.00</v>
      </c>
      <c r="F1183" s="2" t="str">
        <f t="shared" si="87"/>
        <v>0303.31</v>
      </c>
      <c r="G1183" s="2" t="str">
        <f t="shared" si="85"/>
        <v>00</v>
      </c>
      <c r="L1183" s="2">
        <f>IF(B1183=2,VLOOKUP(A1183,'List 2 Final'!A$1:C$280,3,FALSE),B1183)</f>
        <v>3</v>
      </c>
    </row>
    <row r="1184" spans="1:12" ht="16" customHeight="1">
      <c r="A1184" s="2" t="str">
        <f t="shared" si="86"/>
        <v>03033200</v>
      </c>
      <c r="B1184" s="10">
        <v>3</v>
      </c>
      <c r="C1184" s="1" t="s">
        <v>173</v>
      </c>
      <c r="D1184" s="1" t="s">
        <v>172</v>
      </c>
      <c r="E1184" s="9" t="str">
        <f t="shared" si="84"/>
        <v>0303.32.00</v>
      </c>
      <c r="F1184" s="2" t="str">
        <f t="shared" si="87"/>
        <v>0303.32</v>
      </c>
      <c r="G1184" s="2" t="str">
        <f t="shared" si="85"/>
        <v>00</v>
      </c>
      <c r="L1184" s="2">
        <f>IF(B1184=2,VLOOKUP(A1184,'List 2 Final'!A$1:C$280,3,FALSE),B1184)</f>
        <v>3</v>
      </c>
    </row>
    <row r="1185" spans="1:12" ht="16" customHeight="1">
      <c r="A1185" s="2" t="str">
        <f t="shared" si="86"/>
        <v>03033300</v>
      </c>
      <c r="B1185" s="10">
        <v>3</v>
      </c>
      <c r="C1185" s="1" t="s">
        <v>175</v>
      </c>
      <c r="D1185" s="1" t="s">
        <v>174</v>
      </c>
      <c r="E1185" s="9" t="str">
        <f t="shared" si="84"/>
        <v>0303.33.00</v>
      </c>
      <c r="F1185" s="2" t="str">
        <f t="shared" si="87"/>
        <v>0303.33</v>
      </c>
      <c r="G1185" s="2" t="str">
        <f t="shared" si="85"/>
        <v>00</v>
      </c>
      <c r="L1185" s="2">
        <f>IF(B1185=2,VLOOKUP(A1185,'List 2 Final'!A$1:C$280,3,FALSE),B1185)</f>
        <v>3</v>
      </c>
    </row>
    <row r="1186" spans="1:12" ht="16" customHeight="1">
      <c r="A1186" s="2" t="str">
        <f t="shared" si="86"/>
        <v>03033400</v>
      </c>
      <c r="B1186" s="10">
        <v>3</v>
      </c>
      <c r="C1186" s="1" t="s">
        <v>177</v>
      </c>
      <c r="D1186" s="1" t="s">
        <v>176</v>
      </c>
      <c r="E1186" s="9" t="str">
        <f t="shared" si="84"/>
        <v>0303.34.00</v>
      </c>
      <c r="F1186" s="2" t="str">
        <f t="shared" si="87"/>
        <v>0303.34</v>
      </c>
      <c r="G1186" s="2" t="str">
        <f t="shared" si="85"/>
        <v>00</v>
      </c>
      <c r="L1186" s="2">
        <f>IF(B1186=2,VLOOKUP(A1186,'List 2 Final'!A$1:C$280,3,FALSE),B1186)</f>
        <v>3</v>
      </c>
    </row>
    <row r="1187" spans="1:12" ht="16" customHeight="1">
      <c r="A1187" s="2" t="str">
        <f t="shared" si="86"/>
        <v>03033901</v>
      </c>
      <c r="B1187" s="10">
        <v>3</v>
      </c>
      <c r="C1187" s="1" t="s">
        <v>179</v>
      </c>
      <c r="D1187" s="1" t="s">
        <v>178</v>
      </c>
      <c r="E1187" s="9" t="str">
        <f t="shared" si="84"/>
        <v>0303.39.01</v>
      </c>
      <c r="F1187" s="2" t="str">
        <f t="shared" si="87"/>
        <v>0303.39</v>
      </c>
      <c r="G1187" s="2" t="str">
        <f t="shared" si="85"/>
        <v>01</v>
      </c>
      <c r="L1187" s="2">
        <f>IF(B1187=2,VLOOKUP(A1187,'List 2 Final'!A$1:C$280,3,FALSE),B1187)</f>
        <v>3</v>
      </c>
    </row>
    <row r="1188" spans="1:12" ht="16" customHeight="1">
      <c r="A1188" s="2" t="str">
        <f t="shared" si="86"/>
        <v>03034100</v>
      </c>
      <c r="B1188" s="10">
        <v>3</v>
      </c>
      <c r="C1188" s="1" t="s">
        <v>181</v>
      </c>
      <c r="D1188" s="1" t="s">
        <v>180</v>
      </c>
      <c r="E1188" s="9" t="str">
        <f t="shared" si="84"/>
        <v>0303.41.00</v>
      </c>
      <c r="F1188" s="2" t="str">
        <f t="shared" si="87"/>
        <v>0303.41</v>
      </c>
      <c r="G1188" s="2" t="str">
        <f t="shared" si="85"/>
        <v>00</v>
      </c>
      <c r="L1188" s="2">
        <f>IF(B1188=2,VLOOKUP(A1188,'List 2 Final'!A$1:C$280,3,FALSE),B1188)</f>
        <v>3</v>
      </c>
    </row>
    <row r="1189" spans="1:12" ht="16" customHeight="1">
      <c r="A1189" s="2" t="str">
        <f t="shared" si="86"/>
        <v>03034200</v>
      </c>
      <c r="B1189" s="10">
        <v>3</v>
      </c>
      <c r="C1189" s="1" t="s">
        <v>183</v>
      </c>
      <c r="D1189" s="1" t="s">
        <v>182</v>
      </c>
      <c r="E1189" s="9" t="str">
        <f t="shared" si="84"/>
        <v>0303.42.00</v>
      </c>
      <c r="F1189" s="2" t="str">
        <f t="shared" si="87"/>
        <v>0303.42</v>
      </c>
      <c r="G1189" s="2" t="str">
        <f t="shared" si="85"/>
        <v>00</v>
      </c>
      <c r="L1189" s="2">
        <f>IF(B1189=2,VLOOKUP(A1189,'List 2 Final'!A$1:C$280,3,FALSE),B1189)</f>
        <v>3</v>
      </c>
    </row>
    <row r="1190" spans="1:12" ht="16" customHeight="1">
      <c r="A1190" s="2" t="str">
        <f t="shared" si="86"/>
        <v>03034300</v>
      </c>
      <c r="B1190" s="10">
        <v>3</v>
      </c>
      <c r="C1190" s="1" t="s">
        <v>185</v>
      </c>
      <c r="D1190" s="1" t="s">
        <v>184</v>
      </c>
      <c r="E1190" s="9" t="str">
        <f t="shared" si="84"/>
        <v>0303.43.00</v>
      </c>
      <c r="F1190" s="2" t="str">
        <f t="shared" si="87"/>
        <v>0303.43</v>
      </c>
      <c r="G1190" s="2" t="str">
        <f t="shared" si="85"/>
        <v>00</v>
      </c>
      <c r="L1190" s="2">
        <f>IF(B1190=2,VLOOKUP(A1190,'List 2 Final'!A$1:C$280,3,FALSE),B1190)</f>
        <v>3</v>
      </c>
    </row>
    <row r="1191" spans="1:12" ht="16" customHeight="1">
      <c r="A1191" s="2" t="str">
        <f t="shared" si="86"/>
        <v>03034400</v>
      </c>
      <c r="B1191" s="10">
        <v>3</v>
      </c>
      <c r="C1191" s="1" t="s">
        <v>187</v>
      </c>
      <c r="D1191" s="1" t="s">
        <v>186</v>
      </c>
      <c r="E1191" s="9" t="str">
        <f t="shared" si="84"/>
        <v>0303.44.00</v>
      </c>
      <c r="F1191" s="2" t="str">
        <f t="shared" si="87"/>
        <v>0303.44</v>
      </c>
      <c r="G1191" s="2" t="str">
        <f t="shared" si="85"/>
        <v>00</v>
      </c>
      <c r="L1191" s="2">
        <f>IF(B1191=2,VLOOKUP(A1191,'List 2 Final'!A$1:C$280,3,FALSE),B1191)</f>
        <v>3</v>
      </c>
    </row>
    <row r="1192" spans="1:12" ht="16" customHeight="1">
      <c r="A1192" s="2" t="str">
        <f t="shared" si="86"/>
        <v>03034501</v>
      </c>
      <c r="B1192" s="10">
        <v>3</v>
      </c>
      <c r="C1192" s="1" t="s">
        <v>189</v>
      </c>
      <c r="D1192" s="1" t="s">
        <v>188</v>
      </c>
      <c r="E1192" s="9" t="str">
        <f t="shared" si="84"/>
        <v>0303.45.01</v>
      </c>
      <c r="F1192" s="2" t="str">
        <f t="shared" si="87"/>
        <v>0303.45</v>
      </c>
      <c r="G1192" s="2" t="str">
        <f t="shared" si="85"/>
        <v>01</v>
      </c>
      <c r="L1192" s="2">
        <f>IF(B1192=2,VLOOKUP(A1192,'List 2 Final'!A$1:C$280,3,FALSE),B1192)</f>
        <v>3</v>
      </c>
    </row>
    <row r="1193" spans="1:12" ht="16" customHeight="1">
      <c r="A1193" s="2" t="str">
        <f t="shared" si="86"/>
        <v>03034600</v>
      </c>
      <c r="B1193" s="10">
        <v>3</v>
      </c>
      <c r="C1193" s="1" t="s">
        <v>191</v>
      </c>
      <c r="D1193" s="1" t="s">
        <v>190</v>
      </c>
      <c r="E1193" s="9" t="str">
        <f t="shared" si="84"/>
        <v>0303.46.00</v>
      </c>
      <c r="F1193" s="2" t="str">
        <f t="shared" si="87"/>
        <v>0303.46</v>
      </c>
      <c r="G1193" s="2" t="str">
        <f t="shared" si="85"/>
        <v>00</v>
      </c>
      <c r="L1193" s="2">
        <f>IF(B1193=2,VLOOKUP(A1193,'List 2 Final'!A$1:C$280,3,FALSE),B1193)</f>
        <v>3</v>
      </c>
    </row>
    <row r="1194" spans="1:12" ht="16" customHeight="1">
      <c r="A1194" s="2" t="str">
        <f t="shared" si="86"/>
        <v>03034902</v>
      </c>
      <c r="B1194" s="10">
        <v>3</v>
      </c>
      <c r="C1194" s="1" t="s">
        <v>193</v>
      </c>
      <c r="D1194" s="1" t="s">
        <v>192</v>
      </c>
      <c r="E1194" s="9" t="str">
        <f t="shared" si="84"/>
        <v>0303.49.02</v>
      </c>
      <c r="F1194" s="2" t="str">
        <f t="shared" si="87"/>
        <v>0303.49</v>
      </c>
      <c r="G1194" s="2" t="str">
        <f t="shared" si="85"/>
        <v>02</v>
      </c>
      <c r="L1194" s="2">
        <f>IF(B1194=2,VLOOKUP(A1194,'List 2 Final'!A$1:C$280,3,FALSE),B1194)</f>
        <v>3</v>
      </c>
    </row>
    <row r="1195" spans="1:12" ht="16" customHeight="1">
      <c r="A1195" s="2" t="str">
        <f t="shared" si="86"/>
        <v>03035100</v>
      </c>
      <c r="B1195" s="10">
        <v>3</v>
      </c>
      <c r="C1195" s="1" t="s">
        <v>195</v>
      </c>
      <c r="D1195" s="1" t="s">
        <v>194</v>
      </c>
      <c r="E1195" s="9" t="str">
        <f t="shared" si="84"/>
        <v>0303.51.00</v>
      </c>
      <c r="F1195" s="2" t="str">
        <f t="shared" si="87"/>
        <v>0303.51</v>
      </c>
      <c r="G1195" s="2" t="str">
        <f t="shared" si="85"/>
        <v>00</v>
      </c>
      <c r="L1195" s="2">
        <f>IF(B1195=2,VLOOKUP(A1195,'List 2 Final'!A$1:C$280,3,FALSE),B1195)</f>
        <v>3</v>
      </c>
    </row>
    <row r="1196" spans="1:12" ht="16" customHeight="1">
      <c r="A1196" s="2" t="str">
        <f t="shared" si="86"/>
        <v>03035300</v>
      </c>
      <c r="B1196" s="10">
        <v>3</v>
      </c>
      <c r="C1196" s="1" t="s">
        <v>197</v>
      </c>
      <c r="D1196" s="1" t="s">
        <v>196</v>
      </c>
      <c r="E1196" s="9" t="str">
        <f t="shared" si="84"/>
        <v>0303.53.00</v>
      </c>
      <c r="F1196" s="2" t="str">
        <f t="shared" si="87"/>
        <v>0303.53</v>
      </c>
      <c r="G1196" s="2" t="str">
        <f t="shared" si="85"/>
        <v>00</v>
      </c>
      <c r="L1196" s="2">
        <f>IF(B1196=2,VLOOKUP(A1196,'List 2 Final'!A$1:C$280,3,FALSE),B1196)</f>
        <v>3</v>
      </c>
    </row>
    <row r="1197" spans="1:12" ht="16" customHeight="1">
      <c r="A1197" s="2" t="str">
        <f t="shared" si="86"/>
        <v>03035400</v>
      </c>
      <c r="B1197" s="10">
        <v>3</v>
      </c>
      <c r="C1197" s="1" t="s">
        <v>199</v>
      </c>
      <c r="D1197" s="1" t="s">
        <v>198</v>
      </c>
      <c r="E1197" s="9" t="str">
        <f t="shared" si="84"/>
        <v>0303.54.00</v>
      </c>
      <c r="F1197" s="2" t="str">
        <f t="shared" si="87"/>
        <v>0303.54</v>
      </c>
      <c r="G1197" s="2" t="str">
        <f t="shared" si="85"/>
        <v>00</v>
      </c>
      <c r="L1197" s="2">
        <f>IF(B1197=2,VLOOKUP(A1197,'List 2 Final'!A$1:C$280,3,FALSE),B1197)</f>
        <v>3</v>
      </c>
    </row>
    <row r="1198" spans="1:12" ht="16" customHeight="1">
      <c r="A1198" s="2" t="str">
        <f t="shared" si="86"/>
        <v>03035500</v>
      </c>
      <c r="B1198" s="10">
        <v>3</v>
      </c>
      <c r="C1198" s="1" t="s">
        <v>201</v>
      </c>
      <c r="D1198" s="1" t="s">
        <v>200</v>
      </c>
      <c r="E1198" s="9" t="str">
        <f t="shared" si="84"/>
        <v>0303.55.00</v>
      </c>
      <c r="F1198" s="2" t="str">
        <f t="shared" si="87"/>
        <v>0303.55</v>
      </c>
      <c r="G1198" s="2" t="str">
        <f t="shared" si="85"/>
        <v>00</v>
      </c>
      <c r="L1198" s="2">
        <f>IF(B1198=2,VLOOKUP(A1198,'List 2 Final'!A$1:C$280,3,FALSE),B1198)</f>
        <v>3</v>
      </c>
    </row>
    <row r="1199" spans="1:12" ht="16" customHeight="1">
      <c r="A1199" s="2" t="str">
        <f t="shared" si="86"/>
        <v>03035600</v>
      </c>
      <c r="B1199" s="10">
        <v>3</v>
      </c>
      <c r="C1199" s="1" t="s">
        <v>203</v>
      </c>
      <c r="D1199" s="1" t="s">
        <v>202</v>
      </c>
      <c r="E1199" s="9" t="str">
        <f t="shared" si="84"/>
        <v>0303.56.00</v>
      </c>
      <c r="F1199" s="2" t="str">
        <f t="shared" si="87"/>
        <v>0303.56</v>
      </c>
      <c r="G1199" s="2" t="str">
        <f t="shared" si="85"/>
        <v>00</v>
      </c>
      <c r="L1199" s="2">
        <f>IF(B1199=2,VLOOKUP(A1199,'List 2 Final'!A$1:C$280,3,FALSE),B1199)</f>
        <v>3</v>
      </c>
    </row>
    <row r="1200" spans="1:12" ht="16" customHeight="1">
      <c r="A1200" s="2" t="str">
        <f t="shared" si="86"/>
        <v>03035700</v>
      </c>
      <c r="B1200" s="10">
        <v>3</v>
      </c>
      <c r="C1200" s="1" t="s">
        <v>205</v>
      </c>
      <c r="D1200" s="1" t="s">
        <v>204</v>
      </c>
      <c r="E1200" s="9" t="str">
        <f t="shared" si="84"/>
        <v>0303.57.00</v>
      </c>
      <c r="F1200" s="2" t="str">
        <f t="shared" si="87"/>
        <v>0303.57</v>
      </c>
      <c r="G1200" s="2" t="str">
        <f t="shared" si="85"/>
        <v>00</v>
      </c>
      <c r="L1200" s="2">
        <f>IF(B1200=2,VLOOKUP(A1200,'List 2 Final'!A$1:C$280,3,FALSE),B1200)</f>
        <v>3</v>
      </c>
    </row>
    <row r="1201" spans="1:12" ht="16" customHeight="1">
      <c r="A1201" s="2" t="str">
        <f t="shared" si="86"/>
        <v>03035900</v>
      </c>
      <c r="B1201" s="10">
        <v>3</v>
      </c>
      <c r="C1201" s="1" t="s">
        <v>207</v>
      </c>
      <c r="D1201" s="1" t="s">
        <v>206</v>
      </c>
      <c r="E1201" s="9" t="str">
        <f t="shared" si="84"/>
        <v>0303.59.00</v>
      </c>
      <c r="F1201" s="2" t="str">
        <f t="shared" si="87"/>
        <v>0303.59</v>
      </c>
      <c r="G1201" s="2" t="str">
        <f t="shared" si="85"/>
        <v>00</v>
      </c>
      <c r="L1201" s="2">
        <f>IF(B1201=2,VLOOKUP(A1201,'List 2 Final'!A$1:C$280,3,FALSE),B1201)</f>
        <v>3</v>
      </c>
    </row>
    <row r="1202" spans="1:12" ht="16" customHeight="1">
      <c r="A1202" s="2" t="str">
        <f t="shared" si="86"/>
        <v>03036300</v>
      </c>
      <c r="B1202" s="10">
        <v>3</v>
      </c>
      <c r="C1202" s="1" t="s">
        <v>209</v>
      </c>
      <c r="D1202" s="1" t="s">
        <v>208</v>
      </c>
      <c r="E1202" s="9" t="str">
        <f t="shared" si="84"/>
        <v>0303.63.00</v>
      </c>
      <c r="F1202" s="2" t="str">
        <f t="shared" si="87"/>
        <v>0303.63</v>
      </c>
      <c r="G1202" s="2" t="str">
        <f t="shared" si="85"/>
        <v>00</v>
      </c>
      <c r="L1202" s="2">
        <f>IF(B1202=2,VLOOKUP(A1202,'List 2 Final'!A$1:C$280,3,FALSE),B1202)</f>
        <v>3</v>
      </c>
    </row>
    <row r="1203" spans="1:12" ht="16" customHeight="1">
      <c r="A1203" s="2" t="str">
        <f t="shared" si="86"/>
        <v>03036400</v>
      </c>
      <c r="B1203" s="10">
        <v>3</v>
      </c>
      <c r="C1203" s="1" t="s">
        <v>211</v>
      </c>
      <c r="D1203" s="1" t="s">
        <v>210</v>
      </c>
      <c r="E1203" s="9" t="str">
        <f t="shared" si="84"/>
        <v>0303.64.00</v>
      </c>
      <c r="F1203" s="2" t="str">
        <f t="shared" si="87"/>
        <v>0303.64</v>
      </c>
      <c r="G1203" s="2" t="str">
        <f t="shared" si="85"/>
        <v>00</v>
      </c>
      <c r="L1203" s="2">
        <f>IF(B1203=2,VLOOKUP(A1203,'List 2 Final'!A$1:C$280,3,FALSE),B1203)</f>
        <v>3</v>
      </c>
    </row>
    <row r="1204" spans="1:12" ht="16" customHeight="1">
      <c r="A1204" s="2" t="str">
        <f t="shared" si="86"/>
        <v>03036500</v>
      </c>
      <c r="B1204" s="10">
        <v>3</v>
      </c>
      <c r="C1204" s="1" t="s">
        <v>213</v>
      </c>
      <c r="D1204" s="1" t="s">
        <v>212</v>
      </c>
      <c r="E1204" s="9" t="str">
        <f t="shared" si="84"/>
        <v>0303.65.00</v>
      </c>
      <c r="F1204" s="2" t="str">
        <f t="shared" si="87"/>
        <v>0303.65</v>
      </c>
      <c r="G1204" s="2" t="str">
        <f t="shared" si="85"/>
        <v>00</v>
      </c>
      <c r="L1204" s="2">
        <f>IF(B1204=2,VLOOKUP(A1204,'List 2 Final'!A$1:C$280,3,FALSE),B1204)</f>
        <v>3</v>
      </c>
    </row>
    <row r="1205" spans="1:12" ht="16" customHeight="1">
      <c r="A1205" s="2" t="str">
        <f t="shared" si="86"/>
        <v>03036600</v>
      </c>
      <c r="B1205" s="10">
        <v>3</v>
      </c>
      <c r="C1205" s="1" t="s">
        <v>215</v>
      </c>
      <c r="D1205" s="1" t="s">
        <v>214</v>
      </c>
      <c r="E1205" s="9" t="str">
        <f t="shared" si="84"/>
        <v>0303.66.00</v>
      </c>
      <c r="F1205" s="2" t="str">
        <f t="shared" si="87"/>
        <v>0303.66</v>
      </c>
      <c r="G1205" s="2" t="str">
        <f t="shared" si="85"/>
        <v>00</v>
      </c>
      <c r="L1205" s="2">
        <f>IF(B1205=2,VLOOKUP(A1205,'List 2 Final'!A$1:C$280,3,FALSE),B1205)</f>
        <v>3</v>
      </c>
    </row>
    <row r="1206" spans="1:12" ht="16" customHeight="1">
      <c r="A1206" s="2" t="str">
        <f t="shared" si="86"/>
        <v>03036700</v>
      </c>
      <c r="B1206" s="10">
        <v>3</v>
      </c>
      <c r="C1206" s="1" t="s">
        <v>217</v>
      </c>
      <c r="D1206" s="1" t="s">
        <v>216</v>
      </c>
      <c r="E1206" s="9" t="str">
        <f t="shared" si="84"/>
        <v>0303.67.00</v>
      </c>
      <c r="F1206" s="2" t="str">
        <f t="shared" si="87"/>
        <v>0303.67</v>
      </c>
      <c r="G1206" s="2" t="str">
        <f t="shared" si="85"/>
        <v>00</v>
      </c>
      <c r="L1206" s="2">
        <f>IF(B1206=2,VLOOKUP(A1206,'List 2 Final'!A$1:C$280,3,FALSE),B1206)</f>
        <v>3</v>
      </c>
    </row>
    <row r="1207" spans="1:12" ht="16" customHeight="1">
      <c r="A1207" s="2" t="str">
        <f t="shared" si="86"/>
        <v>03036800</v>
      </c>
      <c r="B1207" s="10">
        <v>3</v>
      </c>
      <c r="C1207" s="1" t="s">
        <v>219</v>
      </c>
      <c r="D1207" s="1" t="s">
        <v>218</v>
      </c>
      <c r="E1207" s="9" t="str">
        <f t="shared" si="84"/>
        <v>0303.68.00</v>
      </c>
      <c r="F1207" s="2" t="str">
        <f t="shared" si="87"/>
        <v>0303.68</v>
      </c>
      <c r="G1207" s="2" t="str">
        <f t="shared" si="85"/>
        <v>00</v>
      </c>
      <c r="L1207" s="2">
        <f>IF(B1207=2,VLOOKUP(A1207,'List 2 Final'!A$1:C$280,3,FALSE),B1207)</f>
        <v>3</v>
      </c>
    </row>
    <row r="1208" spans="1:12" ht="16" customHeight="1">
      <c r="A1208" s="2" t="str">
        <f t="shared" si="86"/>
        <v>03036900</v>
      </c>
      <c r="B1208" s="10">
        <v>3</v>
      </c>
      <c r="C1208" s="1" t="s">
        <v>221</v>
      </c>
      <c r="D1208" s="1" t="s">
        <v>220</v>
      </c>
      <c r="E1208" s="9" t="str">
        <f t="shared" si="84"/>
        <v>0303.69.00</v>
      </c>
      <c r="F1208" s="2" t="str">
        <f t="shared" si="87"/>
        <v>0303.69</v>
      </c>
      <c r="G1208" s="2" t="str">
        <f t="shared" si="85"/>
        <v>00</v>
      </c>
      <c r="L1208" s="2">
        <f>IF(B1208=2,VLOOKUP(A1208,'List 2 Final'!A$1:C$280,3,FALSE),B1208)</f>
        <v>3</v>
      </c>
    </row>
    <row r="1209" spans="1:12" ht="16" customHeight="1">
      <c r="A1209" s="2" t="str">
        <f t="shared" si="86"/>
        <v>03038100</v>
      </c>
      <c r="B1209" s="10">
        <v>3</v>
      </c>
      <c r="C1209" s="1" t="s">
        <v>223</v>
      </c>
      <c r="D1209" s="1" t="s">
        <v>222</v>
      </c>
      <c r="E1209" s="9" t="str">
        <f t="shared" si="84"/>
        <v>0303.81.00</v>
      </c>
      <c r="F1209" s="2" t="str">
        <f t="shared" si="87"/>
        <v>0303.81</v>
      </c>
      <c r="G1209" s="2" t="str">
        <f t="shared" si="85"/>
        <v>00</v>
      </c>
      <c r="L1209" s="2">
        <f>IF(B1209=2,VLOOKUP(A1209,'List 2 Final'!A$1:C$280,3,FALSE),B1209)</f>
        <v>3</v>
      </c>
    </row>
    <row r="1210" spans="1:12" ht="16" customHeight="1">
      <c r="A1210" s="2" t="str">
        <f t="shared" si="86"/>
        <v>03038200</v>
      </c>
      <c r="B1210" s="10">
        <v>3</v>
      </c>
      <c r="C1210" s="1" t="s">
        <v>225</v>
      </c>
      <c r="D1210" s="1" t="s">
        <v>224</v>
      </c>
      <c r="E1210" s="9" t="str">
        <f t="shared" si="84"/>
        <v>0303.82.00</v>
      </c>
      <c r="F1210" s="2" t="str">
        <f t="shared" si="87"/>
        <v>0303.82</v>
      </c>
      <c r="G1210" s="2" t="str">
        <f t="shared" si="85"/>
        <v>00</v>
      </c>
      <c r="L1210" s="2">
        <f>IF(B1210=2,VLOOKUP(A1210,'List 2 Final'!A$1:C$280,3,FALSE),B1210)</f>
        <v>3</v>
      </c>
    </row>
    <row r="1211" spans="1:12" ht="16" customHeight="1">
      <c r="A1211" s="2" t="str">
        <f t="shared" si="86"/>
        <v>03038300</v>
      </c>
      <c r="B1211" s="10">
        <v>3</v>
      </c>
      <c r="C1211" s="1" t="s">
        <v>227</v>
      </c>
      <c r="D1211" s="1" t="s">
        <v>226</v>
      </c>
      <c r="E1211" s="9" t="str">
        <f t="shared" si="84"/>
        <v>0303.83.00</v>
      </c>
      <c r="F1211" s="2" t="str">
        <f t="shared" si="87"/>
        <v>0303.83</v>
      </c>
      <c r="G1211" s="2" t="str">
        <f t="shared" si="85"/>
        <v>00</v>
      </c>
      <c r="L1211" s="2">
        <f>IF(B1211=2,VLOOKUP(A1211,'List 2 Final'!A$1:C$280,3,FALSE),B1211)</f>
        <v>3</v>
      </c>
    </row>
    <row r="1212" spans="1:12" ht="16" customHeight="1">
      <c r="A1212" s="2" t="str">
        <f t="shared" si="86"/>
        <v>03038400</v>
      </c>
      <c r="B1212" s="10">
        <v>3</v>
      </c>
      <c r="C1212" s="1" t="s">
        <v>229</v>
      </c>
      <c r="D1212" s="1" t="s">
        <v>228</v>
      </c>
      <c r="E1212" s="9" t="str">
        <f t="shared" si="84"/>
        <v>0303.84.00</v>
      </c>
      <c r="F1212" s="2" t="str">
        <f t="shared" si="87"/>
        <v>0303.84</v>
      </c>
      <c r="G1212" s="2" t="str">
        <f t="shared" si="85"/>
        <v>00</v>
      </c>
      <c r="L1212" s="2">
        <f>IF(B1212=2,VLOOKUP(A1212,'List 2 Final'!A$1:C$280,3,FALSE),B1212)</f>
        <v>3</v>
      </c>
    </row>
    <row r="1213" spans="1:12" ht="16" customHeight="1">
      <c r="A1213" s="2" t="str">
        <f t="shared" si="86"/>
        <v>03038900</v>
      </c>
      <c r="B1213" s="10">
        <v>3</v>
      </c>
      <c r="C1213" s="1" t="s">
        <v>231</v>
      </c>
      <c r="D1213" s="1" t="s">
        <v>230</v>
      </c>
      <c r="E1213" s="9" t="str">
        <f t="shared" ref="E1213:E1276" si="88">LEFT(D1213,10)</f>
        <v>0303.89.00</v>
      </c>
      <c r="F1213" s="2" t="str">
        <f t="shared" si="87"/>
        <v>0303.89</v>
      </c>
      <c r="G1213" s="2" t="str">
        <f t="shared" ref="G1213:G1276" si="89">RIGHT(E1213,2)</f>
        <v>00</v>
      </c>
      <c r="L1213" s="2">
        <f>IF(B1213=2,VLOOKUP(A1213,'List 2 Final'!A$1:C$280,3,FALSE),B1213)</f>
        <v>3</v>
      </c>
    </row>
    <row r="1214" spans="1:12" ht="16" customHeight="1">
      <c r="A1214" s="2" t="str">
        <f t="shared" si="86"/>
        <v>03039120</v>
      </c>
      <c r="B1214" s="10">
        <v>3</v>
      </c>
      <c r="C1214" s="1" t="s">
        <v>233</v>
      </c>
      <c r="D1214" s="1" t="s">
        <v>232</v>
      </c>
      <c r="E1214" s="9" t="str">
        <f t="shared" si="88"/>
        <v>0303.91.20</v>
      </c>
      <c r="F1214" s="2" t="str">
        <f t="shared" si="87"/>
        <v>0303.91</v>
      </c>
      <c r="G1214" s="2" t="str">
        <f t="shared" si="89"/>
        <v>20</v>
      </c>
      <c r="L1214" s="2">
        <f>IF(B1214=2,VLOOKUP(A1214,'List 2 Final'!A$1:C$280,3,FALSE),B1214)</f>
        <v>3</v>
      </c>
    </row>
    <row r="1215" spans="1:12" ht="16" customHeight="1">
      <c r="A1215" s="2" t="str">
        <f t="shared" si="86"/>
        <v>03039140</v>
      </c>
      <c r="B1215" s="10">
        <v>3</v>
      </c>
      <c r="C1215" s="1" t="s">
        <v>235</v>
      </c>
      <c r="D1215" s="1" t="s">
        <v>234</v>
      </c>
      <c r="E1215" s="9" t="str">
        <f t="shared" si="88"/>
        <v>0303.91.40</v>
      </c>
      <c r="F1215" s="2" t="str">
        <f t="shared" si="87"/>
        <v>0303.91</v>
      </c>
      <c r="G1215" s="2" t="str">
        <f t="shared" si="89"/>
        <v>40</v>
      </c>
      <c r="L1215" s="2">
        <f>IF(B1215=2,VLOOKUP(A1215,'List 2 Final'!A$1:C$280,3,FALSE),B1215)</f>
        <v>3</v>
      </c>
    </row>
    <row r="1216" spans="1:12" ht="16" customHeight="1">
      <c r="A1216" s="2" t="str">
        <f t="shared" si="86"/>
        <v>03039200</v>
      </c>
      <c r="B1216" s="10">
        <v>3</v>
      </c>
      <c r="C1216" s="1" t="s">
        <v>237</v>
      </c>
      <c r="D1216" s="1" t="s">
        <v>236</v>
      </c>
      <c r="E1216" s="9" t="str">
        <f t="shared" si="88"/>
        <v>0303.92.00</v>
      </c>
      <c r="F1216" s="2" t="str">
        <f t="shared" si="87"/>
        <v>0303.92</v>
      </c>
      <c r="G1216" s="2" t="str">
        <f t="shared" si="89"/>
        <v>00</v>
      </c>
      <c r="L1216" s="2">
        <f>IF(B1216=2,VLOOKUP(A1216,'List 2 Final'!A$1:C$280,3,FALSE),B1216)</f>
        <v>3</v>
      </c>
    </row>
    <row r="1217" spans="1:12" ht="16" customHeight="1">
      <c r="A1217" s="2" t="str">
        <f t="shared" si="86"/>
        <v>03039900</v>
      </c>
      <c r="B1217" s="10">
        <v>3</v>
      </c>
      <c r="C1217" s="1" t="s">
        <v>239</v>
      </c>
      <c r="D1217" s="1" t="s">
        <v>238</v>
      </c>
      <c r="E1217" s="9" t="str">
        <f t="shared" si="88"/>
        <v>0303.99.00</v>
      </c>
      <c r="F1217" s="2" t="str">
        <f t="shared" si="87"/>
        <v>0303.99</v>
      </c>
      <c r="G1217" s="2" t="str">
        <f t="shared" si="89"/>
        <v>00</v>
      </c>
      <c r="L1217" s="2">
        <f>IF(B1217=2,VLOOKUP(A1217,'List 2 Final'!A$1:C$280,3,FALSE),B1217)</f>
        <v>3</v>
      </c>
    </row>
    <row r="1218" spans="1:12" ht="16" customHeight="1">
      <c r="A1218" s="2" t="str">
        <f t="shared" si="86"/>
        <v>03043100</v>
      </c>
      <c r="B1218" s="10">
        <v>3</v>
      </c>
      <c r="C1218" s="1" t="s">
        <v>241</v>
      </c>
      <c r="D1218" s="1" t="s">
        <v>240</v>
      </c>
      <c r="E1218" s="9" t="str">
        <f t="shared" si="88"/>
        <v>0304.31.00</v>
      </c>
      <c r="F1218" s="2" t="str">
        <f t="shared" si="87"/>
        <v>0304.31</v>
      </c>
      <c r="G1218" s="2" t="str">
        <f t="shared" si="89"/>
        <v>00</v>
      </c>
      <c r="L1218" s="2">
        <f>IF(B1218=2,VLOOKUP(A1218,'List 2 Final'!A$1:C$280,3,FALSE),B1218)</f>
        <v>3</v>
      </c>
    </row>
    <row r="1219" spans="1:12" ht="16" customHeight="1">
      <c r="A1219" s="2" t="str">
        <f t="shared" si="86"/>
        <v>03043200</v>
      </c>
      <c r="B1219" s="10">
        <v>3</v>
      </c>
      <c r="C1219" s="1" t="s">
        <v>243</v>
      </c>
      <c r="D1219" s="1" t="s">
        <v>242</v>
      </c>
      <c r="E1219" s="9" t="str">
        <f t="shared" si="88"/>
        <v>0304.32.00</v>
      </c>
      <c r="F1219" s="2" t="str">
        <f t="shared" si="87"/>
        <v>0304.32</v>
      </c>
      <c r="G1219" s="2" t="str">
        <f t="shared" si="89"/>
        <v>00</v>
      </c>
      <c r="L1219" s="2">
        <f>IF(B1219=2,VLOOKUP(A1219,'List 2 Final'!A$1:C$280,3,FALSE),B1219)</f>
        <v>3</v>
      </c>
    </row>
    <row r="1220" spans="1:12" ht="16" customHeight="1">
      <c r="A1220" s="2" t="str">
        <f t="shared" si="86"/>
        <v>03043300</v>
      </c>
      <c r="B1220" s="10">
        <v>3</v>
      </c>
      <c r="C1220" s="1" t="s">
        <v>245</v>
      </c>
      <c r="D1220" s="1" t="s">
        <v>244</v>
      </c>
      <c r="E1220" s="9" t="str">
        <f t="shared" si="88"/>
        <v>0304.33.00</v>
      </c>
      <c r="F1220" s="2" t="str">
        <f t="shared" si="87"/>
        <v>0304.33</v>
      </c>
      <c r="G1220" s="2" t="str">
        <f t="shared" si="89"/>
        <v>00</v>
      </c>
      <c r="L1220" s="2">
        <f>IF(B1220=2,VLOOKUP(A1220,'List 2 Final'!A$1:C$280,3,FALSE),B1220)</f>
        <v>3</v>
      </c>
    </row>
    <row r="1221" spans="1:12" ht="16" customHeight="1">
      <c r="A1221" s="2" t="str">
        <f t="shared" si="86"/>
        <v>03043900</v>
      </c>
      <c r="B1221" s="10">
        <v>3</v>
      </c>
      <c r="C1221" s="1" t="s">
        <v>247</v>
      </c>
      <c r="D1221" s="1" t="s">
        <v>246</v>
      </c>
      <c r="E1221" s="9" t="str">
        <f t="shared" si="88"/>
        <v>0304.39.00</v>
      </c>
      <c r="F1221" s="2" t="str">
        <f t="shared" si="87"/>
        <v>0304.39</v>
      </c>
      <c r="G1221" s="2" t="str">
        <f t="shared" si="89"/>
        <v>00</v>
      </c>
      <c r="L1221" s="2">
        <f>IF(B1221=2,VLOOKUP(A1221,'List 2 Final'!A$1:C$280,3,FALSE),B1221)</f>
        <v>3</v>
      </c>
    </row>
    <row r="1222" spans="1:12" ht="16" customHeight="1">
      <c r="A1222" s="2" t="str">
        <f t="shared" si="86"/>
        <v>03044100</v>
      </c>
      <c r="B1222" s="10">
        <v>3</v>
      </c>
      <c r="C1222" s="1" t="s">
        <v>249</v>
      </c>
      <c r="D1222" s="1" t="s">
        <v>248</v>
      </c>
      <c r="E1222" s="9" t="str">
        <f t="shared" si="88"/>
        <v>0304.41.00</v>
      </c>
      <c r="F1222" s="2" t="str">
        <f t="shared" si="87"/>
        <v>0304.41</v>
      </c>
      <c r="G1222" s="2" t="str">
        <f t="shared" si="89"/>
        <v>00</v>
      </c>
      <c r="L1222" s="2">
        <f>IF(B1222=2,VLOOKUP(A1222,'List 2 Final'!A$1:C$280,3,FALSE),B1222)</f>
        <v>3</v>
      </c>
    </row>
    <row r="1223" spans="1:12" ht="16" customHeight="1">
      <c r="A1223" s="2" t="str">
        <f t="shared" si="86"/>
        <v>03044200</v>
      </c>
      <c r="B1223" s="10">
        <v>3</v>
      </c>
      <c r="C1223" s="1" t="s">
        <v>251</v>
      </c>
      <c r="D1223" s="1" t="s">
        <v>250</v>
      </c>
      <c r="E1223" s="9" t="str">
        <f t="shared" si="88"/>
        <v>0304.42.00</v>
      </c>
      <c r="F1223" s="2" t="str">
        <f t="shared" si="87"/>
        <v>0304.42</v>
      </c>
      <c r="G1223" s="2" t="str">
        <f t="shared" si="89"/>
        <v>00</v>
      </c>
      <c r="L1223" s="2">
        <f>IF(B1223=2,VLOOKUP(A1223,'List 2 Final'!A$1:C$280,3,FALSE),B1223)</f>
        <v>3</v>
      </c>
    </row>
    <row r="1224" spans="1:12" ht="16" customHeight="1">
      <c r="A1224" s="2" t="str">
        <f t="shared" si="86"/>
        <v>03044300</v>
      </c>
      <c r="B1224" s="10">
        <v>3</v>
      </c>
      <c r="C1224" s="1" t="s">
        <v>253</v>
      </c>
      <c r="D1224" s="1" t="s">
        <v>252</v>
      </c>
      <c r="E1224" s="9" t="str">
        <f t="shared" si="88"/>
        <v>0304.43.00</v>
      </c>
      <c r="F1224" s="2" t="str">
        <f t="shared" si="87"/>
        <v>0304.43</v>
      </c>
      <c r="G1224" s="2" t="str">
        <f t="shared" si="89"/>
        <v>00</v>
      </c>
      <c r="L1224" s="2">
        <f>IF(B1224=2,VLOOKUP(A1224,'List 2 Final'!A$1:C$280,3,FALSE),B1224)</f>
        <v>3</v>
      </c>
    </row>
    <row r="1225" spans="1:12" ht="16" customHeight="1">
      <c r="A1225" s="2" t="str">
        <f t="shared" si="86"/>
        <v>03044400</v>
      </c>
      <c r="B1225" s="10">
        <v>3</v>
      </c>
      <c r="C1225" s="1" t="s">
        <v>255</v>
      </c>
      <c r="D1225" s="1" t="s">
        <v>254</v>
      </c>
      <c r="E1225" s="9" t="str">
        <f t="shared" si="88"/>
        <v>0304.44.00</v>
      </c>
      <c r="F1225" s="2" t="str">
        <f t="shared" si="87"/>
        <v>0304.44</v>
      </c>
      <c r="G1225" s="2" t="str">
        <f t="shared" si="89"/>
        <v>00</v>
      </c>
      <c r="L1225" s="2">
        <f>IF(B1225=2,VLOOKUP(A1225,'List 2 Final'!A$1:C$280,3,FALSE),B1225)</f>
        <v>3</v>
      </c>
    </row>
    <row r="1226" spans="1:12" ht="16" customHeight="1">
      <c r="A1226" s="2" t="str">
        <f t="shared" si="86"/>
        <v>03044500</v>
      </c>
      <c r="B1226" s="10">
        <v>3</v>
      </c>
      <c r="C1226" s="1" t="s">
        <v>257</v>
      </c>
      <c r="D1226" s="1" t="s">
        <v>256</v>
      </c>
      <c r="E1226" s="9" t="str">
        <f t="shared" si="88"/>
        <v>0304.45.00</v>
      </c>
      <c r="F1226" s="2" t="str">
        <f t="shared" si="87"/>
        <v>0304.45</v>
      </c>
      <c r="G1226" s="2" t="str">
        <f t="shared" si="89"/>
        <v>00</v>
      </c>
      <c r="L1226" s="2">
        <f>IF(B1226=2,VLOOKUP(A1226,'List 2 Final'!A$1:C$280,3,FALSE),B1226)</f>
        <v>3</v>
      </c>
    </row>
    <row r="1227" spans="1:12" ht="16" customHeight="1">
      <c r="A1227" s="2" t="str">
        <f t="shared" ref="A1227:A1290" si="90">CONCATENATE(LEFT(F1227,4),RIGHT(F1227,2),G1227)</f>
        <v>03044600</v>
      </c>
      <c r="B1227" s="10">
        <v>3</v>
      </c>
      <c r="C1227" s="1" t="s">
        <v>259</v>
      </c>
      <c r="D1227" s="1" t="s">
        <v>258</v>
      </c>
      <c r="E1227" s="9" t="str">
        <f t="shared" si="88"/>
        <v>0304.46.00</v>
      </c>
      <c r="F1227" s="2" t="str">
        <f t="shared" ref="F1227:F1290" si="91">LEFT(D1227,7)</f>
        <v>0304.46</v>
      </c>
      <c r="G1227" s="2" t="str">
        <f t="shared" si="89"/>
        <v>00</v>
      </c>
      <c r="L1227" s="2">
        <f>IF(B1227=2,VLOOKUP(A1227,'List 2 Final'!A$1:C$280,3,FALSE),B1227)</f>
        <v>3</v>
      </c>
    </row>
    <row r="1228" spans="1:12" ht="16" customHeight="1">
      <c r="A1228" s="2" t="str">
        <f t="shared" si="90"/>
        <v>03044700</v>
      </c>
      <c r="B1228" s="10">
        <v>3</v>
      </c>
      <c r="C1228" s="1" t="s">
        <v>261</v>
      </c>
      <c r="D1228" s="1" t="s">
        <v>260</v>
      </c>
      <c r="E1228" s="9" t="str">
        <f t="shared" si="88"/>
        <v>0304.47.00</v>
      </c>
      <c r="F1228" s="2" t="str">
        <f t="shared" si="91"/>
        <v>0304.47</v>
      </c>
      <c r="G1228" s="2" t="str">
        <f t="shared" si="89"/>
        <v>00</v>
      </c>
      <c r="L1228" s="2">
        <f>IF(B1228=2,VLOOKUP(A1228,'List 2 Final'!A$1:C$280,3,FALSE),B1228)</f>
        <v>3</v>
      </c>
    </row>
    <row r="1229" spans="1:12" ht="16" customHeight="1">
      <c r="A1229" s="2" t="str">
        <f t="shared" si="90"/>
        <v>03044800</v>
      </c>
      <c r="B1229" s="10">
        <v>3</v>
      </c>
      <c r="C1229" s="1" t="s">
        <v>263</v>
      </c>
      <c r="D1229" s="1" t="s">
        <v>262</v>
      </c>
      <c r="E1229" s="9" t="str">
        <f t="shared" si="88"/>
        <v>0304.48.00</v>
      </c>
      <c r="F1229" s="2" t="str">
        <f t="shared" si="91"/>
        <v>0304.48</v>
      </c>
      <c r="G1229" s="2" t="str">
        <f t="shared" si="89"/>
        <v>00</v>
      </c>
      <c r="L1229" s="2">
        <f>IF(B1229=2,VLOOKUP(A1229,'List 2 Final'!A$1:C$280,3,FALSE),B1229)</f>
        <v>3</v>
      </c>
    </row>
    <row r="1230" spans="1:12" ht="16" customHeight="1">
      <c r="A1230" s="2" t="str">
        <f t="shared" si="90"/>
        <v>03044901</v>
      </c>
      <c r="B1230" s="10">
        <v>3</v>
      </c>
      <c r="C1230" s="1" t="s">
        <v>265</v>
      </c>
      <c r="D1230" s="1" t="s">
        <v>264</v>
      </c>
      <c r="E1230" s="9" t="str">
        <f t="shared" si="88"/>
        <v>0304.49.01</v>
      </c>
      <c r="F1230" s="2" t="str">
        <f t="shared" si="91"/>
        <v>0304.49</v>
      </c>
      <c r="G1230" s="2" t="str">
        <f t="shared" si="89"/>
        <v>01</v>
      </c>
      <c r="L1230" s="2">
        <f>IF(B1230=2,VLOOKUP(A1230,'List 2 Final'!A$1:C$280,3,FALSE),B1230)</f>
        <v>3</v>
      </c>
    </row>
    <row r="1231" spans="1:12" ht="16" customHeight="1">
      <c r="A1231" s="2" t="str">
        <f t="shared" si="90"/>
        <v>03045101</v>
      </c>
      <c r="B1231" s="10">
        <v>3</v>
      </c>
      <c r="C1231" s="1" t="s">
        <v>267</v>
      </c>
      <c r="D1231" s="1" t="s">
        <v>266</v>
      </c>
      <c r="E1231" s="9" t="str">
        <f t="shared" si="88"/>
        <v>0304.51.01</v>
      </c>
      <c r="F1231" s="2" t="str">
        <f t="shared" si="91"/>
        <v>0304.51</v>
      </c>
      <c r="G1231" s="2" t="str">
        <f t="shared" si="89"/>
        <v>01</v>
      </c>
      <c r="L1231" s="2">
        <f>IF(B1231=2,VLOOKUP(A1231,'List 2 Final'!A$1:C$280,3,FALSE),B1231)</f>
        <v>3</v>
      </c>
    </row>
    <row r="1232" spans="1:12" ht="16" customHeight="1">
      <c r="A1232" s="2" t="str">
        <f t="shared" si="90"/>
        <v>03045200</v>
      </c>
      <c r="B1232" s="10">
        <v>3</v>
      </c>
      <c r="C1232" s="1" t="s">
        <v>269</v>
      </c>
      <c r="D1232" s="1" t="s">
        <v>268</v>
      </c>
      <c r="E1232" s="9" t="str">
        <f t="shared" si="88"/>
        <v>0304.52.00</v>
      </c>
      <c r="F1232" s="2" t="str">
        <f t="shared" si="91"/>
        <v>0304.52</v>
      </c>
      <c r="G1232" s="2" t="str">
        <f t="shared" si="89"/>
        <v>00</v>
      </c>
      <c r="L1232" s="2">
        <f>IF(B1232=2,VLOOKUP(A1232,'List 2 Final'!A$1:C$280,3,FALSE),B1232)</f>
        <v>3</v>
      </c>
    </row>
    <row r="1233" spans="1:12" ht="16" customHeight="1">
      <c r="A1233" s="2" t="str">
        <f t="shared" si="90"/>
        <v>03045300</v>
      </c>
      <c r="B1233" s="10">
        <v>3</v>
      </c>
      <c r="C1233" s="1" t="s">
        <v>271</v>
      </c>
      <c r="D1233" s="1" t="s">
        <v>270</v>
      </c>
      <c r="E1233" s="9" t="str">
        <f t="shared" si="88"/>
        <v>0304.53.00</v>
      </c>
      <c r="F1233" s="2" t="str">
        <f t="shared" si="91"/>
        <v>0304.53</v>
      </c>
      <c r="G1233" s="2" t="str">
        <f t="shared" si="89"/>
        <v>00</v>
      </c>
      <c r="L1233" s="2">
        <f>IF(B1233=2,VLOOKUP(A1233,'List 2 Final'!A$1:C$280,3,FALSE),B1233)</f>
        <v>3</v>
      </c>
    </row>
    <row r="1234" spans="1:12" ht="16" customHeight="1">
      <c r="A1234" s="2" t="str">
        <f t="shared" si="90"/>
        <v>03045400</v>
      </c>
      <c r="B1234" s="10">
        <v>3</v>
      </c>
      <c r="C1234" s="1" t="s">
        <v>273</v>
      </c>
      <c r="D1234" s="1" t="s">
        <v>272</v>
      </c>
      <c r="E1234" s="9" t="str">
        <f t="shared" si="88"/>
        <v>0304.54.00</v>
      </c>
      <c r="F1234" s="2" t="str">
        <f t="shared" si="91"/>
        <v>0304.54</v>
      </c>
      <c r="G1234" s="2" t="str">
        <f t="shared" si="89"/>
        <v>00</v>
      </c>
      <c r="L1234" s="2">
        <f>IF(B1234=2,VLOOKUP(A1234,'List 2 Final'!A$1:C$280,3,FALSE),B1234)</f>
        <v>3</v>
      </c>
    </row>
    <row r="1235" spans="1:12" ht="16" customHeight="1">
      <c r="A1235" s="2" t="str">
        <f t="shared" si="90"/>
        <v>03045500</v>
      </c>
      <c r="B1235" s="10">
        <v>3</v>
      </c>
      <c r="C1235" s="1" t="s">
        <v>275</v>
      </c>
      <c r="D1235" s="1" t="s">
        <v>274</v>
      </c>
      <c r="E1235" s="9" t="str">
        <f t="shared" si="88"/>
        <v>0304.55.00</v>
      </c>
      <c r="F1235" s="2" t="str">
        <f t="shared" si="91"/>
        <v>0304.55</v>
      </c>
      <c r="G1235" s="2" t="str">
        <f t="shared" si="89"/>
        <v>00</v>
      </c>
      <c r="L1235" s="2">
        <f>IF(B1235=2,VLOOKUP(A1235,'List 2 Final'!A$1:C$280,3,FALSE),B1235)</f>
        <v>3</v>
      </c>
    </row>
    <row r="1236" spans="1:12" ht="16" customHeight="1">
      <c r="A1236" s="2" t="str">
        <f t="shared" si="90"/>
        <v>03045600</v>
      </c>
      <c r="B1236" s="10">
        <v>3</v>
      </c>
      <c r="C1236" s="1" t="s">
        <v>277</v>
      </c>
      <c r="D1236" s="1" t="s">
        <v>276</v>
      </c>
      <c r="E1236" s="9" t="str">
        <f t="shared" si="88"/>
        <v>0304.56.00</v>
      </c>
      <c r="F1236" s="2" t="str">
        <f t="shared" si="91"/>
        <v>0304.56</v>
      </c>
      <c r="G1236" s="2" t="str">
        <f t="shared" si="89"/>
        <v>00</v>
      </c>
      <c r="L1236" s="2">
        <f>IF(B1236=2,VLOOKUP(A1236,'List 2 Final'!A$1:C$280,3,FALSE),B1236)</f>
        <v>3</v>
      </c>
    </row>
    <row r="1237" spans="1:12" ht="16" customHeight="1">
      <c r="A1237" s="2" t="str">
        <f t="shared" si="90"/>
        <v>03045700</v>
      </c>
      <c r="B1237" s="10">
        <v>3</v>
      </c>
      <c r="C1237" s="1" t="s">
        <v>279</v>
      </c>
      <c r="D1237" s="1" t="s">
        <v>278</v>
      </c>
      <c r="E1237" s="9" t="str">
        <f t="shared" si="88"/>
        <v>0304.57.00</v>
      </c>
      <c r="F1237" s="2" t="str">
        <f t="shared" si="91"/>
        <v>0304.57</v>
      </c>
      <c r="G1237" s="2" t="str">
        <f t="shared" si="89"/>
        <v>00</v>
      </c>
      <c r="L1237" s="2">
        <f>IF(B1237=2,VLOOKUP(A1237,'List 2 Final'!A$1:C$280,3,FALSE),B1237)</f>
        <v>3</v>
      </c>
    </row>
    <row r="1238" spans="1:12" ht="16" customHeight="1">
      <c r="A1238" s="2" t="str">
        <f t="shared" si="90"/>
        <v>03045900</v>
      </c>
      <c r="B1238" s="10">
        <v>3</v>
      </c>
      <c r="C1238" s="1" t="s">
        <v>281</v>
      </c>
      <c r="D1238" s="1" t="s">
        <v>280</v>
      </c>
      <c r="E1238" s="9" t="str">
        <f t="shared" si="88"/>
        <v>0304.59.00</v>
      </c>
      <c r="F1238" s="2" t="str">
        <f t="shared" si="91"/>
        <v>0304.59</v>
      </c>
      <c r="G1238" s="2" t="str">
        <f t="shared" si="89"/>
        <v>00</v>
      </c>
      <c r="L1238" s="2">
        <f>IF(B1238=2,VLOOKUP(A1238,'List 2 Final'!A$1:C$280,3,FALSE),B1238)</f>
        <v>3</v>
      </c>
    </row>
    <row r="1239" spans="1:12" ht="16" customHeight="1">
      <c r="A1239" s="2" t="str">
        <f t="shared" si="90"/>
        <v>03046100</v>
      </c>
      <c r="B1239" s="10">
        <v>3</v>
      </c>
      <c r="C1239" s="1" t="s">
        <v>283</v>
      </c>
      <c r="D1239" s="1" t="s">
        <v>282</v>
      </c>
      <c r="E1239" s="9" t="str">
        <f t="shared" si="88"/>
        <v>0304.61.00</v>
      </c>
      <c r="F1239" s="2" t="str">
        <f t="shared" si="91"/>
        <v>0304.61</v>
      </c>
      <c r="G1239" s="2" t="str">
        <f t="shared" si="89"/>
        <v>00</v>
      </c>
      <c r="L1239" s="2">
        <f>IF(B1239=2,VLOOKUP(A1239,'List 2 Final'!A$1:C$280,3,FALSE),B1239)</f>
        <v>3</v>
      </c>
    </row>
    <row r="1240" spans="1:12" ht="16" customHeight="1">
      <c r="A1240" s="2" t="str">
        <f t="shared" si="90"/>
        <v>03046200</v>
      </c>
      <c r="B1240" s="10">
        <v>3</v>
      </c>
      <c r="C1240" s="1" t="s">
        <v>285</v>
      </c>
      <c r="D1240" s="1" t="s">
        <v>284</v>
      </c>
      <c r="E1240" s="9" t="str">
        <f t="shared" si="88"/>
        <v>0304.62.00</v>
      </c>
      <c r="F1240" s="2" t="str">
        <f t="shared" si="91"/>
        <v>0304.62</v>
      </c>
      <c r="G1240" s="2" t="str">
        <f t="shared" si="89"/>
        <v>00</v>
      </c>
      <c r="L1240" s="2">
        <f>IF(B1240=2,VLOOKUP(A1240,'List 2 Final'!A$1:C$280,3,FALSE),B1240)</f>
        <v>3</v>
      </c>
    </row>
    <row r="1241" spans="1:12" ht="16" customHeight="1">
      <c r="A1241" s="2" t="str">
        <f t="shared" si="90"/>
        <v>03046300</v>
      </c>
      <c r="B1241" s="10">
        <v>3</v>
      </c>
      <c r="C1241" s="1" t="s">
        <v>287</v>
      </c>
      <c r="D1241" s="1" t="s">
        <v>286</v>
      </c>
      <c r="E1241" s="9" t="str">
        <f t="shared" si="88"/>
        <v>0304.63.00</v>
      </c>
      <c r="F1241" s="2" t="str">
        <f t="shared" si="91"/>
        <v>0304.63</v>
      </c>
      <c r="G1241" s="2" t="str">
        <f t="shared" si="89"/>
        <v>00</v>
      </c>
      <c r="L1241" s="2">
        <f>IF(B1241=2,VLOOKUP(A1241,'List 2 Final'!A$1:C$280,3,FALSE),B1241)</f>
        <v>3</v>
      </c>
    </row>
    <row r="1242" spans="1:12" ht="16" customHeight="1">
      <c r="A1242" s="2" t="str">
        <f t="shared" si="90"/>
        <v>03046900</v>
      </c>
      <c r="B1242" s="10">
        <v>3</v>
      </c>
      <c r="C1242" s="1" t="s">
        <v>289</v>
      </c>
      <c r="D1242" s="1" t="s">
        <v>288</v>
      </c>
      <c r="E1242" s="9" t="str">
        <f t="shared" si="88"/>
        <v>0304.69.00</v>
      </c>
      <c r="F1242" s="2" t="str">
        <f t="shared" si="91"/>
        <v>0304.69</v>
      </c>
      <c r="G1242" s="2" t="str">
        <f t="shared" si="89"/>
        <v>00</v>
      </c>
      <c r="L1242" s="2">
        <f>IF(B1242=2,VLOOKUP(A1242,'List 2 Final'!A$1:C$280,3,FALSE),B1242)</f>
        <v>3</v>
      </c>
    </row>
    <row r="1243" spans="1:12" ht="16" customHeight="1">
      <c r="A1243" s="2" t="str">
        <f t="shared" si="90"/>
        <v>03047110</v>
      </c>
      <c r="B1243" s="10">
        <v>3</v>
      </c>
      <c r="C1243" s="1" t="s">
        <v>291</v>
      </c>
      <c r="D1243" s="1" t="s">
        <v>290</v>
      </c>
      <c r="E1243" s="9" t="str">
        <f t="shared" si="88"/>
        <v>0304.71.10</v>
      </c>
      <c r="F1243" s="2" t="str">
        <f t="shared" si="91"/>
        <v>0304.71</v>
      </c>
      <c r="G1243" s="2" t="str">
        <f t="shared" si="89"/>
        <v>10</v>
      </c>
      <c r="L1243" s="2">
        <f>IF(B1243=2,VLOOKUP(A1243,'List 2 Final'!A$1:C$280,3,FALSE),B1243)</f>
        <v>3</v>
      </c>
    </row>
    <row r="1244" spans="1:12" ht="16" customHeight="1">
      <c r="A1244" s="2" t="str">
        <f t="shared" si="90"/>
        <v>03047150</v>
      </c>
      <c r="B1244" s="10">
        <v>3</v>
      </c>
      <c r="C1244" s="1" t="s">
        <v>293</v>
      </c>
      <c r="D1244" s="1" t="s">
        <v>292</v>
      </c>
      <c r="E1244" s="9" t="str">
        <f t="shared" si="88"/>
        <v>0304.71.50</v>
      </c>
      <c r="F1244" s="2" t="str">
        <f t="shared" si="91"/>
        <v>0304.71</v>
      </c>
      <c r="G1244" s="2" t="str">
        <f t="shared" si="89"/>
        <v>50</v>
      </c>
      <c r="L1244" s="2">
        <f>IF(B1244=2,VLOOKUP(A1244,'List 2 Final'!A$1:C$280,3,FALSE),B1244)</f>
        <v>3</v>
      </c>
    </row>
    <row r="1245" spans="1:12" ht="16" customHeight="1">
      <c r="A1245" s="2" t="str">
        <f t="shared" si="90"/>
        <v>03047210</v>
      </c>
      <c r="B1245" s="10">
        <v>3</v>
      </c>
      <c r="C1245" s="1" t="s">
        <v>295</v>
      </c>
      <c r="D1245" s="1" t="s">
        <v>294</v>
      </c>
      <c r="E1245" s="9" t="str">
        <f t="shared" si="88"/>
        <v>0304.72.10</v>
      </c>
      <c r="F1245" s="2" t="str">
        <f t="shared" si="91"/>
        <v>0304.72</v>
      </c>
      <c r="G1245" s="2" t="str">
        <f t="shared" si="89"/>
        <v>10</v>
      </c>
      <c r="L1245" s="2">
        <f>IF(B1245=2,VLOOKUP(A1245,'List 2 Final'!A$1:C$280,3,FALSE),B1245)</f>
        <v>3</v>
      </c>
    </row>
    <row r="1246" spans="1:12" ht="16" customHeight="1">
      <c r="A1246" s="2" t="str">
        <f t="shared" si="90"/>
        <v>03047250</v>
      </c>
      <c r="B1246" s="10">
        <v>3</v>
      </c>
      <c r="C1246" s="1" t="s">
        <v>297</v>
      </c>
      <c r="D1246" s="1" t="s">
        <v>296</v>
      </c>
      <c r="E1246" s="9" t="str">
        <f t="shared" si="88"/>
        <v>0304.72.50</v>
      </c>
      <c r="F1246" s="2" t="str">
        <f t="shared" si="91"/>
        <v>0304.72</v>
      </c>
      <c r="G1246" s="2" t="str">
        <f t="shared" si="89"/>
        <v>50</v>
      </c>
      <c r="L1246" s="2">
        <f>IF(B1246=2,VLOOKUP(A1246,'List 2 Final'!A$1:C$280,3,FALSE),B1246)</f>
        <v>3</v>
      </c>
    </row>
    <row r="1247" spans="1:12" ht="16" customHeight="1">
      <c r="A1247" s="2" t="str">
        <f t="shared" si="90"/>
        <v>03047310</v>
      </c>
      <c r="B1247" s="10">
        <v>3</v>
      </c>
      <c r="C1247" s="1" t="s">
        <v>299</v>
      </c>
      <c r="D1247" s="1" t="s">
        <v>298</v>
      </c>
      <c r="E1247" s="9" t="str">
        <f t="shared" si="88"/>
        <v>0304.73.10</v>
      </c>
      <c r="F1247" s="2" t="str">
        <f t="shared" si="91"/>
        <v>0304.73</v>
      </c>
      <c r="G1247" s="2" t="str">
        <f t="shared" si="89"/>
        <v>10</v>
      </c>
      <c r="L1247" s="2">
        <f>IF(B1247=2,VLOOKUP(A1247,'List 2 Final'!A$1:C$280,3,FALSE),B1247)</f>
        <v>3</v>
      </c>
    </row>
    <row r="1248" spans="1:12" ht="16" customHeight="1">
      <c r="A1248" s="2" t="str">
        <f t="shared" si="90"/>
        <v>03047350</v>
      </c>
      <c r="B1248" s="10">
        <v>3</v>
      </c>
      <c r="C1248" s="1" t="s">
        <v>301</v>
      </c>
      <c r="D1248" s="1" t="s">
        <v>300</v>
      </c>
      <c r="E1248" s="9" t="str">
        <f t="shared" si="88"/>
        <v>0304.73.50</v>
      </c>
      <c r="F1248" s="2" t="str">
        <f t="shared" si="91"/>
        <v>0304.73</v>
      </c>
      <c r="G1248" s="2" t="str">
        <f t="shared" si="89"/>
        <v>50</v>
      </c>
      <c r="L1248" s="2">
        <f>IF(B1248=2,VLOOKUP(A1248,'List 2 Final'!A$1:C$280,3,FALSE),B1248)</f>
        <v>3</v>
      </c>
    </row>
    <row r="1249" spans="1:12" ht="16" customHeight="1">
      <c r="A1249" s="2" t="str">
        <f t="shared" si="90"/>
        <v>03047410</v>
      </c>
      <c r="B1249" s="10">
        <v>3</v>
      </c>
      <c r="C1249" s="1" t="s">
        <v>303</v>
      </c>
      <c r="D1249" s="1" t="s">
        <v>302</v>
      </c>
      <c r="E1249" s="9" t="str">
        <f t="shared" si="88"/>
        <v>0304.74.10</v>
      </c>
      <c r="F1249" s="2" t="str">
        <f t="shared" si="91"/>
        <v>0304.74</v>
      </c>
      <c r="G1249" s="2" t="str">
        <f t="shared" si="89"/>
        <v>10</v>
      </c>
      <c r="L1249" s="2">
        <f>IF(B1249=2,VLOOKUP(A1249,'List 2 Final'!A$1:C$280,3,FALSE),B1249)</f>
        <v>3</v>
      </c>
    </row>
    <row r="1250" spans="1:12" ht="16" customHeight="1">
      <c r="A1250" s="2" t="str">
        <f t="shared" si="90"/>
        <v>03047450</v>
      </c>
      <c r="B1250" s="10">
        <v>3</v>
      </c>
      <c r="C1250" s="1" t="s">
        <v>305</v>
      </c>
      <c r="D1250" s="1" t="s">
        <v>304</v>
      </c>
      <c r="E1250" s="9" t="str">
        <f t="shared" si="88"/>
        <v>0304.74.50</v>
      </c>
      <c r="F1250" s="2" t="str">
        <f t="shared" si="91"/>
        <v>0304.74</v>
      </c>
      <c r="G1250" s="2" t="str">
        <f t="shared" si="89"/>
        <v>50</v>
      </c>
      <c r="L1250" s="2">
        <f>IF(B1250=2,VLOOKUP(A1250,'List 2 Final'!A$1:C$280,3,FALSE),B1250)</f>
        <v>3</v>
      </c>
    </row>
    <row r="1251" spans="1:12" ht="16" customHeight="1">
      <c r="A1251" s="2" t="str">
        <f t="shared" si="90"/>
        <v>03047510</v>
      </c>
      <c r="B1251" s="10">
        <v>3</v>
      </c>
      <c r="C1251" s="1" t="s">
        <v>307</v>
      </c>
      <c r="D1251" s="1" t="s">
        <v>306</v>
      </c>
      <c r="E1251" s="9" t="str">
        <f t="shared" si="88"/>
        <v>0304.75.10</v>
      </c>
      <c r="F1251" s="2" t="str">
        <f t="shared" si="91"/>
        <v>0304.75</v>
      </c>
      <c r="G1251" s="2" t="str">
        <f t="shared" si="89"/>
        <v>10</v>
      </c>
      <c r="L1251" s="2">
        <f>IF(B1251=2,VLOOKUP(A1251,'List 2 Final'!A$1:C$280,3,FALSE),B1251)</f>
        <v>3</v>
      </c>
    </row>
    <row r="1252" spans="1:12" ht="16" customHeight="1">
      <c r="A1252" s="2" t="str">
        <f t="shared" si="90"/>
        <v>03047550</v>
      </c>
      <c r="B1252" s="10">
        <v>3</v>
      </c>
      <c r="C1252" s="1" t="s">
        <v>309</v>
      </c>
      <c r="D1252" s="1" t="s">
        <v>308</v>
      </c>
      <c r="E1252" s="9" t="str">
        <f t="shared" si="88"/>
        <v>0304.75.50</v>
      </c>
      <c r="F1252" s="2" t="str">
        <f t="shared" si="91"/>
        <v>0304.75</v>
      </c>
      <c r="G1252" s="2" t="str">
        <f t="shared" si="89"/>
        <v>50</v>
      </c>
      <c r="L1252" s="2">
        <f>IF(B1252=2,VLOOKUP(A1252,'List 2 Final'!A$1:C$280,3,FALSE),B1252)</f>
        <v>3</v>
      </c>
    </row>
    <row r="1253" spans="1:12" ht="16" customHeight="1">
      <c r="A1253" s="2" t="str">
        <f t="shared" si="90"/>
        <v>03047910</v>
      </c>
      <c r="B1253" s="10">
        <v>3</v>
      </c>
      <c r="C1253" s="1" t="s">
        <v>311</v>
      </c>
      <c r="D1253" s="1" t="s">
        <v>310</v>
      </c>
      <c r="E1253" s="9" t="str">
        <f t="shared" si="88"/>
        <v>0304.79.10</v>
      </c>
      <c r="F1253" s="2" t="str">
        <f t="shared" si="91"/>
        <v>0304.79</v>
      </c>
      <c r="G1253" s="2" t="str">
        <f t="shared" si="89"/>
        <v>10</v>
      </c>
      <c r="L1253" s="2">
        <f>IF(B1253=2,VLOOKUP(A1253,'List 2 Final'!A$1:C$280,3,FALSE),B1253)</f>
        <v>3</v>
      </c>
    </row>
    <row r="1254" spans="1:12" ht="16" customHeight="1">
      <c r="A1254" s="2" t="str">
        <f t="shared" si="90"/>
        <v>03047950</v>
      </c>
      <c r="B1254" s="10">
        <v>3</v>
      </c>
      <c r="C1254" s="1" t="s">
        <v>313</v>
      </c>
      <c r="D1254" s="1" t="s">
        <v>312</v>
      </c>
      <c r="E1254" s="9" t="str">
        <f t="shared" si="88"/>
        <v>0304.79.50</v>
      </c>
      <c r="F1254" s="2" t="str">
        <f t="shared" si="91"/>
        <v>0304.79</v>
      </c>
      <c r="G1254" s="2" t="str">
        <f t="shared" si="89"/>
        <v>50</v>
      </c>
      <c r="L1254" s="2">
        <f>IF(B1254=2,VLOOKUP(A1254,'List 2 Final'!A$1:C$280,3,FALSE),B1254)</f>
        <v>3</v>
      </c>
    </row>
    <row r="1255" spans="1:12" ht="16" customHeight="1">
      <c r="A1255" s="2" t="str">
        <f t="shared" si="90"/>
        <v>03048110</v>
      </c>
      <c r="B1255" s="10">
        <v>3</v>
      </c>
      <c r="C1255" s="1" t="s">
        <v>315</v>
      </c>
      <c r="D1255" s="1" t="s">
        <v>314</v>
      </c>
      <c r="E1255" s="9" t="str">
        <f t="shared" si="88"/>
        <v>0304.81.10</v>
      </c>
      <c r="F1255" s="2" t="str">
        <f t="shared" si="91"/>
        <v>0304.81</v>
      </c>
      <c r="G1255" s="2" t="str">
        <f t="shared" si="89"/>
        <v>10</v>
      </c>
      <c r="L1255" s="2">
        <f>IF(B1255=2,VLOOKUP(A1255,'List 2 Final'!A$1:C$280,3,FALSE),B1255)</f>
        <v>3</v>
      </c>
    </row>
    <row r="1256" spans="1:12" ht="16" customHeight="1">
      <c r="A1256" s="2" t="str">
        <f t="shared" si="90"/>
        <v>03048150</v>
      </c>
      <c r="B1256" s="10">
        <v>3</v>
      </c>
      <c r="C1256" s="1" t="s">
        <v>317</v>
      </c>
      <c r="D1256" s="1" t="s">
        <v>316</v>
      </c>
      <c r="E1256" s="9" t="str">
        <f t="shared" si="88"/>
        <v>0304.81.50</v>
      </c>
      <c r="F1256" s="2" t="str">
        <f t="shared" si="91"/>
        <v>0304.81</v>
      </c>
      <c r="G1256" s="2" t="str">
        <f t="shared" si="89"/>
        <v>50</v>
      </c>
      <c r="L1256" s="2">
        <f>IF(B1256=2,VLOOKUP(A1256,'List 2 Final'!A$1:C$280,3,FALSE),B1256)</f>
        <v>3</v>
      </c>
    </row>
    <row r="1257" spans="1:12" ht="16" customHeight="1">
      <c r="A1257" s="2" t="str">
        <f t="shared" si="90"/>
        <v>03048210</v>
      </c>
      <c r="B1257" s="10">
        <v>3</v>
      </c>
      <c r="C1257" s="1" t="s">
        <v>319</v>
      </c>
      <c r="D1257" s="1" t="s">
        <v>318</v>
      </c>
      <c r="E1257" s="9" t="str">
        <f t="shared" si="88"/>
        <v>0304.82.10</v>
      </c>
      <c r="F1257" s="2" t="str">
        <f t="shared" si="91"/>
        <v>0304.82</v>
      </c>
      <c r="G1257" s="2" t="str">
        <f t="shared" si="89"/>
        <v>10</v>
      </c>
      <c r="L1257" s="2">
        <f>IF(B1257=2,VLOOKUP(A1257,'List 2 Final'!A$1:C$280,3,FALSE),B1257)</f>
        <v>3</v>
      </c>
    </row>
    <row r="1258" spans="1:12" ht="16" customHeight="1">
      <c r="A1258" s="2" t="str">
        <f t="shared" si="90"/>
        <v>03048250</v>
      </c>
      <c r="B1258" s="10">
        <v>3</v>
      </c>
      <c r="C1258" s="1" t="s">
        <v>321</v>
      </c>
      <c r="D1258" s="1" t="s">
        <v>320</v>
      </c>
      <c r="E1258" s="9" t="str">
        <f t="shared" si="88"/>
        <v>0304.82.50</v>
      </c>
      <c r="F1258" s="2" t="str">
        <f t="shared" si="91"/>
        <v>0304.82</v>
      </c>
      <c r="G1258" s="2" t="str">
        <f t="shared" si="89"/>
        <v>50</v>
      </c>
      <c r="L1258" s="2">
        <f>IF(B1258=2,VLOOKUP(A1258,'List 2 Final'!A$1:C$280,3,FALSE),B1258)</f>
        <v>3</v>
      </c>
    </row>
    <row r="1259" spans="1:12" ht="16" customHeight="1">
      <c r="A1259" s="2" t="str">
        <f t="shared" si="90"/>
        <v>03048310</v>
      </c>
      <c r="B1259" s="10">
        <v>3</v>
      </c>
      <c r="C1259" s="1" t="s">
        <v>323</v>
      </c>
      <c r="D1259" s="1" t="s">
        <v>322</v>
      </c>
      <c r="E1259" s="9" t="str">
        <f t="shared" si="88"/>
        <v>0304.83.10</v>
      </c>
      <c r="F1259" s="2" t="str">
        <f t="shared" si="91"/>
        <v>0304.83</v>
      </c>
      <c r="G1259" s="2" t="str">
        <f t="shared" si="89"/>
        <v>10</v>
      </c>
      <c r="L1259" s="2">
        <f>IF(B1259=2,VLOOKUP(A1259,'List 2 Final'!A$1:C$280,3,FALSE),B1259)</f>
        <v>3</v>
      </c>
    </row>
    <row r="1260" spans="1:12" ht="16" customHeight="1">
      <c r="A1260" s="2" t="str">
        <f t="shared" si="90"/>
        <v>03048350</v>
      </c>
      <c r="B1260" s="10">
        <v>3</v>
      </c>
      <c r="C1260" s="1" t="s">
        <v>325</v>
      </c>
      <c r="D1260" s="1" t="s">
        <v>324</v>
      </c>
      <c r="E1260" s="9" t="str">
        <f t="shared" si="88"/>
        <v>0304.83.50</v>
      </c>
      <c r="F1260" s="2" t="str">
        <f t="shared" si="91"/>
        <v>0304.83</v>
      </c>
      <c r="G1260" s="2" t="str">
        <f t="shared" si="89"/>
        <v>50</v>
      </c>
      <c r="L1260" s="2">
        <f>IF(B1260=2,VLOOKUP(A1260,'List 2 Final'!A$1:C$280,3,FALSE),B1260)</f>
        <v>3</v>
      </c>
    </row>
    <row r="1261" spans="1:12" ht="16" customHeight="1">
      <c r="A1261" s="2" t="str">
        <f t="shared" si="90"/>
        <v>03048400</v>
      </c>
      <c r="B1261" s="10">
        <v>3</v>
      </c>
      <c r="C1261" s="1" t="s">
        <v>327</v>
      </c>
      <c r="D1261" s="1" t="s">
        <v>326</v>
      </c>
      <c r="E1261" s="9" t="str">
        <f t="shared" si="88"/>
        <v>0304.84.00</v>
      </c>
      <c r="F1261" s="2" t="str">
        <f t="shared" si="91"/>
        <v>0304.84</v>
      </c>
      <c r="G1261" s="2" t="str">
        <f t="shared" si="89"/>
        <v>00</v>
      </c>
      <c r="L1261" s="2">
        <f>IF(B1261=2,VLOOKUP(A1261,'List 2 Final'!A$1:C$280,3,FALSE),B1261)</f>
        <v>3</v>
      </c>
    </row>
    <row r="1262" spans="1:12" ht="16" customHeight="1">
      <c r="A1262" s="2" t="str">
        <f t="shared" si="90"/>
        <v>03048500</v>
      </c>
      <c r="B1262" s="10">
        <v>3</v>
      </c>
      <c r="C1262" s="1" t="s">
        <v>329</v>
      </c>
      <c r="D1262" s="1" t="s">
        <v>328</v>
      </c>
      <c r="E1262" s="9" t="str">
        <f t="shared" si="88"/>
        <v>0304.85.00</v>
      </c>
      <c r="F1262" s="2" t="str">
        <f t="shared" si="91"/>
        <v>0304.85</v>
      </c>
      <c r="G1262" s="2" t="str">
        <f t="shared" si="89"/>
        <v>00</v>
      </c>
      <c r="L1262" s="2">
        <f>IF(B1262=2,VLOOKUP(A1262,'List 2 Final'!A$1:C$280,3,FALSE),B1262)</f>
        <v>3</v>
      </c>
    </row>
    <row r="1263" spans="1:12" ht="16" customHeight="1">
      <c r="A1263" s="2" t="str">
        <f t="shared" si="90"/>
        <v>03048600</v>
      </c>
      <c r="B1263" s="10">
        <v>3</v>
      </c>
      <c r="C1263" s="1" t="s">
        <v>331</v>
      </c>
      <c r="D1263" s="1" t="s">
        <v>330</v>
      </c>
      <c r="E1263" s="9" t="str">
        <f t="shared" si="88"/>
        <v>0304.86.00</v>
      </c>
      <c r="F1263" s="2" t="str">
        <f t="shared" si="91"/>
        <v>0304.86</v>
      </c>
      <c r="G1263" s="2" t="str">
        <f t="shared" si="89"/>
        <v>00</v>
      </c>
      <c r="L1263" s="2">
        <f>IF(B1263=2,VLOOKUP(A1263,'List 2 Final'!A$1:C$280,3,FALSE),B1263)</f>
        <v>3</v>
      </c>
    </row>
    <row r="1264" spans="1:12" ht="16" customHeight="1">
      <c r="A1264" s="2" t="str">
        <f t="shared" si="90"/>
        <v>03048700</v>
      </c>
      <c r="B1264" s="10">
        <v>3</v>
      </c>
      <c r="C1264" s="1" t="s">
        <v>333</v>
      </c>
      <c r="D1264" s="1" t="s">
        <v>332</v>
      </c>
      <c r="E1264" s="9" t="str">
        <f t="shared" si="88"/>
        <v>0304.87.00</v>
      </c>
      <c r="F1264" s="2" t="str">
        <f t="shared" si="91"/>
        <v>0304.87</v>
      </c>
      <c r="G1264" s="2" t="str">
        <f t="shared" si="89"/>
        <v>00</v>
      </c>
      <c r="L1264" s="2">
        <f>IF(B1264=2,VLOOKUP(A1264,'List 2 Final'!A$1:C$280,3,FALSE),B1264)</f>
        <v>3</v>
      </c>
    </row>
    <row r="1265" spans="1:12" ht="16" customHeight="1">
      <c r="A1265" s="2" t="str">
        <f t="shared" si="90"/>
        <v>03048800</v>
      </c>
      <c r="B1265" s="10">
        <v>3</v>
      </c>
      <c r="C1265" s="1" t="s">
        <v>335</v>
      </c>
      <c r="D1265" s="1" t="s">
        <v>334</v>
      </c>
      <c r="E1265" s="9" t="str">
        <f t="shared" si="88"/>
        <v>0304.88.00</v>
      </c>
      <c r="F1265" s="2" t="str">
        <f t="shared" si="91"/>
        <v>0304.88</v>
      </c>
      <c r="G1265" s="2" t="str">
        <f t="shared" si="89"/>
        <v>00</v>
      </c>
      <c r="L1265" s="2">
        <f>IF(B1265=2,VLOOKUP(A1265,'List 2 Final'!A$1:C$280,3,FALSE),B1265)</f>
        <v>3</v>
      </c>
    </row>
    <row r="1266" spans="1:12" ht="16" customHeight="1">
      <c r="A1266" s="2" t="str">
        <f t="shared" si="90"/>
        <v>03048910</v>
      </c>
      <c r="B1266" s="10">
        <v>3</v>
      </c>
      <c r="C1266" s="1" t="s">
        <v>337</v>
      </c>
      <c r="D1266" s="1" t="s">
        <v>336</v>
      </c>
      <c r="E1266" s="9" t="str">
        <f t="shared" si="88"/>
        <v>0304.89.10</v>
      </c>
      <c r="F1266" s="2" t="str">
        <f t="shared" si="91"/>
        <v>0304.89</v>
      </c>
      <c r="G1266" s="2" t="str">
        <f t="shared" si="89"/>
        <v>10</v>
      </c>
      <c r="L1266" s="2">
        <f>IF(B1266=2,VLOOKUP(A1266,'List 2 Final'!A$1:C$280,3,FALSE),B1266)</f>
        <v>3</v>
      </c>
    </row>
    <row r="1267" spans="1:12" ht="16" customHeight="1">
      <c r="A1267" s="2" t="str">
        <f t="shared" si="90"/>
        <v>03048950</v>
      </c>
      <c r="B1267" s="10">
        <v>3</v>
      </c>
      <c r="C1267" s="1" t="s">
        <v>339</v>
      </c>
      <c r="D1267" s="1" t="s">
        <v>338</v>
      </c>
      <c r="E1267" s="9" t="str">
        <f t="shared" si="88"/>
        <v>0304.89.50</v>
      </c>
      <c r="F1267" s="2" t="str">
        <f t="shared" si="91"/>
        <v>0304.89</v>
      </c>
      <c r="G1267" s="2" t="str">
        <f t="shared" si="89"/>
        <v>50</v>
      </c>
      <c r="L1267" s="2">
        <f>IF(B1267=2,VLOOKUP(A1267,'List 2 Final'!A$1:C$280,3,FALSE),B1267)</f>
        <v>3</v>
      </c>
    </row>
    <row r="1268" spans="1:12" ht="16" customHeight="1">
      <c r="A1268" s="2" t="str">
        <f t="shared" si="90"/>
        <v>03049110</v>
      </c>
      <c r="B1268" s="10">
        <v>3</v>
      </c>
      <c r="C1268" s="1" t="s">
        <v>341</v>
      </c>
      <c r="D1268" s="1" t="s">
        <v>340</v>
      </c>
      <c r="E1268" s="9" t="str">
        <f t="shared" si="88"/>
        <v>0304.91.10</v>
      </c>
      <c r="F1268" s="2" t="str">
        <f t="shared" si="91"/>
        <v>0304.91</v>
      </c>
      <c r="G1268" s="2" t="str">
        <f t="shared" si="89"/>
        <v>10</v>
      </c>
      <c r="L1268" s="2">
        <f>IF(B1268=2,VLOOKUP(A1268,'List 2 Final'!A$1:C$280,3,FALSE),B1268)</f>
        <v>3</v>
      </c>
    </row>
    <row r="1269" spans="1:12" ht="16" customHeight="1">
      <c r="A1269" s="2" t="str">
        <f t="shared" si="90"/>
        <v>03049190</v>
      </c>
      <c r="B1269" s="10">
        <v>3</v>
      </c>
      <c r="C1269" s="1" t="s">
        <v>343</v>
      </c>
      <c r="D1269" s="1" t="s">
        <v>342</v>
      </c>
      <c r="E1269" s="9" t="str">
        <f t="shared" si="88"/>
        <v>0304.91.90</v>
      </c>
      <c r="F1269" s="2" t="str">
        <f t="shared" si="91"/>
        <v>0304.91</v>
      </c>
      <c r="G1269" s="2" t="str">
        <f t="shared" si="89"/>
        <v>90</v>
      </c>
      <c r="L1269" s="2">
        <f>IF(B1269=2,VLOOKUP(A1269,'List 2 Final'!A$1:C$280,3,FALSE),B1269)</f>
        <v>3</v>
      </c>
    </row>
    <row r="1270" spans="1:12" ht="16" customHeight="1">
      <c r="A1270" s="2" t="str">
        <f t="shared" si="90"/>
        <v>03049210</v>
      </c>
      <c r="B1270" s="10">
        <v>3</v>
      </c>
      <c r="C1270" s="1" t="s">
        <v>345</v>
      </c>
      <c r="D1270" s="1" t="s">
        <v>344</v>
      </c>
      <c r="E1270" s="9" t="str">
        <f t="shared" si="88"/>
        <v>0304.92.10</v>
      </c>
      <c r="F1270" s="2" t="str">
        <f t="shared" si="91"/>
        <v>0304.92</v>
      </c>
      <c r="G1270" s="2" t="str">
        <f t="shared" si="89"/>
        <v>10</v>
      </c>
      <c r="L1270" s="2">
        <f>IF(B1270=2,VLOOKUP(A1270,'List 2 Final'!A$1:C$280,3,FALSE),B1270)</f>
        <v>3</v>
      </c>
    </row>
    <row r="1271" spans="1:12" ht="16" customHeight="1">
      <c r="A1271" s="2" t="str">
        <f t="shared" si="90"/>
        <v>03049290</v>
      </c>
      <c r="B1271" s="10">
        <v>3</v>
      </c>
      <c r="C1271" s="1" t="s">
        <v>347</v>
      </c>
      <c r="D1271" s="1" t="s">
        <v>346</v>
      </c>
      <c r="E1271" s="9" t="str">
        <f t="shared" si="88"/>
        <v>0304.92.90</v>
      </c>
      <c r="F1271" s="2" t="str">
        <f t="shared" si="91"/>
        <v>0304.92</v>
      </c>
      <c r="G1271" s="2" t="str">
        <f t="shared" si="89"/>
        <v>90</v>
      </c>
      <c r="L1271" s="2">
        <f>IF(B1271=2,VLOOKUP(A1271,'List 2 Final'!A$1:C$280,3,FALSE),B1271)</f>
        <v>3</v>
      </c>
    </row>
    <row r="1272" spans="1:12" ht="16" customHeight="1">
      <c r="A1272" s="2" t="str">
        <f t="shared" si="90"/>
        <v>03049310</v>
      </c>
      <c r="B1272" s="10">
        <v>3</v>
      </c>
      <c r="C1272" s="1" t="s">
        <v>349</v>
      </c>
      <c r="D1272" s="1" t="s">
        <v>348</v>
      </c>
      <c r="E1272" s="9" t="str">
        <f t="shared" si="88"/>
        <v>0304.93.10</v>
      </c>
      <c r="F1272" s="2" t="str">
        <f t="shared" si="91"/>
        <v>0304.93</v>
      </c>
      <c r="G1272" s="2" t="str">
        <f t="shared" si="89"/>
        <v>10</v>
      </c>
      <c r="L1272" s="2">
        <f>IF(B1272=2,VLOOKUP(A1272,'List 2 Final'!A$1:C$280,3,FALSE),B1272)</f>
        <v>3</v>
      </c>
    </row>
    <row r="1273" spans="1:12" ht="16" customHeight="1">
      <c r="A1273" s="2" t="str">
        <f t="shared" si="90"/>
        <v>03049390</v>
      </c>
      <c r="B1273" s="10">
        <v>3</v>
      </c>
      <c r="C1273" s="1" t="s">
        <v>351</v>
      </c>
      <c r="D1273" s="1" t="s">
        <v>350</v>
      </c>
      <c r="E1273" s="9" t="str">
        <f t="shared" si="88"/>
        <v>0304.93.90</v>
      </c>
      <c r="F1273" s="2" t="str">
        <f t="shared" si="91"/>
        <v>0304.93</v>
      </c>
      <c r="G1273" s="2" t="str">
        <f t="shared" si="89"/>
        <v>90</v>
      </c>
      <c r="L1273" s="2">
        <f>IF(B1273=2,VLOOKUP(A1273,'List 2 Final'!A$1:C$280,3,FALSE),B1273)</f>
        <v>3</v>
      </c>
    </row>
    <row r="1274" spans="1:12" ht="16" customHeight="1">
      <c r="A1274" s="2" t="str">
        <f t="shared" si="90"/>
        <v>03049410</v>
      </c>
      <c r="B1274" s="10">
        <v>3</v>
      </c>
      <c r="C1274" s="1" t="s">
        <v>353</v>
      </c>
      <c r="D1274" s="1" t="s">
        <v>352</v>
      </c>
      <c r="E1274" s="9" t="str">
        <f t="shared" si="88"/>
        <v>0304.94.10</v>
      </c>
      <c r="F1274" s="2" t="str">
        <f t="shared" si="91"/>
        <v>0304.94</v>
      </c>
      <c r="G1274" s="2" t="str">
        <f t="shared" si="89"/>
        <v>10</v>
      </c>
      <c r="L1274" s="2">
        <f>IF(B1274=2,VLOOKUP(A1274,'List 2 Final'!A$1:C$280,3,FALSE),B1274)</f>
        <v>3</v>
      </c>
    </row>
    <row r="1275" spans="1:12" ht="16" customHeight="1">
      <c r="A1275" s="2" t="str">
        <f t="shared" si="90"/>
        <v>03049490</v>
      </c>
      <c r="B1275" s="10">
        <v>3</v>
      </c>
      <c r="C1275" s="1" t="s">
        <v>355</v>
      </c>
      <c r="D1275" s="1" t="s">
        <v>354</v>
      </c>
      <c r="E1275" s="9" t="str">
        <f t="shared" si="88"/>
        <v>0304.94.90</v>
      </c>
      <c r="F1275" s="2" t="str">
        <f t="shared" si="91"/>
        <v>0304.94</v>
      </c>
      <c r="G1275" s="2" t="str">
        <f t="shared" si="89"/>
        <v>90</v>
      </c>
      <c r="L1275" s="2">
        <f>IF(B1275=2,VLOOKUP(A1275,'List 2 Final'!A$1:C$280,3,FALSE),B1275)</f>
        <v>3</v>
      </c>
    </row>
    <row r="1276" spans="1:12" ht="16" customHeight="1">
      <c r="A1276" s="2" t="str">
        <f t="shared" si="90"/>
        <v>03049510</v>
      </c>
      <c r="B1276" s="10">
        <v>3</v>
      </c>
      <c r="C1276" s="1" t="s">
        <v>357</v>
      </c>
      <c r="D1276" s="1" t="s">
        <v>356</v>
      </c>
      <c r="E1276" s="9" t="str">
        <f t="shared" si="88"/>
        <v>0304.95.10</v>
      </c>
      <c r="F1276" s="2" t="str">
        <f t="shared" si="91"/>
        <v>0304.95</v>
      </c>
      <c r="G1276" s="2" t="str">
        <f t="shared" si="89"/>
        <v>10</v>
      </c>
      <c r="L1276" s="2">
        <f>IF(B1276=2,VLOOKUP(A1276,'List 2 Final'!A$1:C$280,3,FALSE),B1276)</f>
        <v>3</v>
      </c>
    </row>
    <row r="1277" spans="1:12" ht="16" customHeight="1">
      <c r="A1277" s="2" t="str">
        <f t="shared" si="90"/>
        <v>03049590</v>
      </c>
      <c r="B1277" s="10">
        <v>3</v>
      </c>
      <c r="C1277" s="1" t="s">
        <v>359</v>
      </c>
      <c r="D1277" s="1" t="s">
        <v>358</v>
      </c>
      <c r="E1277" s="9" t="str">
        <f t="shared" ref="E1277:E1340" si="92">LEFT(D1277,10)</f>
        <v>0304.95.90</v>
      </c>
      <c r="F1277" s="2" t="str">
        <f t="shared" si="91"/>
        <v>0304.95</v>
      </c>
      <c r="G1277" s="2" t="str">
        <f t="shared" ref="G1277:G1340" si="93">RIGHT(E1277,2)</f>
        <v>90</v>
      </c>
      <c r="L1277" s="2">
        <f>IF(B1277=2,VLOOKUP(A1277,'List 2 Final'!A$1:C$280,3,FALSE),B1277)</f>
        <v>3</v>
      </c>
    </row>
    <row r="1278" spans="1:12" ht="16" customHeight="1">
      <c r="A1278" s="2" t="str">
        <f t="shared" si="90"/>
        <v>03049600</v>
      </c>
      <c r="B1278" s="10">
        <v>3</v>
      </c>
      <c r="C1278" s="1" t="s">
        <v>361</v>
      </c>
      <c r="D1278" s="1" t="s">
        <v>360</v>
      </c>
      <c r="E1278" s="9" t="str">
        <f t="shared" si="92"/>
        <v>0304.96.00</v>
      </c>
      <c r="F1278" s="2" t="str">
        <f t="shared" si="91"/>
        <v>0304.96</v>
      </c>
      <c r="G1278" s="2" t="str">
        <f t="shared" si="93"/>
        <v>00</v>
      </c>
      <c r="L1278" s="2">
        <f>IF(B1278=2,VLOOKUP(A1278,'List 2 Final'!A$1:C$280,3,FALSE),B1278)</f>
        <v>3</v>
      </c>
    </row>
    <row r="1279" spans="1:12" ht="16" customHeight="1">
      <c r="A1279" s="2" t="str">
        <f t="shared" si="90"/>
        <v>03049700</v>
      </c>
      <c r="B1279" s="10">
        <v>3</v>
      </c>
      <c r="C1279" s="1" t="s">
        <v>363</v>
      </c>
      <c r="D1279" s="1" t="s">
        <v>362</v>
      </c>
      <c r="E1279" s="9" t="str">
        <f t="shared" si="92"/>
        <v>0304.97.00</v>
      </c>
      <c r="F1279" s="2" t="str">
        <f t="shared" si="91"/>
        <v>0304.97</v>
      </c>
      <c r="G1279" s="2" t="str">
        <f t="shared" si="93"/>
        <v>00</v>
      </c>
      <c r="L1279" s="2">
        <f>IF(B1279=2,VLOOKUP(A1279,'List 2 Final'!A$1:C$280,3,FALSE),B1279)</f>
        <v>3</v>
      </c>
    </row>
    <row r="1280" spans="1:12" ht="16" customHeight="1">
      <c r="A1280" s="2" t="str">
        <f t="shared" si="90"/>
        <v>03049911</v>
      </c>
      <c r="B1280" s="10">
        <v>3</v>
      </c>
      <c r="C1280" s="1" t="s">
        <v>365</v>
      </c>
      <c r="D1280" s="1" t="s">
        <v>364</v>
      </c>
      <c r="E1280" s="9" t="str">
        <f t="shared" si="92"/>
        <v>0304.99.11</v>
      </c>
      <c r="F1280" s="2" t="str">
        <f t="shared" si="91"/>
        <v>0304.99</v>
      </c>
      <c r="G1280" s="2" t="str">
        <f t="shared" si="93"/>
        <v>11</v>
      </c>
      <c r="L1280" s="2">
        <f>IF(B1280=2,VLOOKUP(A1280,'List 2 Final'!A$1:C$280,3,FALSE),B1280)</f>
        <v>3</v>
      </c>
    </row>
    <row r="1281" spans="1:12" ht="16" customHeight="1">
      <c r="A1281" s="2" t="str">
        <f t="shared" si="90"/>
        <v>03049991</v>
      </c>
      <c r="B1281" s="10">
        <v>3</v>
      </c>
      <c r="C1281" s="1" t="s">
        <v>367</v>
      </c>
      <c r="D1281" s="1" t="s">
        <v>366</v>
      </c>
      <c r="E1281" s="9" t="str">
        <f t="shared" si="92"/>
        <v>0304.99.91</v>
      </c>
      <c r="F1281" s="2" t="str">
        <f t="shared" si="91"/>
        <v>0304.99</v>
      </c>
      <c r="G1281" s="2" t="str">
        <f t="shared" si="93"/>
        <v>91</v>
      </c>
      <c r="L1281" s="2">
        <f>IF(B1281=2,VLOOKUP(A1281,'List 2 Final'!A$1:C$280,3,FALSE),B1281)</f>
        <v>3</v>
      </c>
    </row>
    <row r="1282" spans="1:12" ht="16" customHeight="1">
      <c r="A1282" s="2" t="str">
        <f t="shared" si="90"/>
        <v>03051020</v>
      </c>
      <c r="B1282" s="10">
        <v>3</v>
      </c>
      <c r="C1282" s="1" t="s">
        <v>369</v>
      </c>
      <c r="D1282" s="1" t="s">
        <v>368</v>
      </c>
      <c r="E1282" s="9" t="str">
        <f t="shared" si="92"/>
        <v>0305.10.20</v>
      </c>
      <c r="F1282" s="2" t="str">
        <f t="shared" si="91"/>
        <v>0305.10</v>
      </c>
      <c r="G1282" s="2" t="str">
        <f t="shared" si="93"/>
        <v>20</v>
      </c>
      <c r="L1282" s="2">
        <f>IF(B1282=2,VLOOKUP(A1282,'List 2 Final'!A$1:C$280,3,FALSE),B1282)</f>
        <v>3</v>
      </c>
    </row>
    <row r="1283" spans="1:12" ht="16" customHeight="1">
      <c r="A1283" s="2" t="str">
        <f t="shared" si="90"/>
        <v>03051040</v>
      </c>
      <c r="B1283" s="10">
        <v>3</v>
      </c>
      <c r="C1283" s="1" t="s">
        <v>371</v>
      </c>
      <c r="D1283" s="1" t="s">
        <v>370</v>
      </c>
      <c r="E1283" s="9" t="str">
        <f t="shared" si="92"/>
        <v>0305.10.40</v>
      </c>
      <c r="F1283" s="2" t="str">
        <f t="shared" si="91"/>
        <v>0305.10</v>
      </c>
      <c r="G1283" s="2" t="str">
        <f t="shared" si="93"/>
        <v>40</v>
      </c>
      <c r="L1283" s="2">
        <f>IF(B1283=2,VLOOKUP(A1283,'List 2 Final'!A$1:C$280,3,FALSE),B1283)</f>
        <v>3</v>
      </c>
    </row>
    <row r="1284" spans="1:12" ht="16" customHeight="1">
      <c r="A1284" s="2" t="str">
        <f t="shared" si="90"/>
        <v>03052020</v>
      </c>
      <c r="B1284" s="10">
        <v>3</v>
      </c>
      <c r="C1284" s="1" t="s">
        <v>373</v>
      </c>
      <c r="D1284" s="1" t="s">
        <v>372</v>
      </c>
      <c r="E1284" s="9" t="str">
        <f t="shared" si="92"/>
        <v>0305.20.20</v>
      </c>
      <c r="F1284" s="2" t="str">
        <f t="shared" si="91"/>
        <v>0305.20</v>
      </c>
      <c r="G1284" s="2" t="str">
        <f t="shared" si="93"/>
        <v>20</v>
      </c>
      <c r="L1284" s="2">
        <f>IF(B1284=2,VLOOKUP(A1284,'List 2 Final'!A$1:C$280,3,FALSE),B1284)</f>
        <v>3</v>
      </c>
    </row>
    <row r="1285" spans="1:12" ht="16" customHeight="1">
      <c r="A1285" s="2" t="str">
        <f t="shared" si="90"/>
        <v>03052040</v>
      </c>
      <c r="B1285" s="10">
        <v>3</v>
      </c>
      <c r="C1285" s="1" t="s">
        <v>375</v>
      </c>
      <c r="D1285" s="1" t="s">
        <v>374</v>
      </c>
      <c r="E1285" s="9" t="str">
        <f t="shared" si="92"/>
        <v>0305.20.40</v>
      </c>
      <c r="F1285" s="2" t="str">
        <f t="shared" si="91"/>
        <v>0305.20</v>
      </c>
      <c r="G1285" s="2" t="str">
        <f t="shared" si="93"/>
        <v>40</v>
      </c>
      <c r="L1285" s="2">
        <f>IF(B1285=2,VLOOKUP(A1285,'List 2 Final'!A$1:C$280,3,FALSE),B1285)</f>
        <v>3</v>
      </c>
    </row>
    <row r="1286" spans="1:12" ht="16" customHeight="1">
      <c r="A1286" s="2" t="str">
        <f t="shared" si="90"/>
        <v>03053101</v>
      </c>
      <c r="B1286" s="10">
        <v>3</v>
      </c>
      <c r="C1286" s="1" t="s">
        <v>377</v>
      </c>
      <c r="D1286" s="1" t="s">
        <v>376</v>
      </c>
      <c r="E1286" s="9" t="str">
        <f t="shared" si="92"/>
        <v>0305.31.01</v>
      </c>
      <c r="F1286" s="2" t="str">
        <f t="shared" si="91"/>
        <v>0305.31</v>
      </c>
      <c r="G1286" s="2" t="str">
        <f t="shared" si="93"/>
        <v>01</v>
      </c>
      <c r="L1286" s="2">
        <f>IF(B1286=2,VLOOKUP(A1286,'List 2 Final'!A$1:C$280,3,FALSE),B1286)</f>
        <v>3</v>
      </c>
    </row>
    <row r="1287" spans="1:12" ht="16" customHeight="1">
      <c r="A1287" s="2" t="str">
        <f t="shared" si="90"/>
        <v>03053200</v>
      </c>
      <c r="B1287" s="10">
        <v>3</v>
      </c>
      <c r="C1287" s="1" t="s">
        <v>379</v>
      </c>
      <c r="D1287" s="1" t="s">
        <v>378</v>
      </c>
      <c r="E1287" s="9" t="str">
        <f t="shared" si="92"/>
        <v>0305.32.00</v>
      </c>
      <c r="F1287" s="2" t="str">
        <f t="shared" si="91"/>
        <v>0305.32</v>
      </c>
      <c r="G1287" s="2" t="str">
        <f t="shared" si="93"/>
        <v>00</v>
      </c>
      <c r="L1287" s="2">
        <f>IF(B1287=2,VLOOKUP(A1287,'List 2 Final'!A$1:C$280,3,FALSE),B1287)</f>
        <v>3</v>
      </c>
    </row>
    <row r="1288" spans="1:12" ht="16" customHeight="1">
      <c r="A1288" s="2" t="str">
        <f t="shared" si="90"/>
        <v>03053920</v>
      </c>
      <c r="B1288" s="10">
        <v>3</v>
      </c>
      <c r="C1288" s="1" t="s">
        <v>381</v>
      </c>
      <c r="D1288" s="1" t="s">
        <v>380</v>
      </c>
      <c r="E1288" s="9" t="str">
        <f t="shared" si="92"/>
        <v>0305.39.20</v>
      </c>
      <c r="F1288" s="2" t="str">
        <f t="shared" si="91"/>
        <v>0305.39</v>
      </c>
      <c r="G1288" s="2" t="str">
        <f t="shared" si="93"/>
        <v>20</v>
      </c>
      <c r="L1288" s="2">
        <f>IF(B1288=2,VLOOKUP(A1288,'List 2 Final'!A$1:C$280,3,FALSE),B1288)</f>
        <v>3</v>
      </c>
    </row>
    <row r="1289" spans="1:12" ht="16" customHeight="1">
      <c r="A1289" s="2" t="str">
        <f t="shared" si="90"/>
        <v>03053940</v>
      </c>
      <c r="B1289" s="10">
        <v>3</v>
      </c>
      <c r="C1289" s="1" t="s">
        <v>383</v>
      </c>
      <c r="D1289" s="1" t="s">
        <v>382</v>
      </c>
      <c r="E1289" s="9" t="str">
        <f t="shared" si="92"/>
        <v>0305.39.40</v>
      </c>
      <c r="F1289" s="2" t="str">
        <f t="shared" si="91"/>
        <v>0305.39</v>
      </c>
      <c r="G1289" s="2" t="str">
        <f t="shared" si="93"/>
        <v>40</v>
      </c>
      <c r="L1289" s="2">
        <f>IF(B1289=2,VLOOKUP(A1289,'List 2 Final'!A$1:C$280,3,FALSE),B1289)</f>
        <v>3</v>
      </c>
    </row>
    <row r="1290" spans="1:12" ht="16" customHeight="1">
      <c r="A1290" s="2" t="str">
        <f t="shared" si="90"/>
        <v>03053961</v>
      </c>
      <c r="B1290" s="10">
        <v>3</v>
      </c>
      <c r="C1290" s="1" t="s">
        <v>385</v>
      </c>
      <c r="D1290" s="1" t="s">
        <v>384</v>
      </c>
      <c r="E1290" s="9" t="str">
        <f t="shared" si="92"/>
        <v>0305.39.61</v>
      </c>
      <c r="F1290" s="2" t="str">
        <f t="shared" si="91"/>
        <v>0305.39</v>
      </c>
      <c r="G1290" s="2" t="str">
        <f t="shared" si="93"/>
        <v>61</v>
      </c>
      <c r="L1290" s="2">
        <f>IF(B1290=2,VLOOKUP(A1290,'List 2 Final'!A$1:C$280,3,FALSE),B1290)</f>
        <v>3</v>
      </c>
    </row>
    <row r="1291" spans="1:12" ht="16" customHeight="1">
      <c r="A1291" s="2" t="str">
        <f t="shared" ref="A1291:A1354" si="94">CONCATENATE(LEFT(F1291,4),RIGHT(F1291,2),G1291)</f>
        <v>03054100</v>
      </c>
      <c r="B1291" s="10">
        <v>3</v>
      </c>
      <c r="C1291" s="1" t="s">
        <v>387</v>
      </c>
      <c r="D1291" s="1" t="s">
        <v>386</v>
      </c>
      <c r="E1291" s="9" t="str">
        <f t="shared" si="92"/>
        <v>0305.41.00</v>
      </c>
      <c r="F1291" s="2" t="str">
        <f t="shared" ref="F1291:F1354" si="95">LEFT(D1291,7)</f>
        <v>0305.41</v>
      </c>
      <c r="G1291" s="2" t="str">
        <f t="shared" si="93"/>
        <v>00</v>
      </c>
      <c r="L1291" s="2">
        <f>IF(B1291=2,VLOOKUP(A1291,'List 2 Final'!A$1:C$280,3,FALSE),B1291)</f>
        <v>3</v>
      </c>
    </row>
    <row r="1292" spans="1:12" ht="16" customHeight="1">
      <c r="A1292" s="2" t="str">
        <f t="shared" si="94"/>
        <v>03054200</v>
      </c>
      <c r="B1292" s="10">
        <v>3</v>
      </c>
      <c r="C1292" s="1" t="s">
        <v>389</v>
      </c>
      <c r="D1292" s="1" t="s">
        <v>388</v>
      </c>
      <c r="E1292" s="9" t="str">
        <f t="shared" si="92"/>
        <v>0305.42.00</v>
      </c>
      <c r="F1292" s="2" t="str">
        <f t="shared" si="95"/>
        <v>0305.42</v>
      </c>
      <c r="G1292" s="2" t="str">
        <f t="shared" si="93"/>
        <v>00</v>
      </c>
      <c r="L1292" s="2">
        <f>IF(B1292=2,VLOOKUP(A1292,'List 2 Final'!A$1:C$280,3,FALSE),B1292)</f>
        <v>3</v>
      </c>
    </row>
    <row r="1293" spans="1:12" ht="16" customHeight="1">
      <c r="A1293" s="2" t="str">
        <f t="shared" si="94"/>
        <v>03054300</v>
      </c>
      <c r="B1293" s="10">
        <v>3</v>
      </c>
      <c r="C1293" s="1" t="s">
        <v>391</v>
      </c>
      <c r="D1293" s="1" t="s">
        <v>390</v>
      </c>
      <c r="E1293" s="9" t="str">
        <f t="shared" si="92"/>
        <v>0305.43.00</v>
      </c>
      <c r="F1293" s="2" t="str">
        <f t="shared" si="95"/>
        <v>0305.43</v>
      </c>
      <c r="G1293" s="2" t="str">
        <f t="shared" si="93"/>
        <v>00</v>
      </c>
      <c r="L1293" s="2">
        <f>IF(B1293=2,VLOOKUP(A1293,'List 2 Final'!A$1:C$280,3,FALSE),B1293)</f>
        <v>3</v>
      </c>
    </row>
    <row r="1294" spans="1:12" ht="16" customHeight="1">
      <c r="A1294" s="2" t="str">
        <f t="shared" si="94"/>
        <v>03054401</v>
      </c>
      <c r="B1294" s="10">
        <v>3</v>
      </c>
      <c r="C1294" s="1" t="s">
        <v>393</v>
      </c>
      <c r="D1294" s="1" t="s">
        <v>392</v>
      </c>
      <c r="E1294" s="9" t="str">
        <f t="shared" si="92"/>
        <v>0305.44.01</v>
      </c>
      <c r="F1294" s="2" t="str">
        <f t="shared" si="95"/>
        <v>0305.44</v>
      </c>
      <c r="G1294" s="2" t="str">
        <f t="shared" si="93"/>
        <v>01</v>
      </c>
      <c r="L1294" s="2">
        <f>IF(B1294=2,VLOOKUP(A1294,'List 2 Final'!A$1:C$280,3,FALSE),B1294)</f>
        <v>3</v>
      </c>
    </row>
    <row r="1295" spans="1:12" ht="16" customHeight="1">
      <c r="A1295" s="2" t="str">
        <f t="shared" si="94"/>
        <v>03054920</v>
      </c>
      <c r="B1295" s="10">
        <v>3</v>
      </c>
      <c r="C1295" s="1" t="s">
        <v>395</v>
      </c>
      <c r="D1295" s="1" t="s">
        <v>394</v>
      </c>
      <c r="E1295" s="9" t="str">
        <f t="shared" si="92"/>
        <v>0305.49.20</v>
      </c>
      <c r="F1295" s="2" t="str">
        <f t="shared" si="95"/>
        <v>0305.49</v>
      </c>
      <c r="G1295" s="2" t="str">
        <f t="shared" si="93"/>
        <v>20</v>
      </c>
      <c r="L1295" s="2">
        <f>IF(B1295=2,VLOOKUP(A1295,'List 2 Final'!A$1:C$280,3,FALSE),B1295)</f>
        <v>3</v>
      </c>
    </row>
    <row r="1296" spans="1:12" ht="16" customHeight="1">
      <c r="A1296" s="2" t="str">
        <f t="shared" si="94"/>
        <v>03054940</v>
      </c>
      <c r="B1296" s="10">
        <v>3</v>
      </c>
      <c r="C1296" s="1" t="s">
        <v>397</v>
      </c>
      <c r="D1296" s="1" t="s">
        <v>396</v>
      </c>
      <c r="E1296" s="9" t="str">
        <f t="shared" si="92"/>
        <v>0305.49.40</v>
      </c>
      <c r="F1296" s="2" t="str">
        <f t="shared" si="95"/>
        <v>0305.49</v>
      </c>
      <c r="G1296" s="2" t="str">
        <f t="shared" si="93"/>
        <v>40</v>
      </c>
      <c r="L1296" s="2">
        <f>IF(B1296=2,VLOOKUP(A1296,'List 2 Final'!A$1:C$280,3,FALSE),B1296)</f>
        <v>3</v>
      </c>
    </row>
    <row r="1297" spans="1:12" ht="16" customHeight="1">
      <c r="A1297" s="2" t="str">
        <f t="shared" si="94"/>
        <v>03055100</v>
      </c>
      <c r="B1297" s="10">
        <v>3</v>
      </c>
      <c r="C1297" s="1" t="s">
        <v>399</v>
      </c>
      <c r="D1297" s="1" t="s">
        <v>398</v>
      </c>
      <c r="E1297" s="9" t="str">
        <f t="shared" si="92"/>
        <v>0305.51.00</v>
      </c>
      <c r="F1297" s="2" t="str">
        <f t="shared" si="95"/>
        <v>0305.51</v>
      </c>
      <c r="G1297" s="2" t="str">
        <f t="shared" si="93"/>
        <v>00</v>
      </c>
      <c r="L1297" s="2">
        <f>IF(B1297=2,VLOOKUP(A1297,'List 2 Final'!A$1:C$280,3,FALSE),B1297)</f>
        <v>3</v>
      </c>
    </row>
    <row r="1298" spans="1:12" ht="16" customHeight="1">
      <c r="A1298" s="2" t="str">
        <f t="shared" si="94"/>
        <v>03055200</v>
      </c>
      <c r="B1298" s="10">
        <v>3</v>
      </c>
      <c r="C1298" s="1" t="s">
        <v>401</v>
      </c>
      <c r="D1298" s="1" t="s">
        <v>400</v>
      </c>
      <c r="E1298" s="9" t="str">
        <f t="shared" si="92"/>
        <v>0305.52.00</v>
      </c>
      <c r="F1298" s="2" t="str">
        <f t="shared" si="95"/>
        <v>0305.52</v>
      </c>
      <c r="G1298" s="2" t="str">
        <f t="shared" si="93"/>
        <v>00</v>
      </c>
      <c r="L1298" s="2">
        <f>IF(B1298=2,VLOOKUP(A1298,'List 2 Final'!A$1:C$280,3,FALSE),B1298)</f>
        <v>3</v>
      </c>
    </row>
    <row r="1299" spans="1:12" ht="16" customHeight="1">
      <c r="A1299" s="2" t="str">
        <f t="shared" si="94"/>
        <v>03055300</v>
      </c>
      <c r="B1299" s="10">
        <v>3</v>
      </c>
      <c r="C1299" s="1" t="s">
        <v>403</v>
      </c>
      <c r="D1299" s="1" t="s">
        <v>402</v>
      </c>
      <c r="E1299" s="9" t="str">
        <f t="shared" si="92"/>
        <v>0305.53.00</v>
      </c>
      <c r="F1299" s="2" t="str">
        <f t="shared" si="95"/>
        <v>0305.53</v>
      </c>
      <c r="G1299" s="2" t="str">
        <f t="shared" si="93"/>
        <v>00</v>
      </c>
      <c r="L1299" s="2">
        <f>IF(B1299=2,VLOOKUP(A1299,'List 2 Final'!A$1:C$280,3,FALSE),B1299)</f>
        <v>3</v>
      </c>
    </row>
    <row r="1300" spans="1:12" ht="16" customHeight="1">
      <c r="A1300" s="2" t="str">
        <f t="shared" si="94"/>
        <v>03055400</v>
      </c>
      <c r="B1300" s="10">
        <v>3</v>
      </c>
      <c r="C1300" s="1" t="s">
        <v>405</v>
      </c>
      <c r="D1300" s="1" t="s">
        <v>404</v>
      </c>
      <c r="E1300" s="9" t="str">
        <f t="shared" si="92"/>
        <v>0305.54.00</v>
      </c>
      <c r="F1300" s="2" t="str">
        <f t="shared" si="95"/>
        <v>0305.54</v>
      </c>
      <c r="G1300" s="2" t="str">
        <f t="shared" si="93"/>
        <v>00</v>
      </c>
      <c r="L1300" s="2">
        <f>IF(B1300=2,VLOOKUP(A1300,'List 2 Final'!A$1:C$280,3,FALSE),B1300)</f>
        <v>3</v>
      </c>
    </row>
    <row r="1301" spans="1:12" ht="16" customHeight="1">
      <c r="A1301" s="2" t="str">
        <f t="shared" si="94"/>
        <v>03055900</v>
      </c>
      <c r="B1301" s="10">
        <v>3</v>
      </c>
      <c r="C1301" s="1" t="s">
        <v>407</v>
      </c>
      <c r="D1301" s="1" t="s">
        <v>406</v>
      </c>
      <c r="E1301" s="9" t="str">
        <f t="shared" si="92"/>
        <v>0305.59.00</v>
      </c>
      <c r="F1301" s="2" t="str">
        <f t="shared" si="95"/>
        <v>0305.59</v>
      </c>
      <c r="G1301" s="2" t="str">
        <f t="shared" si="93"/>
        <v>00</v>
      </c>
      <c r="L1301" s="2">
        <f>IF(B1301=2,VLOOKUP(A1301,'List 2 Final'!A$1:C$280,3,FALSE),B1301)</f>
        <v>3</v>
      </c>
    </row>
    <row r="1302" spans="1:12" ht="16" customHeight="1">
      <c r="A1302" s="2" t="str">
        <f t="shared" si="94"/>
        <v>03056120</v>
      </c>
      <c r="B1302" s="10">
        <v>3</v>
      </c>
      <c r="C1302" s="1" t="s">
        <v>409</v>
      </c>
      <c r="D1302" s="1" t="s">
        <v>408</v>
      </c>
      <c r="E1302" s="9" t="str">
        <f t="shared" si="92"/>
        <v>0305.61.20</v>
      </c>
      <c r="F1302" s="2" t="str">
        <f t="shared" si="95"/>
        <v>0305.61</v>
      </c>
      <c r="G1302" s="2" t="str">
        <f t="shared" si="93"/>
        <v>20</v>
      </c>
      <c r="L1302" s="2">
        <f>IF(B1302=2,VLOOKUP(A1302,'List 2 Final'!A$1:C$280,3,FALSE),B1302)</f>
        <v>3</v>
      </c>
    </row>
    <row r="1303" spans="1:12" ht="16" customHeight="1">
      <c r="A1303" s="2" t="str">
        <f t="shared" si="94"/>
        <v>03056140</v>
      </c>
      <c r="B1303" s="10">
        <v>3</v>
      </c>
      <c r="C1303" s="1" t="s">
        <v>411</v>
      </c>
      <c r="D1303" s="1" t="s">
        <v>410</v>
      </c>
      <c r="E1303" s="9" t="str">
        <f t="shared" si="92"/>
        <v>0305.61.40</v>
      </c>
      <c r="F1303" s="2" t="str">
        <f t="shared" si="95"/>
        <v>0305.61</v>
      </c>
      <c r="G1303" s="2" t="str">
        <f t="shared" si="93"/>
        <v>40</v>
      </c>
      <c r="L1303" s="2">
        <f>IF(B1303=2,VLOOKUP(A1303,'List 2 Final'!A$1:C$280,3,FALSE),B1303)</f>
        <v>3</v>
      </c>
    </row>
    <row r="1304" spans="1:12" ht="16" customHeight="1">
      <c r="A1304" s="2" t="str">
        <f t="shared" si="94"/>
        <v>03056200</v>
      </c>
      <c r="B1304" s="10">
        <v>3</v>
      </c>
      <c r="C1304" s="1" t="s">
        <v>413</v>
      </c>
      <c r="D1304" s="1" t="s">
        <v>412</v>
      </c>
      <c r="E1304" s="9" t="str">
        <f t="shared" si="92"/>
        <v>0305.62.00</v>
      </c>
      <c r="F1304" s="2" t="str">
        <f t="shared" si="95"/>
        <v>0305.62</v>
      </c>
      <c r="G1304" s="2" t="str">
        <f t="shared" si="93"/>
        <v>00</v>
      </c>
      <c r="L1304" s="2">
        <f>IF(B1304=2,VLOOKUP(A1304,'List 2 Final'!A$1:C$280,3,FALSE),B1304)</f>
        <v>3</v>
      </c>
    </row>
    <row r="1305" spans="1:12" ht="16" customHeight="1">
      <c r="A1305" s="2" t="str">
        <f t="shared" si="94"/>
        <v>03056320</v>
      </c>
      <c r="B1305" s="10">
        <v>3</v>
      </c>
      <c r="C1305" s="1" t="s">
        <v>415</v>
      </c>
      <c r="D1305" s="1" t="s">
        <v>414</v>
      </c>
      <c r="E1305" s="9" t="str">
        <f t="shared" si="92"/>
        <v>0305.63.20</v>
      </c>
      <c r="F1305" s="2" t="str">
        <f t="shared" si="95"/>
        <v>0305.63</v>
      </c>
      <c r="G1305" s="2" t="str">
        <f t="shared" si="93"/>
        <v>20</v>
      </c>
      <c r="L1305" s="2">
        <f>IF(B1305=2,VLOOKUP(A1305,'List 2 Final'!A$1:C$280,3,FALSE),B1305)</f>
        <v>3</v>
      </c>
    </row>
    <row r="1306" spans="1:12" ht="16" customHeight="1">
      <c r="A1306" s="2" t="str">
        <f t="shared" si="94"/>
        <v>03056340</v>
      </c>
      <c r="B1306" s="10">
        <v>3</v>
      </c>
      <c r="C1306" s="1" t="s">
        <v>417</v>
      </c>
      <c r="D1306" s="1" t="s">
        <v>416</v>
      </c>
      <c r="E1306" s="9" t="str">
        <f t="shared" si="92"/>
        <v>0305.63.40</v>
      </c>
      <c r="F1306" s="2" t="str">
        <f t="shared" si="95"/>
        <v>0305.63</v>
      </c>
      <c r="G1306" s="2" t="str">
        <f t="shared" si="93"/>
        <v>40</v>
      </c>
      <c r="L1306" s="2">
        <f>IF(B1306=2,VLOOKUP(A1306,'List 2 Final'!A$1:C$280,3,FALSE),B1306)</f>
        <v>3</v>
      </c>
    </row>
    <row r="1307" spans="1:12" ht="16" customHeight="1">
      <c r="A1307" s="2" t="str">
        <f t="shared" si="94"/>
        <v>03056360</v>
      </c>
      <c r="B1307" s="10">
        <v>3</v>
      </c>
      <c r="C1307" s="1" t="s">
        <v>419</v>
      </c>
      <c r="D1307" s="1" t="s">
        <v>418</v>
      </c>
      <c r="E1307" s="9" t="str">
        <f t="shared" si="92"/>
        <v>0305.63.60</v>
      </c>
      <c r="F1307" s="2" t="str">
        <f t="shared" si="95"/>
        <v>0305.63</v>
      </c>
      <c r="G1307" s="2" t="str">
        <f t="shared" si="93"/>
        <v>60</v>
      </c>
      <c r="L1307" s="2">
        <f>IF(B1307=2,VLOOKUP(A1307,'List 2 Final'!A$1:C$280,3,FALSE),B1307)</f>
        <v>3</v>
      </c>
    </row>
    <row r="1308" spans="1:12" ht="16" customHeight="1">
      <c r="A1308" s="2" t="str">
        <f t="shared" si="94"/>
        <v>03056410</v>
      </c>
      <c r="B1308" s="10">
        <v>3</v>
      </c>
      <c r="C1308" s="1" t="s">
        <v>421</v>
      </c>
      <c r="D1308" s="1" t="s">
        <v>420</v>
      </c>
      <c r="E1308" s="9" t="str">
        <f t="shared" si="92"/>
        <v>0305.64.10</v>
      </c>
      <c r="F1308" s="2" t="str">
        <f t="shared" si="95"/>
        <v>0305.64</v>
      </c>
      <c r="G1308" s="2" t="str">
        <f t="shared" si="93"/>
        <v>10</v>
      </c>
      <c r="L1308" s="2">
        <f>IF(B1308=2,VLOOKUP(A1308,'List 2 Final'!A$1:C$280,3,FALSE),B1308)</f>
        <v>3</v>
      </c>
    </row>
    <row r="1309" spans="1:12" ht="16" customHeight="1">
      <c r="A1309" s="2" t="str">
        <f t="shared" si="94"/>
        <v>03056450</v>
      </c>
      <c r="B1309" s="10">
        <v>3</v>
      </c>
      <c r="C1309" s="1" t="s">
        <v>423</v>
      </c>
      <c r="D1309" s="1" t="s">
        <v>422</v>
      </c>
      <c r="E1309" s="9" t="str">
        <f t="shared" si="92"/>
        <v>0305.64.50</v>
      </c>
      <c r="F1309" s="2" t="str">
        <f t="shared" si="95"/>
        <v>0305.64</v>
      </c>
      <c r="G1309" s="2" t="str">
        <f t="shared" si="93"/>
        <v>50</v>
      </c>
      <c r="L1309" s="2">
        <f>IF(B1309=2,VLOOKUP(A1309,'List 2 Final'!A$1:C$280,3,FALSE),B1309)</f>
        <v>3</v>
      </c>
    </row>
    <row r="1310" spans="1:12" ht="16" customHeight="1">
      <c r="A1310" s="2" t="str">
        <f t="shared" si="94"/>
        <v>03056910</v>
      </c>
      <c r="B1310" s="10">
        <v>3</v>
      </c>
      <c r="C1310" s="1" t="s">
        <v>425</v>
      </c>
      <c r="D1310" s="1" t="s">
        <v>424</v>
      </c>
      <c r="E1310" s="9" t="str">
        <f t="shared" si="92"/>
        <v>0305.69.10</v>
      </c>
      <c r="F1310" s="2" t="str">
        <f t="shared" si="95"/>
        <v>0305.69</v>
      </c>
      <c r="G1310" s="2" t="str">
        <f t="shared" si="93"/>
        <v>10</v>
      </c>
      <c r="L1310" s="2">
        <f>IF(B1310=2,VLOOKUP(A1310,'List 2 Final'!A$1:C$280,3,FALSE),B1310)</f>
        <v>3</v>
      </c>
    </row>
    <row r="1311" spans="1:12" ht="16" customHeight="1">
      <c r="A1311" s="2" t="str">
        <f t="shared" si="94"/>
        <v>03056920</v>
      </c>
      <c r="B1311" s="10">
        <v>3</v>
      </c>
      <c r="C1311" s="1" t="s">
        <v>427</v>
      </c>
      <c r="D1311" s="1" t="s">
        <v>426</v>
      </c>
      <c r="E1311" s="9" t="str">
        <f t="shared" si="92"/>
        <v>0305.69.20</v>
      </c>
      <c r="F1311" s="2" t="str">
        <f t="shared" si="95"/>
        <v>0305.69</v>
      </c>
      <c r="G1311" s="2" t="str">
        <f t="shared" si="93"/>
        <v>20</v>
      </c>
      <c r="L1311" s="2">
        <f>IF(B1311=2,VLOOKUP(A1311,'List 2 Final'!A$1:C$280,3,FALSE),B1311)</f>
        <v>3</v>
      </c>
    </row>
    <row r="1312" spans="1:12" ht="16" customHeight="1">
      <c r="A1312" s="2" t="str">
        <f t="shared" si="94"/>
        <v>03056930</v>
      </c>
      <c r="B1312" s="10">
        <v>3</v>
      </c>
      <c r="C1312" s="1" t="s">
        <v>429</v>
      </c>
      <c r="D1312" s="1" t="s">
        <v>428</v>
      </c>
      <c r="E1312" s="9" t="str">
        <f t="shared" si="92"/>
        <v>0305.69.30</v>
      </c>
      <c r="F1312" s="2" t="str">
        <f t="shared" si="95"/>
        <v>0305.69</v>
      </c>
      <c r="G1312" s="2" t="str">
        <f t="shared" si="93"/>
        <v>30</v>
      </c>
      <c r="L1312" s="2">
        <f>IF(B1312=2,VLOOKUP(A1312,'List 2 Final'!A$1:C$280,3,FALSE),B1312)</f>
        <v>3</v>
      </c>
    </row>
    <row r="1313" spans="1:12" ht="16" customHeight="1">
      <c r="A1313" s="2" t="str">
        <f t="shared" si="94"/>
        <v>03056940</v>
      </c>
      <c r="B1313" s="10">
        <v>3</v>
      </c>
      <c r="C1313" s="1" t="s">
        <v>431</v>
      </c>
      <c r="D1313" s="1" t="s">
        <v>430</v>
      </c>
      <c r="E1313" s="9" t="str">
        <f t="shared" si="92"/>
        <v>0305.69.40</v>
      </c>
      <c r="F1313" s="2" t="str">
        <f t="shared" si="95"/>
        <v>0305.69</v>
      </c>
      <c r="G1313" s="2" t="str">
        <f t="shared" si="93"/>
        <v>40</v>
      </c>
      <c r="L1313" s="2">
        <f>IF(B1313=2,VLOOKUP(A1313,'List 2 Final'!A$1:C$280,3,FALSE),B1313)</f>
        <v>3</v>
      </c>
    </row>
    <row r="1314" spans="1:12" ht="16" customHeight="1">
      <c r="A1314" s="2" t="str">
        <f t="shared" si="94"/>
        <v>03056950</v>
      </c>
      <c r="B1314" s="10">
        <v>3</v>
      </c>
      <c r="C1314" s="1" t="s">
        <v>433</v>
      </c>
      <c r="D1314" s="1" t="s">
        <v>432</v>
      </c>
      <c r="E1314" s="9" t="str">
        <f t="shared" si="92"/>
        <v>0305.69.50</v>
      </c>
      <c r="F1314" s="2" t="str">
        <f t="shared" si="95"/>
        <v>0305.69</v>
      </c>
      <c r="G1314" s="2" t="str">
        <f t="shared" si="93"/>
        <v>50</v>
      </c>
      <c r="L1314" s="2">
        <f>IF(B1314=2,VLOOKUP(A1314,'List 2 Final'!A$1:C$280,3,FALSE),B1314)</f>
        <v>3</v>
      </c>
    </row>
    <row r="1315" spans="1:12" ht="16" customHeight="1">
      <c r="A1315" s="2" t="str">
        <f t="shared" si="94"/>
        <v>03056960</v>
      </c>
      <c r="B1315" s="10">
        <v>3</v>
      </c>
      <c r="C1315" s="1" t="s">
        <v>435</v>
      </c>
      <c r="D1315" s="1" t="s">
        <v>434</v>
      </c>
      <c r="E1315" s="9" t="str">
        <f t="shared" si="92"/>
        <v>0305.69.60</v>
      </c>
      <c r="F1315" s="2" t="str">
        <f t="shared" si="95"/>
        <v>0305.69</v>
      </c>
      <c r="G1315" s="2" t="str">
        <f t="shared" si="93"/>
        <v>60</v>
      </c>
      <c r="L1315" s="2">
        <f>IF(B1315=2,VLOOKUP(A1315,'List 2 Final'!A$1:C$280,3,FALSE),B1315)</f>
        <v>3</v>
      </c>
    </row>
    <row r="1316" spans="1:12" ht="16" customHeight="1">
      <c r="A1316" s="2" t="str">
        <f t="shared" si="94"/>
        <v>03057100</v>
      </c>
      <c r="B1316" s="10">
        <v>3</v>
      </c>
      <c r="C1316" s="1" t="s">
        <v>437</v>
      </c>
      <c r="D1316" s="1" t="s">
        <v>436</v>
      </c>
      <c r="E1316" s="9" t="str">
        <f t="shared" si="92"/>
        <v>0305.71.00</v>
      </c>
      <c r="F1316" s="2" t="str">
        <f t="shared" si="95"/>
        <v>0305.71</v>
      </c>
      <c r="G1316" s="2" t="str">
        <f t="shared" si="93"/>
        <v>00</v>
      </c>
      <c r="L1316" s="2">
        <f>IF(B1316=2,VLOOKUP(A1316,'List 2 Final'!A$1:C$280,3,FALSE),B1316)</f>
        <v>3</v>
      </c>
    </row>
    <row r="1317" spans="1:12" ht="16" customHeight="1">
      <c r="A1317" s="2" t="str">
        <f t="shared" si="94"/>
        <v>03057200</v>
      </c>
      <c r="B1317" s="10">
        <v>3</v>
      </c>
      <c r="C1317" s="1" t="s">
        <v>439</v>
      </c>
      <c r="D1317" s="1" t="s">
        <v>438</v>
      </c>
      <c r="E1317" s="9" t="str">
        <f t="shared" si="92"/>
        <v>0305.72.00</v>
      </c>
      <c r="F1317" s="2" t="str">
        <f t="shared" si="95"/>
        <v>0305.72</v>
      </c>
      <c r="G1317" s="2" t="str">
        <f t="shared" si="93"/>
        <v>00</v>
      </c>
      <c r="L1317" s="2">
        <f>IF(B1317=2,VLOOKUP(A1317,'List 2 Final'!A$1:C$280,3,FALSE),B1317)</f>
        <v>3</v>
      </c>
    </row>
    <row r="1318" spans="1:12" ht="16" customHeight="1">
      <c r="A1318" s="2" t="str">
        <f t="shared" si="94"/>
        <v>03057900</v>
      </c>
      <c r="B1318" s="10">
        <v>3</v>
      </c>
      <c r="C1318" s="1" t="s">
        <v>441</v>
      </c>
      <c r="D1318" s="1" t="s">
        <v>440</v>
      </c>
      <c r="E1318" s="9" t="str">
        <f t="shared" si="92"/>
        <v>0305.79.00</v>
      </c>
      <c r="F1318" s="2" t="str">
        <f t="shared" si="95"/>
        <v>0305.79</v>
      </c>
      <c r="G1318" s="2" t="str">
        <f t="shared" si="93"/>
        <v>00</v>
      </c>
      <c r="L1318" s="2">
        <f>IF(B1318=2,VLOOKUP(A1318,'List 2 Final'!A$1:C$280,3,FALSE),B1318)</f>
        <v>3</v>
      </c>
    </row>
    <row r="1319" spans="1:12" ht="16" customHeight="1">
      <c r="A1319" s="2" t="str">
        <f t="shared" si="94"/>
        <v>03061100</v>
      </c>
      <c r="B1319" s="10">
        <v>3</v>
      </c>
      <c r="C1319" s="1" t="s">
        <v>443</v>
      </c>
      <c r="D1319" s="1" t="s">
        <v>442</v>
      </c>
      <c r="E1319" s="9" t="str">
        <f t="shared" si="92"/>
        <v>0306.11.00</v>
      </c>
      <c r="F1319" s="2" t="str">
        <f t="shared" si="95"/>
        <v>0306.11</v>
      </c>
      <c r="G1319" s="2" t="str">
        <f t="shared" si="93"/>
        <v>00</v>
      </c>
      <c r="L1319" s="2">
        <f>IF(B1319=2,VLOOKUP(A1319,'List 2 Final'!A$1:C$280,3,FALSE),B1319)</f>
        <v>3</v>
      </c>
    </row>
    <row r="1320" spans="1:12" ht="16" customHeight="1">
      <c r="A1320" s="2" t="str">
        <f t="shared" si="94"/>
        <v>03061200</v>
      </c>
      <c r="B1320" s="10">
        <v>3</v>
      </c>
      <c r="C1320" s="1" t="s">
        <v>445</v>
      </c>
      <c r="D1320" s="1" t="s">
        <v>444</v>
      </c>
      <c r="E1320" s="9" t="str">
        <f t="shared" si="92"/>
        <v>0306.12.00</v>
      </c>
      <c r="F1320" s="2" t="str">
        <f t="shared" si="95"/>
        <v>0306.12</v>
      </c>
      <c r="G1320" s="2" t="str">
        <f t="shared" si="93"/>
        <v>00</v>
      </c>
      <c r="L1320" s="2">
        <f>IF(B1320=2,VLOOKUP(A1320,'List 2 Final'!A$1:C$280,3,FALSE),B1320)</f>
        <v>3</v>
      </c>
    </row>
    <row r="1321" spans="1:12" ht="16" customHeight="1">
      <c r="A1321" s="2" t="str">
        <f t="shared" si="94"/>
        <v>03061420</v>
      </c>
      <c r="B1321" s="10">
        <v>3</v>
      </c>
      <c r="C1321" s="1" t="s">
        <v>447</v>
      </c>
      <c r="D1321" s="1" t="s">
        <v>446</v>
      </c>
      <c r="E1321" s="9" t="str">
        <f t="shared" si="92"/>
        <v>0306.14.20</v>
      </c>
      <c r="F1321" s="2" t="str">
        <f t="shared" si="95"/>
        <v>0306.14</v>
      </c>
      <c r="G1321" s="2" t="str">
        <f t="shared" si="93"/>
        <v>20</v>
      </c>
      <c r="L1321" s="2">
        <f>IF(B1321=2,VLOOKUP(A1321,'List 2 Final'!A$1:C$280,3,FALSE),B1321)</f>
        <v>3</v>
      </c>
    </row>
    <row r="1322" spans="1:12" ht="16" customHeight="1">
      <c r="A1322" s="2" t="str">
        <f t="shared" si="94"/>
        <v>03061440</v>
      </c>
      <c r="B1322" s="10">
        <v>3</v>
      </c>
      <c r="C1322" s="1" t="s">
        <v>449</v>
      </c>
      <c r="D1322" s="1" t="s">
        <v>448</v>
      </c>
      <c r="E1322" s="9" t="str">
        <f t="shared" si="92"/>
        <v>0306.14.40</v>
      </c>
      <c r="F1322" s="2" t="str">
        <f t="shared" si="95"/>
        <v>0306.14</v>
      </c>
      <c r="G1322" s="2" t="str">
        <f t="shared" si="93"/>
        <v>40</v>
      </c>
      <c r="L1322" s="2">
        <f>IF(B1322=2,VLOOKUP(A1322,'List 2 Final'!A$1:C$280,3,FALSE),B1322)</f>
        <v>3</v>
      </c>
    </row>
    <row r="1323" spans="1:12" ht="16" customHeight="1">
      <c r="A1323" s="2" t="str">
        <f t="shared" si="94"/>
        <v>03061500</v>
      </c>
      <c r="B1323" s="10">
        <v>3</v>
      </c>
      <c r="C1323" s="1" t="s">
        <v>451</v>
      </c>
      <c r="D1323" s="1" t="s">
        <v>450</v>
      </c>
      <c r="E1323" s="9" t="str">
        <f t="shared" si="92"/>
        <v>0306.15.00</v>
      </c>
      <c r="F1323" s="2" t="str">
        <f t="shared" si="95"/>
        <v>0306.15</v>
      </c>
      <c r="G1323" s="2" t="str">
        <f t="shared" si="93"/>
        <v>00</v>
      </c>
      <c r="L1323" s="2">
        <f>IF(B1323=2,VLOOKUP(A1323,'List 2 Final'!A$1:C$280,3,FALSE),B1323)</f>
        <v>3</v>
      </c>
    </row>
    <row r="1324" spans="1:12" ht="16" customHeight="1">
      <c r="A1324" s="2" t="str">
        <f t="shared" si="94"/>
        <v>03061600</v>
      </c>
      <c r="B1324" s="10">
        <v>3</v>
      </c>
      <c r="C1324" s="1" t="s">
        <v>453</v>
      </c>
      <c r="D1324" s="1" t="s">
        <v>452</v>
      </c>
      <c r="E1324" s="9" t="str">
        <f t="shared" si="92"/>
        <v>0306.16.00</v>
      </c>
      <c r="F1324" s="2" t="str">
        <f t="shared" si="95"/>
        <v>0306.16</v>
      </c>
      <c r="G1324" s="2" t="str">
        <f t="shared" si="93"/>
        <v>00</v>
      </c>
      <c r="L1324" s="2">
        <f>IF(B1324=2,VLOOKUP(A1324,'List 2 Final'!A$1:C$280,3,FALSE),B1324)</f>
        <v>3</v>
      </c>
    </row>
    <row r="1325" spans="1:12" ht="16" customHeight="1">
      <c r="A1325" s="2" t="str">
        <f t="shared" si="94"/>
        <v>03061700</v>
      </c>
      <c r="B1325" s="10">
        <v>3</v>
      </c>
      <c r="C1325" s="1" t="s">
        <v>455</v>
      </c>
      <c r="D1325" s="1" t="s">
        <v>454</v>
      </c>
      <c r="E1325" s="9" t="str">
        <f t="shared" si="92"/>
        <v>0306.17.00</v>
      </c>
      <c r="F1325" s="2" t="str">
        <f t="shared" si="95"/>
        <v>0306.17</v>
      </c>
      <c r="G1325" s="2" t="str">
        <f t="shared" si="93"/>
        <v>00</v>
      </c>
      <c r="L1325" s="2">
        <f>IF(B1325=2,VLOOKUP(A1325,'List 2 Final'!A$1:C$280,3,FALSE),B1325)</f>
        <v>3</v>
      </c>
    </row>
    <row r="1326" spans="1:12" ht="16" customHeight="1">
      <c r="A1326" s="2" t="str">
        <f t="shared" si="94"/>
        <v>03061900</v>
      </c>
      <c r="B1326" s="10">
        <v>3</v>
      </c>
      <c r="C1326" s="1" t="s">
        <v>457</v>
      </c>
      <c r="D1326" s="1" t="s">
        <v>456</v>
      </c>
      <c r="E1326" s="9" t="str">
        <f t="shared" si="92"/>
        <v>0306.19.00</v>
      </c>
      <c r="F1326" s="2" t="str">
        <f t="shared" si="95"/>
        <v>0306.19</v>
      </c>
      <c r="G1326" s="2" t="str">
        <f t="shared" si="93"/>
        <v>00</v>
      </c>
      <c r="L1326" s="2">
        <f>IF(B1326=2,VLOOKUP(A1326,'List 2 Final'!A$1:C$280,3,FALSE),B1326)</f>
        <v>3</v>
      </c>
    </row>
    <row r="1327" spans="1:12" ht="16" customHeight="1">
      <c r="A1327" s="2" t="str">
        <f t="shared" si="94"/>
        <v>03063100</v>
      </c>
      <c r="B1327" s="10">
        <v>3</v>
      </c>
      <c r="C1327" s="1" t="s">
        <v>459</v>
      </c>
      <c r="D1327" s="1" t="s">
        <v>458</v>
      </c>
      <c r="E1327" s="9" t="str">
        <f t="shared" si="92"/>
        <v>0306.31.00</v>
      </c>
      <c r="F1327" s="2" t="str">
        <f t="shared" si="95"/>
        <v>0306.31</v>
      </c>
      <c r="G1327" s="2" t="str">
        <f t="shared" si="93"/>
        <v>00</v>
      </c>
      <c r="L1327" s="2">
        <f>IF(B1327=2,VLOOKUP(A1327,'List 2 Final'!A$1:C$280,3,FALSE),B1327)</f>
        <v>3</v>
      </c>
    </row>
    <row r="1328" spans="1:12" ht="16" customHeight="1">
      <c r="A1328" s="2" t="str">
        <f t="shared" si="94"/>
        <v>03063200</v>
      </c>
      <c r="B1328" s="10">
        <v>3</v>
      </c>
      <c r="C1328" s="1" t="s">
        <v>461</v>
      </c>
      <c r="D1328" s="1" t="s">
        <v>460</v>
      </c>
      <c r="E1328" s="9" t="str">
        <f t="shared" si="92"/>
        <v>0306.32.00</v>
      </c>
      <c r="F1328" s="2" t="str">
        <f t="shared" si="95"/>
        <v>0306.32</v>
      </c>
      <c r="G1328" s="2" t="str">
        <f t="shared" si="93"/>
        <v>00</v>
      </c>
      <c r="L1328" s="2">
        <f>IF(B1328=2,VLOOKUP(A1328,'List 2 Final'!A$1:C$280,3,FALSE),B1328)</f>
        <v>3</v>
      </c>
    </row>
    <row r="1329" spans="1:12" ht="16" customHeight="1">
      <c r="A1329" s="2" t="str">
        <f t="shared" si="94"/>
        <v>03063320</v>
      </c>
      <c r="B1329" s="10">
        <v>3</v>
      </c>
      <c r="C1329" s="1" t="s">
        <v>463</v>
      </c>
      <c r="D1329" s="1" t="s">
        <v>462</v>
      </c>
      <c r="E1329" s="9" t="str">
        <f t="shared" si="92"/>
        <v>0306.33.20</v>
      </c>
      <c r="F1329" s="2" t="str">
        <f t="shared" si="95"/>
        <v>0306.33</v>
      </c>
      <c r="G1329" s="2" t="str">
        <f t="shared" si="93"/>
        <v>20</v>
      </c>
      <c r="L1329" s="2">
        <f>IF(B1329=2,VLOOKUP(A1329,'List 2 Final'!A$1:C$280,3,FALSE),B1329)</f>
        <v>3</v>
      </c>
    </row>
    <row r="1330" spans="1:12" ht="16" customHeight="1">
      <c r="A1330" s="2" t="str">
        <f t="shared" si="94"/>
        <v>03063340</v>
      </c>
      <c r="B1330" s="10">
        <v>3</v>
      </c>
      <c r="C1330" s="1" t="s">
        <v>465</v>
      </c>
      <c r="D1330" s="1" t="s">
        <v>464</v>
      </c>
      <c r="E1330" s="9" t="str">
        <f t="shared" si="92"/>
        <v>0306.33.40</v>
      </c>
      <c r="F1330" s="2" t="str">
        <f t="shared" si="95"/>
        <v>0306.33</v>
      </c>
      <c r="G1330" s="2" t="str">
        <f t="shared" si="93"/>
        <v>40</v>
      </c>
      <c r="L1330" s="2">
        <f>IF(B1330=2,VLOOKUP(A1330,'List 2 Final'!A$1:C$280,3,FALSE),B1330)</f>
        <v>3</v>
      </c>
    </row>
    <row r="1331" spans="1:12" ht="16" customHeight="1">
      <c r="A1331" s="2" t="str">
        <f t="shared" si="94"/>
        <v>03063400</v>
      </c>
      <c r="B1331" s="10">
        <v>3</v>
      </c>
      <c r="C1331" s="1" t="s">
        <v>467</v>
      </c>
      <c r="D1331" s="1" t="s">
        <v>466</v>
      </c>
      <c r="E1331" s="9" t="str">
        <f t="shared" si="92"/>
        <v>0306.34.00</v>
      </c>
      <c r="F1331" s="2" t="str">
        <f t="shared" si="95"/>
        <v>0306.34</v>
      </c>
      <c r="G1331" s="2" t="str">
        <f t="shared" si="93"/>
        <v>00</v>
      </c>
      <c r="L1331" s="2">
        <f>IF(B1331=2,VLOOKUP(A1331,'List 2 Final'!A$1:C$280,3,FALSE),B1331)</f>
        <v>3</v>
      </c>
    </row>
    <row r="1332" spans="1:12" ht="16" customHeight="1">
      <c r="A1332" s="2" t="str">
        <f t="shared" si="94"/>
        <v>03063500</v>
      </c>
      <c r="B1332" s="10">
        <v>3</v>
      </c>
      <c r="C1332" s="1" t="s">
        <v>469</v>
      </c>
      <c r="D1332" s="1" t="s">
        <v>468</v>
      </c>
      <c r="E1332" s="9" t="str">
        <f t="shared" si="92"/>
        <v>0306.35.00</v>
      </c>
      <c r="F1332" s="2" t="str">
        <f t="shared" si="95"/>
        <v>0306.35</v>
      </c>
      <c r="G1332" s="2" t="str">
        <f t="shared" si="93"/>
        <v>00</v>
      </c>
      <c r="L1332" s="2">
        <f>IF(B1332=2,VLOOKUP(A1332,'List 2 Final'!A$1:C$280,3,FALSE),B1332)</f>
        <v>3</v>
      </c>
    </row>
    <row r="1333" spans="1:12" ht="16" customHeight="1">
      <c r="A1333" s="2" t="str">
        <f t="shared" si="94"/>
        <v>03063600</v>
      </c>
      <c r="B1333" s="10">
        <v>3</v>
      </c>
      <c r="C1333" s="1" t="s">
        <v>471</v>
      </c>
      <c r="D1333" s="1" t="s">
        <v>470</v>
      </c>
      <c r="E1333" s="9" t="str">
        <f t="shared" si="92"/>
        <v>0306.36.00</v>
      </c>
      <c r="F1333" s="2" t="str">
        <f t="shared" si="95"/>
        <v>0306.36</v>
      </c>
      <c r="G1333" s="2" t="str">
        <f t="shared" si="93"/>
        <v>00</v>
      </c>
      <c r="L1333" s="2">
        <f>IF(B1333=2,VLOOKUP(A1333,'List 2 Final'!A$1:C$280,3,FALSE),B1333)</f>
        <v>3</v>
      </c>
    </row>
    <row r="1334" spans="1:12" ht="16" customHeight="1">
      <c r="A1334" s="2" t="str">
        <f t="shared" si="94"/>
        <v>03063900</v>
      </c>
      <c r="B1334" s="10">
        <v>3</v>
      </c>
      <c r="C1334" s="1" t="s">
        <v>473</v>
      </c>
      <c r="D1334" s="1" t="s">
        <v>472</v>
      </c>
      <c r="E1334" s="9" t="str">
        <f t="shared" si="92"/>
        <v>0306.39.00</v>
      </c>
      <c r="F1334" s="2" t="str">
        <f t="shared" si="95"/>
        <v>0306.39</v>
      </c>
      <c r="G1334" s="2" t="str">
        <f t="shared" si="93"/>
        <v>00</v>
      </c>
      <c r="L1334" s="2">
        <f>IF(B1334=2,VLOOKUP(A1334,'List 2 Final'!A$1:C$280,3,FALSE),B1334)</f>
        <v>3</v>
      </c>
    </row>
    <row r="1335" spans="1:12" ht="16" customHeight="1">
      <c r="A1335" s="2" t="str">
        <f t="shared" si="94"/>
        <v>03069100</v>
      </c>
      <c r="B1335" s="10">
        <v>3</v>
      </c>
      <c r="C1335" s="1" t="s">
        <v>475</v>
      </c>
      <c r="D1335" s="1" t="s">
        <v>474</v>
      </c>
      <c r="E1335" s="9" t="str">
        <f t="shared" si="92"/>
        <v>0306.91.00</v>
      </c>
      <c r="F1335" s="2" t="str">
        <f t="shared" si="95"/>
        <v>0306.91</v>
      </c>
      <c r="G1335" s="2" t="str">
        <f t="shared" si="93"/>
        <v>00</v>
      </c>
      <c r="L1335" s="2">
        <f>IF(B1335=2,VLOOKUP(A1335,'List 2 Final'!A$1:C$280,3,FALSE),B1335)</f>
        <v>3</v>
      </c>
    </row>
    <row r="1336" spans="1:12" ht="16" customHeight="1">
      <c r="A1336" s="2" t="str">
        <f t="shared" si="94"/>
        <v>03069200</v>
      </c>
      <c r="B1336" s="10">
        <v>3</v>
      </c>
      <c r="C1336" s="1" t="s">
        <v>477</v>
      </c>
      <c r="D1336" s="1" t="s">
        <v>476</v>
      </c>
      <c r="E1336" s="9" t="str">
        <f t="shared" si="92"/>
        <v>0306.92.00</v>
      </c>
      <c r="F1336" s="2" t="str">
        <f t="shared" si="95"/>
        <v>0306.92</v>
      </c>
      <c r="G1336" s="2" t="str">
        <f t="shared" si="93"/>
        <v>00</v>
      </c>
      <c r="L1336" s="2">
        <f>IF(B1336=2,VLOOKUP(A1336,'List 2 Final'!A$1:C$280,3,FALSE),B1336)</f>
        <v>3</v>
      </c>
    </row>
    <row r="1337" spans="1:12" ht="16" customHeight="1">
      <c r="A1337" s="2" t="str">
        <f t="shared" si="94"/>
        <v>03069320</v>
      </c>
      <c r="B1337" s="10">
        <v>3</v>
      </c>
      <c r="C1337" s="1" t="s">
        <v>479</v>
      </c>
      <c r="D1337" s="1" t="s">
        <v>478</v>
      </c>
      <c r="E1337" s="9" t="str">
        <f t="shared" si="92"/>
        <v>0306.93.20</v>
      </c>
      <c r="F1337" s="2" t="str">
        <f t="shared" si="95"/>
        <v>0306.93</v>
      </c>
      <c r="G1337" s="2" t="str">
        <f t="shared" si="93"/>
        <v>20</v>
      </c>
      <c r="L1337" s="2">
        <f>IF(B1337=2,VLOOKUP(A1337,'List 2 Final'!A$1:C$280,3,FALSE),B1337)</f>
        <v>3</v>
      </c>
    </row>
    <row r="1338" spans="1:12" ht="16" customHeight="1">
      <c r="A1338" s="2" t="str">
        <f t="shared" si="94"/>
        <v>03069340</v>
      </c>
      <c r="B1338" s="10">
        <v>3</v>
      </c>
      <c r="C1338" s="1" t="s">
        <v>481</v>
      </c>
      <c r="D1338" s="1" t="s">
        <v>480</v>
      </c>
      <c r="E1338" s="9" t="str">
        <f t="shared" si="92"/>
        <v>0306.93.40</v>
      </c>
      <c r="F1338" s="2" t="str">
        <f t="shared" si="95"/>
        <v>0306.93</v>
      </c>
      <c r="G1338" s="2" t="str">
        <f t="shared" si="93"/>
        <v>40</v>
      </c>
      <c r="L1338" s="2">
        <f>IF(B1338=2,VLOOKUP(A1338,'List 2 Final'!A$1:C$280,3,FALSE),B1338)</f>
        <v>3</v>
      </c>
    </row>
    <row r="1339" spans="1:12" ht="16" customHeight="1">
      <c r="A1339" s="2" t="str">
        <f t="shared" si="94"/>
        <v>03069400</v>
      </c>
      <c r="B1339" s="10">
        <v>3</v>
      </c>
      <c r="C1339" s="1" t="s">
        <v>483</v>
      </c>
      <c r="D1339" s="1" t="s">
        <v>482</v>
      </c>
      <c r="E1339" s="9" t="str">
        <f t="shared" si="92"/>
        <v>0306.94.00</v>
      </c>
      <c r="F1339" s="2" t="str">
        <f t="shared" si="95"/>
        <v>0306.94</v>
      </c>
      <c r="G1339" s="2" t="str">
        <f t="shared" si="93"/>
        <v>00</v>
      </c>
      <c r="L1339" s="2">
        <f>IF(B1339=2,VLOOKUP(A1339,'List 2 Final'!A$1:C$280,3,FALSE),B1339)</f>
        <v>3</v>
      </c>
    </row>
    <row r="1340" spans="1:12" ht="16" customHeight="1">
      <c r="A1340" s="2" t="str">
        <f t="shared" si="94"/>
        <v>03069500</v>
      </c>
      <c r="B1340" s="10">
        <v>3</v>
      </c>
      <c r="C1340" s="1" t="s">
        <v>485</v>
      </c>
      <c r="D1340" s="1" t="s">
        <v>484</v>
      </c>
      <c r="E1340" s="9" t="str">
        <f t="shared" si="92"/>
        <v>0306.95.00</v>
      </c>
      <c r="F1340" s="2" t="str">
        <f t="shared" si="95"/>
        <v>0306.95</v>
      </c>
      <c r="G1340" s="2" t="str">
        <f t="shared" si="93"/>
        <v>00</v>
      </c>
      <c r="L1340" s="2">
        <f>IF(B1340=2,VLOOKUP(A1340,'List 2 Final'!A$1:C$280,3,FALSE),B1340)</f>
        <v>3</v>
      </c>
    </row>
    <row r="1341" spans="1:12" ht="16" customHeight="1">
      <c r="A1341" s="2" t="str">
        <f t="shared" si="94"/>
        <v>03069900</v>
      </c>
      <c r="B1341" s="10">
        <v>3</v>
      </c>
      <c r="C1341" s="1" t="s">
        <v>487</v>
      </c>
      <c r="D1341" s="1" t="s">
        <v>486</v>
      </c>
      <c r="E1341" s="9" t="str">
        <f t="shared" ref="E1341:E1404" si="96">LEFT(D1341,10)</f>
        <v>0306.99.00</v>
      </c>
      <c r="F1341" s="2" t="str">
        <f t="shared" si="95"/>
        <v>0306.99</v>
      </c>
      <c r="G1341" s="2" t="str">
        <f t="shared" ref="G1341:G1404" si="97">RIGHT(E1341,2)</f>
        <v>00</v>
      </c>
      <c r="L1341" s="2">
        <f>IF(B1341=2,VLOOKUP(A1341,'List 2 Final'!A$1:C$280,3,FALSE),B1341)</f>
        <v>3</v>
      </c>
    </row>
    <row r="1342" spans="1:12" ht="16" customHeight="1">
      <c r="A1342" s="2" t="str">
        <f t="shared" si="94"/>
        <v>03071100</v>
      </c>
      <c r="B1342" s="10">
        <v>3</v>
      </c>
      <c r="C1342" s="1" t="s">
        <v>489</v>
      </c>
      <c r="D1342" s="1" t="s">
        <v>488</v>
      </c>
      <c r="E1342" s="9" t="str">
        <f t="shared" si="96"/>
        <v>0307.11.00</v>
      </c>
      <c r="F1342" s="2" t="str">
        <f t="shared" si="95"/>
        <v>0307.11</v>
      </c>
      <c r="G1342" s="2" t="str">
        <f t="shared" si="97"/>
        <v>00</v>
      </c>
      <c r="L1342" s="2">
        <f>IF(B1342=2,VLOOKUP(A1342,'List 2 Final'!A$1:C$280,3,FALSE),B1342)</f>
        <v>3</v>
      </c>
    </row>
    <row r="1343" spans="1:12" ht="16" customHeight="1">
      <c r="A1343" s="2" t="str">
        <f t="shared" si="94"/>
        <v>03071200</v>
      </c>
      <c r="B1343" s="10">
        <v>3</v>
      </c>
      <c r="C1343" s="1" t="s">
        <v>491</v>
      </c>
      <c r="D1343" s="1" t="s">
        <v>490</v>
      </c>
      <c r="E1343" s="9" t="str">
        <f t="shared" si="96"/>
        <v>0307.12.00</v>
      </c>
      <c r="F1343" s="2" t="str">
        <f t="shared" si="95"/>
        <v>0307.12</v>
      </c>
      <c r="G1343" s="2" t="str">
        <f t="shared" si="97"/>
        <v>00</v>
      </c>
      <c r="L1343" s="2">
        <f>IF(B1343=2,VLOOKUP(A1343,'List 2 Final'!A$1:C$280,3,FALSE),B1343)</f>
        <v>3</v>
      </c>
    </row>
    <row r="1344" spans="1:12" ht="16" customHeight="1">
      <c r="A1344" s="2" t="str">
        <f t="shared" si="94"/>
        <v>03071901</v>
      </c>
      <c r="B1344" s="10">
        <v>3</v>
      </c>
      <c r="C1344" s="1" t="s">
        <v>493</v>
      </c>
      <c r="D1344" s="1" t="s">
        <v>492</v>
      </c>
      <c r="E1344" s="9" t="str">
        <f t="shared" si="96"/>
        <v>0307.19.01</v>
      </c>
      <c r="F1344" s="2" t="str">
        <f t="shared" si="95"/>
        <v>0307.19</v>
      </c>
      <c r="G1344" s="2" t="str">
        <f t="shared" si="97"/>
        <v>01</v>
      </c>
      <c r="L1344" s="2">
        <f>IF(B1344=2,VLOOKUP(A1344,'List 2 Final'!A$1:C$280,3,FALSE),B1344)</f>
        <v>3</v>
      </c>
    </row>
    <row r="1345" spans="1:12" ht="16" customHeight="1">
      <c r="A1345" s="2" t="str">
        <f t="shared" si="94"/>
        <v>03072100</v>
      </c>
      <c r="B1345" s="10">
        <v>3</v>
      </c>
      <c r="C1345" s="1" t="s">
        <v>495</v>
      </c>
      <c r="D1345" s="1" t="s">
        <v>494</v>
      </c>
      <c r="E1345" s="9" t="str">
        <f t="shared" si="96"/>
        <v>0307.21.00</v>
      </c>
      <c r="F1345" s="2" t="str">
        <f t="shared" si="95"/>
        <v>0307.21</v>
      </c>
      <c r="G1345" s="2" t="str">
        <f t="shared" si="97"/>
        <v>00</v>
      </c>
      <c r="L1345" s="2">
        <f>IF(B1345=2,VLOOKUP(A1345,'List 2 Final'!A$1:C$280,3,FALSE),B1345)</f>
        <v>3</v>
      </c>
    </row>
    <row r="1346" spans="1:12" ht="16" customHeight="1">
      <c r="A1346" s="2" t="str">
        <f t="shared" si="94"/>
        <v>03072200</v>
      </c>
      <c r="B1346" s="10">
        <v>3</v>
      </c>
      <c r="C1346" s="1" t="s">
        <v>497</v>
      </c>
      <c r="D1346" s="1" t="s">
        <v>496</v>
      </c>
      <c r="E1346" s="9" t="str">
        <f t="shared" si="96"/>
        <v>0307.22.00</v>
      </c>
      <c r="F1346" s="2" t="str">
        <f t="shared" si="95"/>
        <v>0307.22</v>
      </c>
      <c r="G1346" s="2" t="str">
        <f t="shared" si="97"/>
        <v>00</v>
      </c>
      <c r="L1346" s="2">
        <f>IF(B1346=2,VLOOKUP(A1346,'List 2 Final'!A$1:C$280,3,FALSE),B1346)</f>
        <v>3</v>
      </c>
    </row>
    <row r="1347" spans="1:12" ht="16" customHeight="1">
      <c r="A1347" s="2" t="str">
        <f t="shared" si="94"/>
        <v>03072901</v>
      </c>
      <c r="B1347" s="10">
        <v>3</v>
      </c>
      <c r="C1347" s="1" t="s">
        <v>499</v>
      </c>
      <c r="D1347" s="1" t="s">
        <v>498</v>
      </c>
      <c r="E1347" s="9" t="str">
        <f t="shared" si="96"/>
        <v>0307.29.01</v>
      </c>
      <c r="F1347" s="2" t="str">
        <f t="shared" si="95"/>
        <v>0307.29</v>
      </c>
      <c r="G1347" s="2" t="str">
        <f t="shared" si="97"/>
        <v>01</v>
      </c>
      <c r="L1347" s="2">
        <f>IF(B1347=2,VLOOKUP(A1347,'List 2 Final'!A$1:C$280,3,FALSE),B1347)</f>
        <v>3</v>
      </c>
    </row>
    <row r="1348" spans="1:12" ht="16" customHeight="1">
      <c r="A1348" s="2" t="str">
        <f t="shared" si="94"/>
        <v>03073100</v>
      </c>
      <c r="B1348" s="10">
        <v>3</v>
      </c>
      <c r="C1348" s="1" t="s">
        <v>501</v>
      </c>
      <c r="D1348" s="1" t="s">
        <v>500</v>
      </c>
      <c r="E1348" s="9" t="str">
        <f t="shared" si="96"/>
        <v>0307.31.00</v>
      </c>
      <c r="F1348" s="2" t="str">
        <f t="shared" si="95"/>
        <v>0307.31</v>
      </c>
      <c r="G1348" s="2" t="str">
        <f t="shared" si="97"/>
        <v>00</v>
      </c>
      <c r="L1348" s="2">
        <f>IF(B1348=2,VLOOKUP(A1348,'List 2 Final'!A$1:C$280,3,FALSE),B1348)</f>
        <v>3</v>
      </c>
    </row>
    <row r="1349" spans="1:12" ht="16" customHeight="1">
      <c r="A1349" s="2" t="str">
        <f t="shared" si="94"/>
        <v>03073200</v>
      </c>
      <c r="B1349" s="10">
        <v>3</v>
      </c>
      <c r="C1349" s="1" t="s">
        <v>503</v>
      </c>
      <c r="D1349" s="1" t="s">
        <v>502</v>
      </c>
      <c r="E1349" s="9" t="str">
        <f t="shared" si="96"/>
        <v>0307.32.00</v>
      </c>
      <c r="F1349" s="2" t="str">
        <f t="shared" si="95"/>
        <v>0307.32</v>
      </c>
      <c r="G1349" s="2" t="str">
        <f t="shared" si="97"/>
        <v>00</v>
      </c>
      <c r="L1349" s="2">
        <f>IF(B1349=2,VLOOKUP(A1349,'List 2 Final'!A$1:C$280,3,FALSE),B1349)</f>
        <v>3</v>
      </c>
    </row>
    <row r="1350" spans="1:12" ht="16" customHeight="1">
      <c r="A1350" s="2" t="str">
        <f t="shared" si="94"/>
        <v>03073901</v>
      </c>
      <c r="B1350" s="10">
        <v>3</v>
      </c>
      <c r="C1350" s="1" t="s">
        <v>505</v>
      </c>
      <c r="D1350" s="1" t="s">
        <v>504</v>
      </c>
      <c r="E1350" s="9" t="str">
        <f t="shared" si="96"/>
        <v>0307.39.01</v>
      </c>
      <c r="F1350" s="2" t="str">
        <f t="shared" si="95"/>
        <v>0307.39</v>
      </c>
      <c r="G1350" s="2" t="str">
        <f t="shared" si="97"/>
        <v>01</v>
      </c>
      <c r="L1350" s="2">
        <f>IF(B1350=2,VLOOKUP(A1350,'List 2 Final'!A$1:C$280,3,FALSE),B1350)</f>
        <v>3</v>
      </c>
    </row>
    <row r="1351" spans="1:12" ht="16" customHeight="1">
      <c r="A1351" s="2" t="str">
        <f t="shared" si="94"/>
        <v>03074200</v>
      </c>
      <c r="B1351" s="10">
        <v>3</v>
      </c>
      <c r="C1351" s="1" t="s">
        <v>507</v>
      </c>
      <c r="D1351" s="1" t="s">
        <v>506</v>
      </c>
      <c r="E1351" s="9" t="str">
        <f t="shared" si="96"/>
        <v>0307.42.00</v>
      </c>
      <c r="F1351" s="2" t="str">
        <f t="shared" si="95"/>
        <v>0307.42</v>
      </c>
      <c r="G1351" s="2" t="str">
        <f t="shared" si="97"/>
        <v>00</v>
      </c>
      <c r="L1351" s="2">
        <f>IF(B1351=2,VLOOKUP(A1351,'List 2 Final'!A$1:C$280,3,FALSE),B1351)</f>
        <v>3</v>
      </c>
    </row>
    <row r="1352" spans="1:12" ht="16" customHeight="1">
      <c r="A1352" s="2" t="str">
        <f t="shared" si="94"/>
        <v>03074300</v>
      </c>
      <c r="B1352" s="10">
        <v>3</v>
      </c>
      <c r="C1352" s="1" t="s">
        <v>509</v>
      </c>
      <c r="D1352" s="1" t="s">
        <v>508</v>
      </c>
      <c r="E1352" s="9" t="str">
        <f t="shared" si="96"/>
        <v>0307.43.00</v>
      </c>
      <c r="F1352" s="2" t="str">
        <f t="shared" si="95"/>
        <v>0307.43</v>
      </c>
      <c r="G1352" s="2" t="str">
        <f t="shared" si="97"/>
        <v>00</v>
      </c>
      <c r="L1352" s="2">
        <f>IF(B1352=2,VLOOKUP(A1352,'List 2 Final'!A$1:C$280,3,FALSE),B1352)</f>
        <v>3</v>
      </c>
    </row>
    <row r="1353" spans="1:12" ht="16" customHeight="1">
      <c r="A1353" s="2" t="str">
        <f t="shared" si="94"/>
        <v>03074901</v>
      </c>
      <c r="B1353" s="10">
        <v>3</v>
      </c>
      <c r="C1353" s="1" t="s">
        <v>511</v>
      </c>
      <c r="D1353" s="1" t="s">
        <v>510</v>
      </c>
      <c r="E1353" s="9" t="str">
        <f t="shared" si="96"/>
        <v>0307.49.01</v>
      </c>
      <c r="F1353" s="2" t="str">
        <f t="shared" si="95"/>
        <v>0307.49</v>
      </c>
      <c r="G1353" s="2" t="str">
        <f t="shared" si="97"/>
        <v>01</v>
      </c>
      <c r="L1353" s="2">
        <f>IF(B1353=2,VLOOKUP(A1353,'List 2 Final'!A$1:C$280,3,FALSE),B1353)</f>
        <v>3</v>
      </c>
    </row>
    <row r="1354" spans="1:12" ht="16" customHeight="1">
      <c r="A1354" s="2" t="str">
        <f t="shared" si="94"/>
        <v>03075100</v>
      </c>
      <c r="B1354" s="10">
        <v>3</v>
      </c>
      <c r="C1354" s="1" t="s">
        <v>513</v>
      </c>
      <c r="D1354" s="1" t="s">
        <v>512</v>
      </c>
      <c r="E1354" s="9" t="str">
        <f t="shared" si="96"/>
        <v>0307.51.00</v>
      </c>
      <c r="F1354" s="2" t="str">
        <f t="shared" si="95"/>
        <v>0307.51</v>
      </c>
      <c r="G1354" s="2" t="str">
        <f t="shared" si="97"/>
        <v>00</v>
      </c>
      <c r="L1354" s="2">
        <f>IF(B1354=2,VLOOKUP(A1354,'List 2 Final'!A$1:C$280,3,FALSE),B1354)</f>
        <v>3</v>
      </c>
    </row>
    <row r="1355" spans="1:12" ht="16" customHeight="1">
      <c r="A1355" s="2" t="str">
        <f t="shared" ref="A1355:A1418" si="98">CONCATENATE(LEFT(F1355,4),RIGHT(F1355,2),G1355)</f>
        <v>03075200</v>
      </c>
      <c r="B1355" s="10">
        <v>3</v>
      </c>
      <c r="C1355" s="1" t="s">
        <v>515</v>
      </c>
      <c r="D1355" s="1" t="s">
        <v>514</v>
      </c>
      <c r="E1355" s="9" t="str">
        <f t="shared" si="96"/>
        <v>0307.52.00</v>
      </c>
      <c r="F1355" s="2" t="str">
        <f t="shared" ref="F1355:F1418" si="99">LEFT(D1355,7)</f>
        <v>0307.52</v>
      </c>
      <c r="G1355" s="2" t="str">
        <f t="shared" si="97"/>
        <v>00</v>
      </c>
      <c r="L1355" s="2">
        <f>IF(B1355=2,VLOOKUP(A1355,'List 2 Final'!A$1:C$280,3,FALSE),B1355)</f>
        <v>3</v>
      </c>
    </row>
    <row r="1356" spans="1:12" ht="16" customHeight="1">
      <c r="A1356" s="2" t="str">
        <f t="shared" si="98"/>
        <v>03075901</v>
      </c>
      <c r="B1356" s="10">
        <v>3</v>
      </c>
      <c r="C1356" s="1" t="s">
        <v>517</v>
      </c>
      <c r="D1356" s="1" t="s">
        <v>516</v>
      </c>
      <c r="E1356" s="9" t="str">
        <f t="shared" si="96"/>
        <v>0307.59.01</v>
      </c>
      <c r="F1356" s="2" t="str">
        <f t="shared" si="99"/>
        <v>0307.59</v>
      </c>
      <c r="G1356" s="2" t="str">
        <f t="shared" si="97"/>
        <v>01</v>
      </c>
      <c r="L1356" s="2">
        <f>IF(B1356=2,VLOOKUP(A1356,'List 2 Final'!A$1:C$280,3,FALSE),B1356)</f>
        <v>3</v>
      </c>
    </row>
    <row r="1357" spans="1:12" ht="16" customHeight="1">
      <c r="A1357" s="2" t="str">
        <f t="shared" si="98"/>
        <v>03076000</v>
      </c>
      <c r="B1357" s="10">
        <v>3</v>
      </c>
      <c r="C1357" s="1" t="s">
        <v>519</v>
      </c>
      <c r="D1357" s="1" t="s">
        <v>518</v>
      </c>
      <c r="E1357" s="9" t="str">
        <f t="shared" si="96"/>
        <v>0307.60.00</v>
      </c>
      <c r="F1357" s="2" t="str">
        <f t="shared" si="99"/>
        <v>0307.60</v>
      </c>
      <c r="G1357" s="2" t="str">
        <f t="shared" si="97"/>
        <v>00</v>
      </c>
      <c r="L1357" s="2">
        <f>IF(B1357=2,VLOOKUP(A1357,'List 2 Final'!A$1:C$280,3,FALSE),B1357)</f>
        <v>3</v>
      </c>
    </row>
    <row r="1358" spans="1:12" ht="16" customHeight="1">
      <c r="A1358" s="2" t="str">
        <f t="shared" si="98"/>
        <v>03077100</v>
      </c>
      <c r="B1358" s="10">
        <v>3</v>
      </c>
      <c r="C1358" s="1" t="s">
        <v>521</v>
      </c>
      <c r="D1358" s="1" t="s">
        <v>520</v>
      </c>
      <c r="E1358" s="9" t="str">
        <f t="shared" si="96"/>
        <v>0307.71.00</v>
      </c>
      <c r="F1358" s="2" t="str">
        <f t="shared" si="99"/>
        <v>0307.71</v>
      </c>
      <c r="G1358" s="2" t="str">
        <f t="shared" si="97"/>
        <v>00</v>
      </c>
      <c r="L1358" s="2">
        <f>IF(B1358=2,VLOOKUP(A1358,'List 2 Final'!A$1:C$280,3,FALSE),B1358)</f>
        <v>3</v>
      </c>
    </row>
    <row r="1359" spans="1:12" ht="16" customHeight="1">
      <c r="A1359" s="2" t="str">
        <f t="shared" si="98"/>
        <v>03077200</v>
      </c>
      <c r="B1359" s="10">
        <v>3</v>
      </c>
      <c r="C1359" s="1" t="s">
        <v>523</v>
      </c>
      <c r="D1359" s="1" t="s">
        <v>522</v>
      </c>
      <c r="E1359" s="9" t="str">
        <f t="shared" si="96"/>
        <v>0307.72.00</v>
      </c>
      <c r="F1359" s="2" t="str">
        <f t="shared" si="99"/>
        <v>0307.72</v>
      </c>
      <c r="G1359" s="2" t="str">
        <f t="shared" si="97"/>
        <v>00</v>
      </c>
      <c r="L1359" s="2">
        <f>IF(B1359=2,VLOOKUP(A1359,'List 2 Final'!A$1:C$280,3,FALSE),B1359)</f>
        <v>3</v>
      </c>
    </row>
    <row r="1360" spans="1:12" ht="16" customHeight="1">
      <c r="A1360" s="2" t="str">
        <f t="shared" si="98"/>
        <v>03077901</v>
      </c>
      <c r="B1360" s="10">
        <v>3</v>
      </c>
      <c r="C1360" s="1" t="s">
        <v>525</v>
      </c>
      <c r="D1360" s="1" t="s">
        <v>524</v>
      </c>
      <c r="E1360" s="9" t="str">
        <f t="shared" si="96"/>
        <v>0307.79.01</v>
      </c>
      <c r="F1360" s="2" t="str">
        <f t="shared" si="99"/>
        <v>0307.79</v>
      </c>
      <c r="G1360" s="2" t="str">
        <f t="shared" si="97"/>
        <v>01</v>
      </c>
      <c r="L1360" s="2">
        <f>IF(B1360=2,VLOOKUP(A1360,'List 2 Final'!A$1:C$280,3,FALSE),B1360)</f>
        <v>3</v>
      </c>
    </row>
    <row r="1361" spans="1:12" ht="16" customHeight="1">
      <c r="A1361" s="2" t="str">
        <f t="shared" si="98"/>
        <v>03078100</v>
      </c>
      <c r="B1361" s="10">
        <v>3</v>
      </c>
      <c r="C1361" s="1" t="s">
        <v>527</v>
      </c>
      <c r="D1361" s="1" t="s">
        <v>526</v>
      </c>
      <c r="E1361" s="9" t="str">
        <f t="shared" si="96"/>
        <v>0307.81.00</v>
      </c>
      <c r="F1361" s="2" t="str">
        <f t="shared" si="99"/>
        <v>0307.81</v>
      </c>
      <c r="G1361" s="2" t="str">
        <f t="shared" si="97"/>
        <v>00</v>
      </c>
      <c r="L1361" s="2">
        <f>IF(B1361=2,VLOOKUP(A1361,'List 2 Final'!A$1:C$280,3,FALSE),B1361)</f>
        <v>3</v>
      </c>
    </row>
    <row r="1362" spans="1:12" ht="16" customHeight="1">
      <c r="A1362" s="2" t="str">
        <f t="shared" si="98"/>
        <v>03078200</v>
      </c>
      <c r="B1362" s="10">
        <v>3</v>
      </c>
      <c r="C1362" s="1" t="s">
        <v>529</v>
      </c>
      <c r="D1362" s="1" t="s">
        <v>528</v>
      </c>
      <c r="E1362" s="9" t="str">
        <f t="shared" si="96"/>
        <v>0307.82.00</v>
      </c>
      <c r="F1362" s="2" t="str">
        <f t="shared" si="99"/>
        <v>0307.82</v>
      </c>
      <c r="G1362" s="2" t="str">
        <f t="shared" si="97"/>
        <v>00</v>
      </c>
      <c r="L1362" s="2">
        <f>IF(B1362=2,VLOOKUP(A1362,'List 2 Final'!A$1:C$280,3,FALSE),B1362)</f>
        <v>3</v>
      </c>
    </row>
    <row r="1363" spans="1:12" ht="16" customHeight="1">
      <c r="A1363" s="2" t="str">
        <f t="shared" si="98"/>
        <v>03078300</v>
      </c>
      <c r="B1363" s="10">
        <v>3</v>
      </c>
      <c r="C1363" s="1" t="s">
        <v>531</v>
      </c>
      <c r="D1363" s="1" t="s">
        <v>530</v>
      </c>
      <c r="E1363" s="9" t="str">
        <f t="shared" si="96"/>
        <v>0307.83.00</v>
      </c>
      <c r="F1363" s="2" t="str">
        <f t="shared" si="99"/>
        <v>0307.83</v>
      </c>
      <c r="G1363" s="2" t="str">
        <f t="shared" si="97"/>
        <v>00</v>
      </c>
      <c r="L1363" s="2">
        <f>IF(B1363=2,VLOOKUP(A1363,'List 2 Final'!A$1:C$280,3,FALSE),B1363)</f>
        <v>3</v>
      </c>
    </row>
    <row r="1364" spans="1:12" ht="16" customHeight="1">
      <c r="A1364" s="2" t="str">
        <f t="shared" si="98"/>
        <v>03078400</v>
      </c>
      <c r="B1364" s="10">
        <v>3</v>
      </c>
      <c r="C1364" s="1" t="s">
        <v>533</v>
      </c>
      <c r="D1364" s="1" t="s">
        <v>532</v>
      </c>
      <c r="E1364" s="9" t="str">
        <f t="shared" si="96"/>
        <v>0307.84.00</v>
      </c>
      <c r="F1364" s="2" t="str">
        <f t="shared" si="99"/>
        <v>0307.84</v>
      </c>
      <c r="G1364" s="2" t="str">
        <f t="shared" si="97"/>
        <v>00</v>
      </c>
      <c r="L1364" s="2">
        <f>IF(B1364=2,VLOOKUP(A1364,'List 2 Final'!A$1:C$280,3,FALSE),B1364)</f>
        <v>3</v>
      </c>
    </row>
    <row r="1365" spans="1:12" ht="16" customHeight="1">
      <c r="A1365" s="2" t="str">
        <f t="shared" si="98"/>
        <v>03078700</v>
      </c>
      <c r="B1365" s="10">
        <v>3</v>
      </c>
      <c r="C1365" s="1" t="s">
        <v>535</v>
      </c>
      <c r="D1365" s="1" t="s">
        <v>534</v>
      </c>
      <c r="E1365" s="9" t="str">
        <f t="shared" si="96"/>
        <v>0307.87.00</v>
      </c>
      <c r="F1365" s="2" t="str">
        <f t="shared" si="99"/>
        <v>0307.87</v>
      </c>
      <c r="G1365" s="2" t="str">
        <f t="shared" si="97"/>
        <v>00</v>
      </c>
      <c r="L1365" s="2">
        <f>IF(B1365=2,VLOOKUP(A1365,'List 2 Final'!A$1:C$280,3,FALSE),B1365)</f>
        <v>3</v>
      </c>
    </row>
    <row r="1366" spans="1:12" ht="16" customHeight="1">
      <c r="A1366" s="2" t="str">
        <f t="shared" si="98"/>
        <v>03078800</v>
      </c>
      <c r="B1366" s="10">
        <v>3</v>
      </c>
      <c r="C1366" s="1" t="s">
        <v>537</v>
      </c>
      <c r="D1366" s="1" t="s">
        <v>536</v>
      </c>
      <c r="E1366" s="9" t="str">
        <f t="shared" si="96"/>
        <v>0307.88.00</v>
      </c>
      <c r="F1366" s="2" t="str">
        <f t="shared" si="99"/>
        <v>0307.88</v>
      </c>
      <c r="G1366" s="2" t="str">
        <f t="shared" si="97"/>
        <v>00</v>
      </c>
      <c r="L1366" s="2">
        <f>IF(B1366=2,VLOOKUP(A1366,'List 2 Final'!A$1:C$280,3,FALSE),B1366)</f>
        <v>3</v>
      </c>
    </row>
    <row r="1367" spans="1:12" ht="16" customHeight="1">
      <c r="A1367" s="2" t="str">
        <f t="shared" si="98"/>
        <v>03079102</v>
      </c>
      <c r="B1367" s="10">
        <v>3</v>
      </c>
      <c r="C1367" s="1" t="s">
        <v>539</v>
      </c>
      <c r="D1367" s="1" t="s">
        <v>538</v>
      </c>
      <c r="E1367" s="9" t="str">
        <f t="shared" si="96"/>
        <v>0307.91.02</v>
      </c>
      <c r="F1367" s="2" t="str">
        <f t="shared" si="99"/>
        <v>0307.91</v>
      </c>
      <c r="G1367" s="2" t="str">
        <f t="shared" si="97"/>
        <v>02</v>
      </c>
      <c r="L1367" s="2">
        <f>IF(B1367=2,VLOOKUP(A1367,'List 2 Final'!A$1:C$280,3,FALSE),B1367)</f>
        <v>3</v>
      </c>
    </row>
    <row r="1368" spans="1:12" ht="16" customHeight="1">
      <c r="A1368" s="2" t="str">
        <f t="shared" si="98"/>
        <v>03079200</v>
      </c>
      <c r="B1368" s="10">
        <v>3</v>
      </c>
      <c r="C1368" s="1" t="s">
        <v>541</v>
      </c>
      <c r="D1368" s="1" t="s">
        <v>540</v>
      </c>
      <c r="E1368" s="9" t="str">
        <f t="shared" si="96"/>
        <v>0307.92.00</v>
      </c>
      <c r="F1368" s="2" t="str">
        <f t="shared" si="99"/>
        <v>0307.92</v>
      </c>
      <c r="G1368" s="2" t="str">
        <f t="shared" si="97"/>
        <v>00</v>
      </c>
      <c r="L1368" s="2">
        <f>IF(B1368=2,VLOOKUP(A1368,'List 2 Final'!A$1:C$280,3,FALSE),B1368)</f>
        <v>3</v>
      </c>
    </row>
    <row r="1369" spans="1:12" ht="16" customHeight="1">
      <c r="A1369" s="2" t="str">
        <f t="shared" si="98"/>
        <v>03079902</v>
      </c>
      <c r="B1369" s="10">
        <v>3</v>
      </c>
      <c r="C1369" s="1" t="s">
        <v>543</v>
      </c>
      <c r="D1369" s="1" t="s">
        <v>542</v>
      </c>
      <c r="E1369" s="9" t="str">
        <f t="shared" si="96"/>
        <v>0307.99.02</v>
      </c>
      <c r="F1369" s="2" t="str">
        <f t="shared" si="99"/>
        <v>0307.99</v>
      </c>
      <c r="G1369" s="2" t="str">
        <f t="shared" si="97"/>
        <v>02</v>
      </c>
      <c r="L1369" s="2">
        <f>IF(B1369=2,VLOOKUP(A1369,'List 2 Final'!A$1:C$280,3,FALSE),B1369)</f>
        <v>3</v>
      </c>
    </row>
    <row r="1370" spans="1:12" ht="16" customHeight="1">
      <c r="A1370" s="2" t="str">
        <f t="shared" si="98"/>
        <v>03081100</v>
      </c>
      <c r="B1370" s="10">
        <v>3</v>
      </c>
      <c r="C1370" s="1" t="s">
        <v>545</v>
      </c>
      <c r="D1370" s="1" t="s">
        <v>544</v>
      </c>
      <c r="E1370" s="9" t="str">
        <f t="shared" si="96"/>
        <v>0308.11.00</v>
      </c>
      <c r="F1370" s="2" t="str">
        <f t="shared" si="99"/>
        <v>0308.11</v>
      </c>
      <c r="G1370" s="2" t="str">
        <f t="shared" si="97"/>
        <v>00</v>
      </c>
      <c r="L1370" s="2">
        <f>IF(B1370=2,VLOOKUP(A1370,'List 2 Final'!A$1:C$280,3,FALSE),B1370)</f>
        <v>3</v>
      </c>
    </row>
    <row r="1371" spans="1:12" ht="16" customHeight="1">
      <c r="A1371" s="2" t="str">
        <f t="shared" si="98"/>
        <v>03081200</v>
      </c>
      <c r="B1371" s="10">
        <v>3</v>
      </c>
      <c r="C1371" s="1" t="s">
        <v>547</v>
      </c>
      <c r="D1371" s="1" t="s">
        <v>546</v>
      </c>
      <c r="E1371" s="9" t="str">
        <f t="shared" si="96"/>
        <v>0308.12.00</v>
      </c>
      <c r="F1371" s="2" t="str">
        <f t="shared" si="99"/>
        <v>0308.12</v>
      </c>
      <c r="G1371" s="2" t="str">
        <f t="shared" si="97"/>
        <v>00</v>
      </c>
      <c r="L1371" s="2">
        <f>IF(B1371=2,VLOOKUP(A1371,'List 2 Final'!A$1:C$280,3,FALSE),B1371)</f>
        <v>3</v>
      </c>
    </row>
    <row r="1372" spans="1:12" ht="16" customHeight="1">
      <c r="A1372" s="2" t="str">
        <f t="shared" si="98"/>
        <v>03081901</v>
      </c>
      <c r="B1372" s="10">
        <v>3</v>
      </c>
      <c r="C1372" s="1" t="s">
        <v>549</v>
      </c>
      <c r="D1372" s="1" t="s">
        <v>548</v>
      </c>
      <c r="E1372" s="9" t="str">
        <f t="shared" si="96"/>
        <v>0308.19.01</v>
      </c>
      <c r="F1372" s="2" t="str">
        <f t="shared" si="99"/>
        <v>0308.19</v>
      </c>
      <c r="G1372" s="2" t="str">
        <f t="shared" si="97"/>
        <v>01</v>
      </c>
      <c r="L1372" s="2">
        <f>IF(B1372=2,VLOOKUP(A1372,'List 2 Final'!A$1:C$280,3,FALSE),B1372)</f>
        <v>3</v>
      </c>
    </row>
    <row r="1373" spans="1:12" ht="16" customHeight="1">
      <c r="A1373" s="2" t="str">
        <f t="shared" si="98"/>
        <v>03082100</v>
      </c>
      <c r="B1373" s="10">
        <v>3</v>
      </c>
      <c r="C1373" s="1" t="s">
        <v>551</v>
      </c>
      <c r="D1373" s="1" t="s">
        <v>550</v>
      </c>
      <c r="E1373" s="9" t="str">
        <f t="shared" si="96"/>
        <v>0308.21.00</v>
      </c>
      <c r="F1373" s="2" t="str">
        <f t="shared" si="99"/>
        <v>0308.21</v>
      </c>
      <c r="G1373" s="2" t="str">
        <f t="shared" si="97"/>
        <v>00</v>
      </c>
      <c r="L1373" s="2">
        <f>IF(B1373=2,VLOOKUP(A1373,'List 2 Final'!A$1:C$280,3,FALSE),B1373)</f>
        <v>3</v>
      </c>
    </row>
    <row r="1374" spans="1:12" ht="16" customHeight="1">
      <c r="A1374" s="2" t="str">
        <f t="shared" si="98"/>
        <v>03082200</v>
      </c>
      <c r="B1374" s="10">
        <v>3</v>
      </c>
      <c r="C1374" s="1" t="s">
        <v>553</v>
      </c>
      <c r="D1374" s="1" t="s">
        <v>552</v>
      </c>
      <c r="E1374" s="9" t="str">
        <f t="shared" si="96"/>
        <v>0308.22.00</v>
      </c>
      <c r="F1374" s="2" t="str">
        <f t="shared" si="99"/>
        <v>0308.22</v>
      </c>
      <c r="G1374" s="2" t="str">
        <f t="shared" si="97"/>
        <v>00</v>
      </c>
      <c r="L1374" s="2">
        <f>IF(B1374=2,VLOOKUP(A1374,'List 2 Final'!A$1:C$280,3,FALSE),B1374)</f>
        <v>3</v>
      </c>
    </row>
    <row r="1375" spans="1:12" ht="16" customHeight="1">
      <c r="A1375" s="2" t="str">
        <f t="shared" si="98"/>
        <v>03082901</v>
      </c>
      <c r="B1375" s="10">
        <v>3</v>
      </c>
      <c r="C1375" s="1" t="s">
        <v>555</v>
      </c>
      <c r="D1375" s="1" t="s">
        <v>554</v>
      </c>
      <c r="E1375" s="9" t="str">
        <f t="shared" si="96"/>
        <v>0308.29.01</v>
      </c>
      <c r="F1375" s="2" t="str">
        <f t="shared" si="99"/>
        <v>0308.29</v>
      </c>
      <c r="G1375" s="2" t="str">
        <f t="shared" si="97"/>
        <v>01</v>
      </c>
      <c r="L1375" s="2">
        <f>IF(B1375=2,VLOOKUP(A1375,'List 2 Final'!A$1:C$280,3,FALSE),B1375)</f>
        <v>3</v>
      </c>
    </row>
    <row r="1376" spans="1:12" ht="16" customHeight="1">
      <c r="A1376" s="2" t="str">
        <f t="shared" si="98"/>
        <v>03083000</v>
      </c>
      <c r="B1376" s="10">
        <v>3</v>
      </c>
      <c r="C1376" s="1" t="s">
        <v>557</v>
      </c>
      <c r="D1376" s="1" t="s">
        <v>556</v>
      </c>
      <c r="E1376" s="9" t="str">
        <f t="shared" si="96"/>
        <v>0308.30.00</v>
      </c>
      <c r="F1376" s="2" t="str">
        <f t="shared" si="99"/>
        <v>0308.30</v>
      </c>
      <c r="G1376" s="2" t="str">
        <f t="shared" si="97"/>
        <v>00</v>
      </c>
      <c r="L1376" s="2">
        <f>IF(B1376=2,VLOOKUP(A1376,'List 2 Final'!A$1:C$280,3,FALSE),B1376)</f>
        <v>3</v>
      </c>
    </row>
    <row r="1377" spans="1:12" ht="16" customHeight="1">
      <c r="A1377" s="2" t="str">
        <f t="shared" si="98"/>
        <v>03089000</v>
      </c>
      <c r="B1377" s="10">
        <v>3</v>
      </c>
      <c r="C1377" s="1" t="s">
        <v>559</v>
      </c>
      <c r="D1377" s="1" t="s">
        <v>558</v>
      </c>
      <c r="E1377" s="9" t="str">
        <f t="shared" si="96"/>
        <v>0308.90.00</v>
      </c>
      <c r="F1377" s="2" t="str">
        <f t="shared" si="99"/>
        <v>0308.90</v>
      </c>
      <c r="G1377" s="2" t="str">
        <f t="shared" si="97"/>
        <v>00</v>
      </c>
      <c r="L1377" s="2">
        <f>IF(B1377=2,VLOOKUP(A1377,'List 2 Final'!A$1:C$280,3,FALSE),B1377)</f>
        <v>3</v>
      </c>
    </row>
    <row r="1378" spans="1:12" ht="16" customHeight="1">
      <c r="A1378" s="2" t="str">
        <f t="shared" si="98"/>
        <v>04041005</v>
      </c>
      <c r="B1378" s="10">
        <v>3</v>
      </c>
      <c r="C1378" s="1" t="s">
        <v>561</v>
      </c>
      <c r="D1378" s="1" t="s">
        <v>560</v>
      </c>
      <c r="E1378" s="9" t="str">
        <f t="shared" si="96"/>
        <v>0404.10.05</v>
      </c>
      <c r="F1378" s="2" t="str">
        <f t="shared" si="99"/>
        <v>0404.10</v>
      </c>
      <c r="G1378" s="2" t="str">
        <f t="shared" si="97"/>
        <v>05</v>
      </c>
      <c r="L1378" s="2">
        <f>IF(B1378=2,VLOOKUP(A1378,'List 2 Final'!A$1:C$280,3,FALSE),B1378)</f>
        <v>3</v>
      </c>
    </row>
    <row r="1379" spans="1:12" ht="16" customHeight="1">
      <c r="A1379" s="2" t="str">
        <f t="shared" si="98"/>
        <v>04041008</v>
      </c>
      <c r="B1379" s="10">
        <v>3</v>
      </c>
      <c r="C1379" s="1" t="s">
        <v>563</v>
      </c>
      <c r="D1379" s="1" t="s">
        <v>562</v>
      </c>
      <c r="E1379" s="9" t="str">
        <f t="shared" si="96"/>
        <v>0404.10.08</v>
      </c>
      <c r="F1379" s="2" t="str">
        <f t="shared" si="99"/>
        <v>0404.10</v>
      </c>
      <c r="G1379" s="2" t="str">
        <f t="shared" si="97"/>
        <v>08</v>
      </c>
      <c r="L1379" s="2">
        <f>IF(B1379=2,VLOOKUP(A1379,'List 2 Final'!A$1:C$280,3,FALSE),B1379)</f>
        <v>3</v>
      </c>
    </row>
    <row r="1380" spans="1:12" ht="16" customHeight="1">
      <c r="A1380" s="2" t="str">
        <f t="shared" si="98"/>
        <v>04041011</v>
      </c>
      <c r="B1380" s="10">
        <v>3</v>
      </c>
      <c r="C1380" s="1" t="s">
        <v>565</v>
      </c>
      <c r="D1380" s="1" t="s">
        <v>564</v>
      </c>
      <c r="E1380" s="9" t="str">
        <f t="shared" si="96"/>
        <v>0404.10.11</v>
      </c>
      <c r="F1380" s="2" t="str">
        <f t="shared" si="99"/>
        <v>0404.10</v>
      </c>
      <c r="G1380" s="2" t="str">
        <f t="shared" si="97"/>
        <v>11</v>
      </c>
      <c r="L1380" s="2">
        <f>IF(B1380=2,VLOOKUP(A1380,'List 2 Final'!A$1:C$280,3,FALSE),B1380)</f>
        <v>3</v>
      </c>
    </row>
    <row r="1381" spans="1:12" ht="16" customHeight="1">
      <c r="A1381" s="2" t="str">
        <f t="shared" si="98"/>
        <v>04041015</v>
      </c>
      <c r="B1381" s="10">
        <v>3</v>
      </c>
      <c r="C1381" s="1" t="s">
        <v>567</v>
      </c>
      <c r="D1381" s="1" t="s">
        <v>566</v>
      </c>
      <c r="E1381" s="9" t="str">
        <f t="shared" si="96"/>
        <v>0404.10.15</v>
      </c>
      <c r="F1381" s="2" t="str">
        <f t="shared" si="99"/>
        <v>0404.10</v>
      </c>
      <c r="G1381" s="2" t="str">
        <f t="shared" si="97"/>
        <v>15</v>
      </c>
      <c r="L1381" s="2">
        <f>IF(B1381=2,VLOOKUP(A1381,'List 2 Final'!A$1:C$280,3,FALSE),B1381)</f>
        <v>3</v>
      </c>
    </row>
    <row r="1382" spans="1:12" ht="16" customHeight="1">
      <c r="A1382" s="2" t="str">
        <f t="shared" si="98"/>
        <v>04041020</v>
      </c>
      <c r="B1382" s="10">
        <v>3</v>
      </c>
      <c r="C1382" s="1" t="s">
        <v>569</v>
      </c>
      <c r="D1382" s="1" t="s">
        <v>568</v>
      </c>
      <c r="E1382" s="9" t="str">
        <f t="shared" si="96"/>
        <v>0404.10.20</v>
      </c>
      <c r="F1382" s="2" t="str">
        <f t="shared" si="99"/>
        <v>0404.10</v>
      </c>
      <c r="G1382" s="2" t="str">
        <f t="shared" si="97"/>
        <v>20</v>
      </c>
      <c r="L1382" s="2">
        <f>IF(B1382=2,VLOOKUP(A1382,'List 2 Final'!A$1:C$280,3,FALSE),B1382)</f>
        <v>3</v>
      </c>
    </row>
    <row r="1383" spans="1:12" ht="16" customHeight="1">
      <c r="A1383" s="2" t="str">
        <f t="shared" si="98"/>
        <v>04041048</v>
      </c>
      <c r="B1383" s="10">
        <v>3</v>
      </c>
      <c r="C1383" s="1" t="s">
        <v>571</v>
      </c>
      <c r="D1383" s="1" t="s">
        <v>570</v>
      </c>
      <c r="E1383" s="9" t="str">
        <f t="shared" si="96"/>
        <v>0404.10.48</v>
      </c>
      <c r="F1383" s="2" t="str">
        <f t="shared" si="99"/>
        <v>0404.10</v>
      </c>
      <c r="G1383" s="2" t="str">
        <f t="shared" si="97"/>
        <v>48</v>
      </c>
      <c r="L1383" s="2">
        <f>IF(B1383=2,VLOOKUP(A1383,'List 2 Final'!A$1:C$280,3,FALSE),B1383)</f>
        <v>3</v>
      </c>
    </row>
    <row r="1384" spans="1:12" ht="16" customHeight="1">
      <c r="A1384" s="2" t="str">
        <f t="shared" si="98"/>
        <v>04041050</v>
      </c>
      <c r="B1384" s="10">
        <v>3</v>
      </c>
      <c r="C1384" s="1" t="s">
        <v>573</v>
      </c>
      <c r="D1384" s="1" t="s">
        <v>572</v>
      </c>
      <c r="E1384" s="9" t="str">
        <f t="shared" si="96"/>
        <v>0404.10.50</v>
      </c>
      <c r="F1384" s="2" t="str">
        <f t="shared" si="99"/>
        <v>0404.10</v>
      </c>
      <c r="G1384" s="2" t="str">
        <f t="shared" si="97"/>
        <v>50</v>
      </c>
      <c r="L1384" s="2">
        <f>IF(B1384=2,VLOOKUP(A1384,'List 2 Final'!A$1:C$280,3,FALSE),B1384)</f>
        <v>3</v>
      </c>
    </row>
    <row r="1385" spans="1:12" ht="16" customHeight="1">
      <c r="A1385" s="2" t="str">
        <f t="shared" si="98"/>
        <v>04041090</v>
      </c>
      <c r="B1385" s="10">
        <v>3</v>
      </c>
      <c r="C1385" s="1" t="s">
        <v>575</v>
      </c>
      <c r="D1385" s="1" t="s">
        <v>574</v>
      </c>
      <c r="E1385" s="9" t="str">
        <f t="shared" si="96"/>
        <v>0404.10.90</v>
      </c>
      <c r="F1385" s="2" t="str">
        <f t="shared" si="99"/>
        <v>0404.10</v>
      </c>
      <c r="G1385" s="2" t="str">
        <f t="shared" si="97"/>
        <v>90</v>
      </c>
      <c r="L1385" s="2">
        <f>IF(B1385=2,VLOOKUP(A1385,'List 2 Final'!A$1:C$280,3,FALSE),B1385)</f>
        <v>3</v>
      </c>
    </row>
    <row r="1386" spans="1:12" ht="16" customHeight="1">
      <c r="A1386" s="2" t="str">
        <f t="shared" si="98"/>
        <v>04051005</v>
      </c>
      <c r="B1386" s="10">
        <v>3</v>
      </c>
      <c r="C1386" s="1" t="s">
        <v>577</v>
      </c>
      <c r="D1386" s="1" t="s">
        <v>576</v>
      </c>
      <c r="E1386" s="9" t="str">
        <f t="shared" si="96"/>
        <v>0405.10.05</v>
      </c>
      <c r="F1386" s="2" t="str">
        <f t="shared" si="99"/>
        <v>0405.10</v>
      </c>
      <c r="G1386" s="2" t="str">
        <f t="shared" si="97"/>
        <v>05</v>
      </c>
      <c r="L1386" s="2">
        <f>IF(B1386=2,VLOOKUP(A1386,'List 2 Final'!A$1:C$280,3,FALSE),B1386)</f>
        <v>3</v>
      </c>
    </row>
    <row r="1387" spans="1:12" ht="16" customHeight="1">
      <c r="A1387" s="2" t="str">
        <f t="shared" si="98"/>
        <v>04051010</v>
      </c>
      <c r="B1387" s="10">
        <v>3</v>
      </c>
      <c r="C1387" s="1" t="s">
        <v>579</v>
      </c>
      <c r="D1387" s="1" t="s">
        <v>578</v>
      </c>
      <c r="E1387" s="9" t="str">
        <f t="shared" si="96"/>
        <v>0405.10.10</v>
      </c>
      <c r="F1387" s="2" t="str">
        <f t="shared" si="99"/>
        <v>0405.10</v>
      </c>
      <c r="G1387" s="2" t="str">
        <f t="shared" si="97"/>
        <v>10</v>
      </c>
      <c r="L1387" s="2">
        <f>IF(B1387=2,VLOOKUP(A1387,'List 2 Final'!A$1:C$280,3,FALSE),B1387)</f>
        <v>3</v>
      </c>
    </row>
    <row r="1388" spans="1:12" ht="16" customHeight="1">
      <c r="A1388" s="2" t="str">
        <f t="shared" si="98"/>
        <v>04051020</v>
      </c>
      <c r="B1388" s="10">
        <v>3</v>
      </c>
      <c r="C1388" s="1" t="s">
        <v>581</v>
      </c>
      <c r="D1388" s="1" t="s">
        <v>580</v>
      </c>
      <c r="E1388" s="9" t="str">
        <f t="shared" si="96"/>
        <v>0405.10.20</v>
      </c>
      <c r="F1388" s="2" t="str">
        <f t="shared" si="99"/>
        <v>0405.10</v>
      </c>
      <c r="G1388" s="2" t="str">
        <f t="shared" si="97"/>
        <v>20</v>
      </c>
      <c r="L1388" s="2">
        <f>IF(B1388=2,VLOOKUP(A1388,'List 2 Final'!A$1:C$280,3,FALSE),B1388)</f>
        <v>3</v>
      </c>
    </row>
    <row r="1389" spans="1:12" ht="16" customHeight="1">
      <c r="A1389" s="2" t="str">
        <f t="shared" si="98"/>
        <v>04071900</v>
      </c>
      <c r="B1389" s="10">
        <v>3</v>
      </c>
      <c r="C1389" s="1" t="s">
        <v>583</v>
      </c>
      <c r="D1389" s="1" t="s">
        <v>582</v>
      </c>
      <c r="E1389" s="9" t="str">
        <f t="shared" si="96"/>
        <v>0407.19.00</v>
      </c>
      <c r="F1389" s="2" t="str">
        <f t="shared" si="99"/>
        <v>0407.19</v>
      </c>
      <c r="G1389" s="2" t="str">
        <f t="shared" si="97"/>
        <v>00</v>
      </c>
      <c r="L1389" s="2">
        <f>IF(B1389=2,VLOOKUP(A1389,'List 2 Final'!A$1:C$280,3,FALSE),B1389)</f>
        <v>3</v>
      </c>
    </row>
    <row r="1390" spans="1:12" ht="16" customHeight="1">
      <c r="A1390" s="2" t="str">
        <f t="shared" si="98"/>
        <v>04072100</v>
      </c>
      <c r="B1390" s="10">
        <v>3</v>
      </c>
      <c r="C1390" s="1" t="s">
        <v>585</v>
      </c>
      <c r="D1390" s="1" t="s">
        <v>584</v>
      </c>
      <c r="E1390" s="9" t="str">
        <f t="shared" si="96"/>
        <v>0407.21.00</v>
      </c>
      <c r="F1390" s="2" t="str">
        <f t="shared" si="99"/>
        <v>0407.21</v>
      </c>
      <c r="G1390" s="2" t="str">
        <f t="shared" si="97"/>
        <v>00</v>
      </c>
      <c r="L1390" s="2">
        <f>IF(B1390=2,VLOOKUP(A1390,'List 2 Final'!A$1:C$280,3,FALSE),B1390)</f>
        <v>3</v>
      </c>
    </row>
    <row r="1391" spans="1:12" ht="16" customHeight="1">
      <c r="A1391" s="2" t="str">
        <f t="shared" si="98"/>
        <v>04072900</v>
      </c>
      <c r="B1391" s="10">
        <v>3</v>
      </c>
      <c r="C1391" s="1" t="s">
        <v>587</v>
      </c>
      <c r="D1391" s="1" t="s">
        <v>586</v>
      </c>
      <c r="E1391" s="9" t="str">
        <f t="shared" si="96"/>
        <v>0407.29.00</v>
      </c>
      <c r="F1391" s="2" t="str">
        <f t="shared" si="99"/>
        <v>0407.29</v>
      </c>
      <c r="G1391" s="2" t="str">
        <f t="shared" si="97"/>
        <v>00</v>
      </c>
      <c r="L1391" s="2">
        <f>IF(B1391=2,VLOOKUP(A1391,'List 2 Final'!A$1:C$280,3,FALSE),B1391)</f>
        <v>3</v>
      </c>
    </row>
    <row r="1392" spans="1:12" ht="16" customHeight="1">
      <c r="A1392" s="2" t="str">
        <f t="shared" si="98"/>
        <v>04079000</v>
      </c>
      <c r="B1392" s="10">
        <v>3</v>
      </c>
      <c r="C1392" s="1" t="s">
        <v>589</v>
      </c>
      <c r="D1392" s="1" t="s">
        <v>588</v>
      </c>
      <c r="E1392" s="9" t="str">
        <f t="shared" si="96"/>
        <v>0407.90.00</v>
      </c>
      <c r="F1392" s="2" t="str">
        <f t="shared" si="99"/>
        <v>0407.90</v>
      </c>
      <c r="G1392" s="2" t="str">
        <f t="shared" si="97"/>
        <v>00</v>
      </c>
      <c r="L1392" s="2">
        <f>IF(B1392=2,VLOOKUP(A1392,'List 2 Final'!A$1:C$280,3,FALSE),B1392)</f>
        <v>3</v>
      </c>
    </row>
    <row r="1393" spans="1:12" ht="16" customHeight="1">
      <c r="A1393" s="2" t="str">
        <f t="shared" si="98"/>
        <v>04081100</v>
      </c>
      <c r="B1393" s="10">
        <v>3</v>
      </c>
      <c r="C1393" s="1" t="s">
        <v>591</v>
      </c>
      <c r="D1393" s="1" t="s">
        <v>590</v>
      </c>
      <c r="E1393" s="9" t="str">
        <f t="shared" si="96"/>
        <v>0408.11.00</v>
      </c>
      <c r="F1393" s="2" t="str">
        <f t="shared" si="99"/>
        <v>0408.11</v>
      </c>
      <c r="G1393" s="2" t="str">
        <f t="shared" si="97"/>
        <v>00</v>
      </c>
      <c r="L1393" s="2">
        <f>IF(B1393=2,VLOOKUP(A1393,'List 2 Final'!A$1:C$280,3,FALSE),B1393)</f>
        <v>3</v>
      </c>
    </row>
    <row r="1394" spans="1:12" ht="16" customHeight="1">
      <c r="A1394" s="2" t="str">
        <f t="shared" si="98"/>
        <v>04081900</v>
      </c>
      <c r="B1394" s="10">
        <v>3</v>
      </c>
      <c r="C1394" s="1" t="s">
        <v>593</v>
      </c>
      <c r="D1394" s="1" t="s">
        <v>592</v>
      </c>
      <c r="E1394" s="9" t="str">
        <f t="shared" si="96"/>
        <v>0408.19.00</v>
      </c>
      <c r="F1394" s="2" t="str">
        <f t="shared" si="99"/>
        <v>0408.19</v>
      </c>
      <c r="G1394" s="2" t="str">
        <f t="shared" si="97"/>
        <v>00</v>
      </c>
      <c r="L1394" s="2">
        <f>IF(B1394=2,VLOOKUP(A1394,'List 2 Final'!A$1:C$280,3,FALSE),B1394)</f>
        <v>3</v>
      </c>
    </row>
    <row r="1395" spans="1:12" ht="16" customHeight="1">
      <c r="A1395" s="2" t="str">
        <f t="shared" si="98"/>
        <v>04089900</v>
      </c>
      <c r="B1395" s="10">
        <v>3</v>
      </c>
      <c r="C1395" s="1" t="s">
        <v>595</v>
      </c>
      <c r="D1395" s="1" t="s">
        <v>594</v>
      </c>
      <c r="E1395" s="9" t="str">
        <f t="shared" si="96"/>
        <v>0408.99.00</v>
      </c>
      <c r="F1395" s="2" t="str">
        <f t="shared" si="99"/>
        <v>0408.99</v>
      </c>
      <c r="G1395" s="2" t="str">
        <f t="shared" si="97"/>
        <v>00</v>
      </c>
      <c r="L1395" s="2">
        <f>IF(B1395=2,VLOOKUP(A1395,'List 2 Final'!A$1:C$280,3,FALSE),B1395)</f>
        <v>3</v>
      </c>
    </row>
    <row r="1396" spans="1:12" ht="16" customHeight="1">
      <c r="A1396" s="2" t="str">
        <f t="shared" si="98"/>
        <v>04090000</v>
      </c>
      <c r="B1396" s="10">
        <v>3</v>
      </c>
      <c r="C1396" s="1" t="s">
        <v>597</v>
      </c>
      <c r="D1396" s="1" t="s">
        <v>596</v>
      </c>
      <c r="E1396" s="9" t="str">
        <f t="shared" si="96"/>
        <v>0409.00.00</v>
      </c>
      <c r="F1396" s="2" t="str">
        <f t="shared" si="99"/>
        <v>0409.00</v>
      </c>
      <c r="G1396" s="2" t="str">
        <f t="shared" si="97"/>
        <v>00</v>
      </c>
      <c r="L1396" s="2">
        <f>IF(B1396=2,VLOOKUP(A1396,'List 2 Final'!A$1:C$280,3,FALSE),B1396)</f>
        <v>3</v>
      </c>
    </row>
    <row r="1397" spans="1:12" ht="16" customHeight="1">
      <c r="A1397" s="2" t="str">
        <f t="shared" si="98"/>
        <v>04100000</v>
      </c>
      <c r="B1397" s="10">
        <v>3</v>
      </c>
      <c r="C1397" s="1" t="s">
        <v>599</v>
      </c>
      <c r="D1397" s="1" t="s">
        <v>598</v>
      </c>
      <c r="E1397" s="9" t="str">
        <f t="shared" si="96"/>
        <v>0410.00.00</v>
      </c>
      <c r="F1397" s="2" t="str">
        <f t="shared" si="99"/>
        <v>0410.00</v>
      </c>
      <c r="G1397" s="2" t="str">
        <f t="shared" si="97"/>
        <v>00</v>
      </c>
      <c r="L1397" s="2">
        <f>IF(B1397=2,VLOOKUP(A1397,'List 2 Final'!A$1:C$280,3,FALSE),B1397)</f>
        <v>3</v>
      </c>
    </row>
    <row r="1398" spans="1:12" ht="16" customHeight="1">
      <c r="A1398" s="2" t="str">
        <f t="shared" si="98"/>
        <v>05010000</v>
      </c>
      <c r="B1398" s="10">
        <v>3</v>
      </c>
      <c r="C1398" s="1" t="s">
        <v>601</v>
      </c>
      <c r="D1398" s="1" t="s">
        <v>600</v>
      </c>
      <c r="E1398" s="9" t="str">
        <f t="shared" si="96"/>
        <v>0501.00.00</v>
      </c>
      <c r="F1398" s="2" t="str">
        <f t="shared" si="99"/>
        <v>0501.00</v>
      </c>
      <c r="G1398" s="2" t="str">
        <f t="shared" si="97"/>
        <v>00</v>
      </c>
      <c r="L1398" s="2">
        <f>IF(B1398=2,VLOOKUP(A1398,'List 2 Final'!A$1:C$280,3,FALSE),B1398)</f>
        <v>3</v>
      </c>
    </row>
    <row r="1399" spans="1:12" ht="16" customHeight="1">
      <c r="A1399" s="2" t="str">
        <f t="shared" si="98"/>
        <v>05021000</v>
      </c>
      <c r="B1399" s="10">
        <v>3</v>
      </c>
      <c r="C1399" s="1" t="s">
        <v>603</v>
      </c>
      <c r="D1399" s="1" t="s">
        <v>602</v>
      </c>
      <c r="E1399" s="9" t="str">
        <f t="shared" si="96"/>
        <v>0502.10.00</v>
      </c>
      <c r="F1399" s="2" t="str">
        <f t="shared" si="99"/>
        <v>0502.10</v>
      </c>
      <c r="G1399" s="2" t="str">
        <f t="shared" si="97"/>
        <v>00</v>
      </c>
      <c r="L1399" s="2">
        <f>IF(B1399=2,VLOOKUP(A1399,'List 2 Final'!A$1:C$280,3,FALSE),B1399)</f>
        <v>3</v>
      </c>
    </row>
    <row r="1400" spans="1:12" ht="16" customHeight="1">
      <c r="A1400" s="2" t="str">
        <f t="shared" si="98"/>
        <v>05029000</v>
      </c>
      <c r="B1400" s="10">
        <v>3</v>
      </c>
      <c r="C1400" s="1" t="s">
        <v>605</v>
      </c>
      <c r="D1400" s="1" t="s">
        <v>604</v>
      </c>
      <c r="E1400" s="9" t="str">
        <f t="shared" si="96"/>
        <v>0502.90.00</v>
      </c>
      <c r="F1400" s="2" t="str">
        <f t="shared" si="99"/>
        <v>0502.90</v>
      </c>
      <c r="G1400" s="2" t="str">
        <f t="shared" si="97"/>
        <v>00</v>
      </c>
      <c r="L1400" s="2">
        <f>IF(B1400=2,VLOOKUP(A1400,'List 2 Final'!A$1:C$280,3,FALSE),B1400)</f>
        <v>3</v>
      </c>
    </row>
    <row r="1401" spans="1:12" ht="16" customHeight="1">
      <c r="A1401" s="2" t="str">
        <f t="shared" si="98"/>
        <v>05040000</v>
      </c>
      <c r="B1401" s="10">
        <v>3</v>
      </c>
      <c r="C1401" s="1" t="s">
        <v>607</v>
      </c>
      <c r="D1401" s="1" t="s">
        <v>606</v>
      </c>
      <c r="E1401" s="9" t="str">
        <f t="shared" si="96"/>
        <v>0504.00.00</v>
      </c>
      <c r="F1401" s="2" t="str">
        <f t="shared" si="99"/>
        <v>0504.00</v>
      </c>
      <c r="G1401" s="2" t="str">
        <f t="shared" si="97"/>
        <v>00</v>
      </c>
      <c r="L1401" s="2">
        <f>IF(B1401=2,VLOOKUP(A1401,'List 2 Final'!A$1:C$280,3,FALSE),B1401)</f>
        <v>3</v>
      </c>
    </row>
    <row r="1402" spans="1:12" ht="16" customHeight="1">
      <c r="A1402" s="2" t="str">
        <f t="shared" si="98"/>
        <v>05051000</v>
      </c>
      <c r="B1402" s="10">
        <v>3</v>
      </c>
      <c r="C1402" s="1" t="s">
        <v>609</v>
      </c>
      <c r="D1402" s="1" t="s">
        <v>608</v>
      </c>
      <c r="E1402" s="9" t="str">
        <f t="shared" si="96"/>
        <v>0505.10.00</v>
      </c>
      <c r="F1402" s="2" t="str">
        <f t="shared" si="99"/>
        <v>0505.10</v>
      </c>
      <c r="G1402" s="2" t="str">
        <f t="shared" si="97"/>
        <v>00</v>
      </c>
      <c r="L1402" s="2">
        <f>IF(B1402=2,VLOOKUP(A1402,'List 2 Final'!A$1:C$280,3,FALSE),B1402)</f>
        <v>3</v>
      </c>
    </row>
    <row r="1403" spans="1:12" ht="16" customHeight="1">
      <c r="A1403" s="2" t="str">
        <f t="shared" si="98"/>
        <v>05059020</v>
      </c>
      <c r="B1403" s="10">
        <v>3</v>
      </c>
      <c r="C1403" s="1" t="s">
        <v>611</v>
      </c>
      <c r="D1403" s="1" t="s">
        <v>610</v>
      </c>
      <c r="E1403" s="9" t="str">
        <f t="shared" si="96"/>
        <v>0505.90.20</v>
      </c>
      <c r="F1403" s="2" t="str">
        <f t="shared" si="99"/>
        <v>0505.90</v>
      </c>
      <c r="G1403" s="2" t="str">
        <f t="shared" si="97"/>
        <v>20</v>
      </c>
      <c r="L1403" s="2">
        <f>IF(B1403=2,VLOOKUP(A1403,'List 2 Final'!A$1:C$280,3,FALSE),B1403)</f>
        <v>3</v>
      </c>
    </row>
    <row r="1404" spans="1:12" ht="16" customHeight="1">
      <c r="A1404" s="2" t="str">
        <f t="shared" si="98"/>
        <v>05059060</v>
      </c>
      <c r="B1404" s="10">
        <v>3</v>
      </c>
      <c r="C1404" s="1" t="s">
        <v>613</v>
      </c>
      <c r="D1404" s="1" t="s">
        <v>612</v>
      </c>
      <c r="E1404" s="9" t="str">
        <f t="shared" si="96"/>
        <v>0505.90.60</v>
      </c>
      <c r="F1404" s="2" t="str">
        <f t="shared" si="99"/>
        <v>0505.90</v>
      </c>
      <c r="G1404" s="2" t="str">
        <f t="shared" si="97"/>
        <v>60</v>
      </c>
      <c r="L1404" s="2">
        <f>IF(B1404=2,VLOOKUP(A1404,'List 2 Final'!A$1:C$280,3,FALSE),B1404)</f>
        <v>3</v>
      </c>
    </row>
    <row r="1405" spans="1:12" ht="16" customHeight="1">
      <c r="A1405" s="2" t="str">
        <f t="shared" si="98"/>
        <v>05061000</v>
      </c>
      <c r="B1405" s="10">
        <v>3</v>
      </c>
      <c r="C1405" s="1" t="s">
        <v>615</v>
      </c>
      <c r="D1405" s="1" t="s">
        <v>614</v>
      </c>
      <c r="E1405" s="9" t="str">
        <f t="shared" ref="E1405:E1468" si="100">LEFT(D1405,10)</f>
        <v>0506.10.00</v>
      </c>
      <c r="F1405" s="2" t="str">
        <f t="shared" si="99"/>
        <v>0506.10</v>
      </c>
      <c r="G1405" s="2" t="str">
        <f t="shared" ref="G1405:G1468" si="101">RIGHT(E1405,2)</f>
        <v>00</v>
      </c>
      <c r="L1405" s="2">
        <f>IF(B1405=2,VLOOKUP(A1405,'List 2 Final'!A$1:C$280,3,FALSE),B1405)</f>
        <v>3</v>
      </c>
    </row>
    <row r="1406" spans="1:12" ht="16" customHeight="1">
      <c r="A1406" s="2" t="str">
        <f t="shared" si="98"/>
        <v>05069000</v>
      </c>
      <c r="B1406" s="10">
        <v>3</v>
      </c>
      <c r="C1406" s="1" t="s">
        <v>617</v>
      </c>
      <c r="D1406" s="1" t="s">
        <v>616</v>
      </c>
      <c r="E1406" s="9" t="str">
        <f t="shared" si="100"/>
        <v>0506.90.00</v>
      </c>
      <c r="F1406" s="2" t="str">
        <f t="shared" si="99"/>
        <v>0506.90</v>
      </c>
      <c r="G1406" s="2" t="str">
        <f t="shared" si="101"/>
        <v>00</v>
      </c>
      <c r="L1406" s="2">
        <f>IF(B1406=2,VLOOKUP(A1406,'List 2 Final'!A$1:C$280,3,FALSE),B1406)</f>
        <v>3</v>
      </c>
    </row>
    <row r="1407" spans="1:12" ht="16" customHeight="1">
      <c r="A1407" s="2" t="str">
        <f t="shared" si="98"/>
        <v>05079000</v>
      </c>
      <c r="B1407" s="10">
        <v>3</v>
      </c>
      <c r="C1407" s="1" t="s">
        <v>619</v>
      </c>
      <c r="D1407" s="1" t="s">
        <v>618</v>
      </c>
      <c r="E1407" s="9" t="str">
        <f t="shared" si="100"/>
        <v>0507.90.00</v>
      </c>
      <c r="F1407" s="2" t="str">
        <f t="shared" si="99"/>
        <v>0507.90</v>
      </c>
      <c r="G1407" s="2" t="str">
        <f t="shared" si="101"/>
        <v>00</v>
      </c>
      <c r="L1407" s="2">
        <f>IF(B1407=2,VLOOKUP(A1407,'List 2 Final'!A$1:C$280,3,FALSE),B1407)</f>
        <v>3</v>
      </c>
    </row>
    <row r="1408" spans="1:12" ht="16" customHeight="1">
      <c r="A1408" s="2" t="str">
        <f t="shared" si="98"/>
        <v>05080000</v>
      </c>
      <c r="B1408" s="10">
        <v>3</v>
      </c>
      <c r="C1408" s="1" t="s">
        <v>621</v>
      </c>
      <c r="D1408" s="1" t="s">
        <v>620</v>
      </c>
      <c r="E1408" s="9" t="str">
        <f t="shared" si="100"/>
        <v>0508.00.00</v>
      </c>
      <c r="F1408" s="2" t="str">
        <f t="shared" si="99"/>
        <v>0508.00</v>
      </c>
      <c r="G1408" s="2" t="str">
        <f t="shared" si="101"/>
        <v>00</v>
      </c>
      <c r="L1408" s="2">
        <f>IF(B1408=2,VLOOKUP(A1408,'List 2 Final'!A$1:C$280,3,FALSE),B1408)</f>
        <v>3</v>
      </c>
    </row>
    <row r="1409" spans="1:12" ht="16" customHeight="1">
      <c r="A1409" s="2" t="str">
        <f t="shared" si="98"/>
        <v>05100040</v>
      </c>
      <c r="B1409" s="10">
        <v>3</v>
      </c>
      <c r="C1409" s="1" t="s">
        <v>623</v>
      </c>
      <c r="D1409" s="1" t="s">
        <v>622</v>
      </c>
      <c r="E1409" s="9" t="str">
        <f t="shared" si="100"/>
        <v>0510.00.40</v>
      </c>
      <c r="F1409" s="2" t="str">
        <f t="shared" si="99"/>
        <v>0510.00</v>
      </c>
      <c r="G1409" s="2" t="str">
        <f t="shared" si="101"/>
        <v>40</v>
      </c>
      <c r="L1409" s="2">
        <f>IF(B1409=2,VLOOKUP(A1409,'List 2 Final'!A$1:C$280,3,FALSE),B1409)</f>
        <v>3</v>
      </c>
    </row>
    <row r="1410" spans="1:12" ht="16" customHeight="1">
      <c r="A1410" s="2" t="str">
        <f t="shared" si="98"/>
        <v>05111000</v>
      </c>
      <c r="B1410" s="10">
        <v>3</v>
      </c>
      <c r="C1410" s="1" t="s">
        <v>625</v>
      </c>
      <c r="D1410" s="1" t="s">
        <v>624</v>
      </c>
      <c r="E1410" s="9" t="str">
        <f t="shared" si="100"/>
        <v>0511.10.00</v>
      </c>
      <c r="F1410" s="2" t="str">
        <f t="shared" si="99"/>
        <v>0511.10</v>
      </c>
      <c r="G1410" s="2" t="str">
        <f t="shared" si="101"/>
        <v>00</v>
      </c>
      <c r="L1410" s="2">
        <f>IF(B1410=2,VLOOKUP(A1410,'List 2 Final'!A$1:C$280,3,FALSE),B1410)</f>
        <v>3</v>
      </c>
    </row>
    <row r="1411" spans="1:12" ht="16" customHeight="1">
      <c r="A1411" s="2" t="str">
        <f t="shared" si="98"/>
        <v>05119100</v>
      </c>
      <c r="B1411" s="10">
        <v>3</v>
      </c>
      <c r="C1411" s="1" t="s">
        <v>627</v>
      </c>
      <c r="D1411" s="1" t="s">
        <v>626</v>
      </c>
      <c r="E1411" s="9" t="str">
        <f t="shared" si="100"/>
        <v>0511.91.00</v>
      </c>
      <c r="F1411" s="2" t="str">
        <f t="shared" si="99"/>
        <v>0511.91</v>
      </c>
      <c r="G1411" s="2" t="str">
        <f t="shared" si="101"/>
        <v>00</v>
      </c>
      <c r="L1411" s="2">
        <f>IF(B1411=2,VLOOKUP(A1411,'List 2 Final'!A$1:C$280,3,FALSE),B1411)</f>
        <v>3</v>
      </c>
    </row>
    <row r="1412" spans="1:12" ht="16" customHeight="1">
      <c r="A1412" s="2" t="str">
        <f t="shared" si="98"/>
        <v>05119920</v>
      </c>
      <c r="B1412" s="10">
        <v>3</v>
      </c>
      <c r="C1412" s="1" t="s">
        <v>629</v>
      </c>
      <c r="D1412" s="1" t="s">
        <v>628</v>
      </c>
      <c r="E1412" s="9" t="str">
        <f t="shared" si="100"/>
        <v>0511.99.20</v>
      </c>
      <c r="F1412" s="2" t="str">
        <f t="shared" si="99"/>
        <v>0511.99</v>
      </c>
      <c r="G1412" s="2" t="str">
        <f t="shared" si="101"/>
        <v>20</v>
      </c>
      <c r="L1412" s="2">
        <f>IF(B1412=2,VLOOKUP(A1412,'List 2 Final'!A$1:C$280,3,FALSE),B1412)</f>
        <v>3</v>
      </c>
    </row>
    <row r="1413" spans="1:12" ht="16" customHeight="1">
      <c r="A1413" s="2" t="str">
        <f t="shared" si="98"/>
        <v>05119930</v>
      </c>
      <c r="B1413" s="10">
        <v>3</v>
      </c>
      <c r="C1413" s="1" t="s">
        <v>631</v>
      </c>
      <c r="D1413" s="1" t="s">
        <v>630</v>
      </c>
      <c r="E1413" s="9" t="str">
        <f t="shared" si="100"/>
        <v>0511.99.30</v>
      </c>
      <c r="F1413" s="2" t="str">
        <f t="shared" si="99"/>
        <v>0511.99</v>
      </c>
      <c r="G1413" s="2" t="str">
        <f t="shared" si="101"/>
        <v>30</v>
      </c>
      <c r="L1413" s="2">
        <f>IF(B1413=2,VLOOKUP(A1413,'List 2 Final'!A$1:C$280,3,FALSE),B1413)</f>
        <v>3</v>
      </c>
    </row>
    <row r="1414" spans="1:12" ht="16" customHeight="1">
      <c r="A1414" s="2" t="str">
        <f t="shared" si="98"/>
        <v>05119933</v>
      </c>
      <c r="B1414" s="10">
        <v>3</v>
      </c>
      <c r="C1414" s="1" t="s">
        <v>633</v>
      </c>
      <c r="D1414" s="1" t="s">
        <v>632</v>
      </c>
      <c r="E1414" s="9" t="str">
        <f t="shared" si="100"/>
        <v>0511.99.33</v>
      </c>
      <c r="F1414" s="2" t="str">
        <f t="shared" si="99"/>
        <v>0511.99</v>
      </c>
      <c r="G1414" s="2" t="str">
        <f t="shared" si="101"/>
        <v>33</v>
      </c>
      <c r="L1414" s="2">
        <f>IF(B1414=2,VLOOKUP(A1414,'List 2 Final'!A$1:C$280,3,FALSE),B1414)</f>
        <v>3</v>
      </c>
    </row>
    <row r="1415" spans="1:12" ht="16" customHeight="1">
      <c r="A1415" s="2" t="str">
        <f t="shared" si="98"/>
        <v>05119936</v>
      </c>
      <c r="B1415" s="10">
        <v>3</v>
      </c>
      <c r="C1415" s="1" t="s">
        <v>635</v>
      </c>
      <c r="D1415" s="1" t="s">
        <v>634</v>
      </c>
      <c r="E1415" s="9" t="str">
        <f t="shared" si="100"/>
        <v>0511.99.36</v>
      </c>
      <c r="F1415" s="2" t="str">
        <f t="shared" si="99"/>
        <v>0511.99</v>
      </c>
      <c r="G1415" s="2" t="str">
        <f t="shared" si="101"/>
        <v>36</v>
      </c>
      <c r="L1415" s="2">
        <f>IF(B1415=2,VLOOKUP(A1415,'List 2 Final'!A$1:C$280,3,FALSE),B1415)</f>
        <v>3</v>
      </c>
    </row>
    <row r="1416" spans="1:12" ht="16" customHeight="1">
      <c r="A1416" s="2" t="str">
        <f t="shared" si="98"/>
        <v>05119940</v>
      </c>
      <c r="B1416" s="10">
        <v>3</v>
      </c>
      <c r="C1416" s="1" t="s">
        <v>637</v>
      </c>
      <c r="D1416" s="1" t="s">
        <v>636</v>
      </c>
      <c r="E1416" s="9" t="str">
        <f t="shared" si="100"/>
        <v>0511.99.40</v>
      </c>
      <c r="F1416" s="2" t="str">
        <f t="shared" si="99"/>
        <v>0511.99</v>
      </c>
      <c r="G1416" s="2" t="str">
        <f t="shared" si="101"/>
        <v>40</v>
      </c>
      <c r="L1416" s="2">
        <f>IF(B1416=2,VLOOKUP(A1416,'List 2 Final'!A$1:C$280,3,FALSE),B1416)</f>
        <v>3</v>
      </c>
    </row>
    <row r="1417" spans="1:12" ht="16" customHeight="1">
      <c r="A1417" s="2" t="str">
        <f t="shared" si="98"/>
        <v>07031020</v>
      </c>
      <c r="B1417" s="10">
        <v>3</v>
      </c>
      <c r="C1417" s="1" t="s">
        <v>639</v>
      </c>
      <c r="D1417" s="1" t="s">
        <v>638</v>
      </c>
      <c r="E1417" s="9" t="str">
        <f t="shared" si="100"/>
        <v>0703.10.20</v>
      </c>
      <c r="F1417" s="2" t="str">
        <f t="shared" si="99"/>
        <v>0703.10</v>
      </c>
      <c r="G1417" s="2" t="str">
        <f t="shared" si="101"/>
        <v>20</v>
      </c>
      <c r="L1417" s="2">
        <f>IF(B1417=2,VLOOKUP(A1417,'List 2 Final'!A$1:C$280,3,FALSE),B1417)</f>
        <v>3</v>
      </c>
    </row>
    <row r="1418" spans="1:12" ht="16" customHeight="1">
      <c r="A1418" s="2" t="str">
        <f t="shared" si="98"/>
        <v>07031030</v>
      </c>
      <c r="B1418" s="10">
        <v>3</v>
      </c>
      <c r="C1418" s="1" t="s">
        <v>641</v>
      </c>
      <c r="D1418" s="1" t="s">
        <v>640</v>
      </c>
      <c r="E1418" s="9" t="str">
        <f t="shared" si="100"/>
        <v>0703.10.30</v>
      </c>
      <c r="F1418" s="2" t="str">
        <f t="shared" si="99"/>
        <v>0703.10</v>
      </c>
      <c r="G1418" s="2" t="str">
        <f t="shared" si="101"/>
        <v>30</v>
      </c>
      <c r="L1418" s="2">
        <f>IF(B1418=2,VLOOKUP(A1418,'List 2 Final'!A$1:C$280,3,FALSE),B1418)</f>
        <v>3</v>
      </c>
    </row>
    <row r="1419" spans="1:12" ht="16" customHeight="1">
      <c r="A1419" s="2" t="str">
        <f t="shared" ref="A1419:A1482" si="102">CONCATENATE(LEFT(F1419,4),RIGHT(F1419,2),G1419)</f>
        <v>07031040</v>
      </c>
      <c r="B1419" s="10">
        <v>3</v>
      </c>
      <c r="C1419" s="1" t="s">
        <v>643</v>
      </c>
      <c r="D1419" s="1" t="s">
        <v>642</v>
      </c>
      <c r="E1419" s="9" t="str">
        <f t="shared" si="100"/>
        <v>0703.10.40</v>
      </c>
      <c r="F1419" s="2" t="str">
        <f t="shared" ref="F1419:F1482" si="103">LEFT(D1419,7)</f>
        <v>0703.10</v>
      </c>
      <c r="G1419" s="2" t="str">
        <f t="shared" si="101"/>
        <v>40</v>
      </c>
      <c r="L1419" s="2">
        <f>IF(B1419=2,VLOOKUP(A1419,'List 2 Final'!A$1:C$280,3,FALSE),B1419)</f>
        <v>3</v>
      </c>
    </row>
    <row r="1420" spans="1:12" ht="16" customHeight="1">
      <c r="A1420" s="2" t="str">
        <f t="shared" si="102"/>
        <v>07032000</v>
      </c>
      <c r="B1420" s="10">
        <v>3</v>
      </c>
      <c r="C1420" s="1" t="s">
        <v>645</v>
      </c>
      <c r="D1420" s="1" t="s">
        <v>644</v>
      </c>
      <c r="E1420" s="9" t="str">
        <f t="shared" si="100"/>
        <v>0703.20.00</v>
      </c>
      <c r="F1420" s="2" t="str">
        <f t="shared" si="103"/>
        <v>0703.20</v>
      </c>
      <c r="G1420" s="2" t="str">
        <f t="shared" si="101"/>
        <v>00</v>
      </c>
      <c r="L1420" s="2">
        <f>IF(B1420=2,VLOOKUP(A1420,'List 2 Final'!A$1:C$280,3,FALSE),B1420)</f>
        <v>3</v>
      </c>
    </row>
    <row r="1421" spans="1:12" ht="16" customHeight="1">
      <c r="A1421" s="2" t="str">
        <f t="shared" si="102"/>
        <v>07039000</v>
      </c>
      <c r="B1421" s="10">
        <v>3</v>
      </c>
      <c r="C1421" s="1" t="s">
        <v>647</v>
      </c>
      <c r="D1421" s="1" t="s">
        <v>646</v>
      </c>
      <c r="E1421" s="9" t="str">
        <f t="shared" si="100"/>
        <v>0703.90.00</v>
      </c>
      <c r="F1421" s="2" t="str">
        <f t="shared" si="103"/>
        <v>0703.90</v>
      </c>
      <c r="G1421" s="2" t="str">
        <f t="shared" si="101"/>
        <v>00</v>
      </c>
      <c r="L1421" s="2">
        <f>IF(B1421=2,VLOOKUP(A1421,'List 2 Final'!A$1:C$280,3,FALSE),B1421)</f>
        <v>3</v>
      </c>
    </row>
    <row r="1422" spans="1:12" ht="16" customHeight="1">
      <c r="A1422" s="2" t="str">
        <f t="shared" si="102"/>
        <v>07041020</v>
      </c>
      <c r="B1422" s="10">
        <v>3</v>
      </c>
      <c r="C1422" s="1" t="s">
        <v>649</v>
      </c>
      <c r="D1422" s="1" t="s">
        <v>648</v>
      </c>
      <c r="E1422" s="9" t="str">
        <f t="shared" si="100"/>
        <v>0704.10.20</v>
      </c>
      <c r="F1422" s="2" t="str">
        <f t="shared" si="103"/>
        <v>0704.10</v>
      </c>
      <c r="G1422" s="2" t="str">
        <f t="shared" si="101"/>
        <v>20</v>
      </c>
      <c r="L1422" s="2">
        <f>IF(B1422=2,VLOOKUP(A1422,'List 2 Final'!A$1:C$280,3,FALSE),B1422)</f>
        <v>3</v>
      </c>
    </row>
    <row r="1423" spans="1:12" ht="16" customHeight="1">
      <c r="A1423" s="2" t="str">
        <f t="shared" si="102"/>
        <v>07041040</v>
      </c>
      <c r="B1423" s="10">
        <v>3</v>
      </c>
      <c r="C1423" s="1" t="s">
        <v>651</v>
      </c>
      <c r="D1423" s="1" t="s">
        <v>650</v>
      </c>
      <c r="E1423" s="9" t="str">
        <f t="shared" si="100"/>
        <v>0704.10.40</v>
      </c>
      <c r="F1423" s="2" t="str">
        <f t="shared" si="103"/>
        <v>0704.10</v>
      </c>
      <c r="G1423" s="2" t="str">
        <f t="shared" si="101"/>
        <v>40</v>
      </c>
      <c r="L1423" s="2">
        <f>IF(B1423=2,VLOOKUP(A1423,'List 2 Final'!A$1:C$280,3,FALSE),B1423)</f>
        <v>3</v>
      </c>
    </row>
    <row r="1424" spans="1:12" ht="16" customHeight="1">
      <c r="A1424" s="2" t="str">
        <f t="shared" si="102"/>
        <v>07041060</v>
      </c>
      <c r="B1424" s="10">
        <v>3</v>
      </c>
      <c r="C1424" s="1" t="s">
        <v>653</v>
      </c>
      <c r="D1424" s="1" t="s">
        <v>652</v>
      </c>
      <c r="E1424" s="9" t="str">
        <f t="shared" si="100"/>
        <v>0704.10.60</v>
      </c>
      <c r="F1424" s="2" t="str">
        <f t="shared" si="103"/>
        <v>0704.10</v>
      </c>
      <c r="G1424" s="2" t="str">
        <f t="shared" si="101"/>
        <v>60</v>
      </c>
      <c r="L1424" s="2">
        <f>IF(B1424=2,VLOOKUP(A1424,'List 2 Final'!A$1:C$280,3,FALSE),B1424)</f>
        <v>3</v>
      </c>
    </row>
    <row r="1425" spans="1:12" ht="16" customHeight="1">
      <c r="A1425" s="2" t="str">
        <f t="shared" si="102"/>
        <v>07049020</v>
      </c>
      <c r="B1425" s="10">
        <v>3</v>
      </c>
      <c r="C1425" s="1" t="s">
        <v>655</v>
      </c>
      <c r="D1425" s="1" t="s">
        <v>654</v>
      </c>
      <c r="E1425" s="9" t="str">
        <f t="shared" si="100"/>
        <v>0704.90.20</v>
      </c>
      <c r="F1425" s="2" t="str">
        <f t="shared" si="103"/>
        <v>0704.90</v>
      </c>
      <c r="G1425" s="2" t="str">
        <f t="shared" si="101"/>
        <v>20</v>
      </c>
      <c r="L1425" s="2">
        <f>IF(B1425=2,VLOOKUP(A1425,'List 2 Final'!A$1:C$280,3,FALSE),B1425)</f>
        <v>3</v>
      </c>
    </row>
    <row r="1426" spans="1:12" ht="16" customHeight="1">
      <c r="A1426" s="2" t="str">
        <f t="shared" si="102"/>
        <v>07049040</v>
      </c>
      <c r="B1426" s="10">
        <v>3</v>
      </c>
      <c r="C1426" s="1" t="s">
        <v>657</v>
      </c>
      <c r="D1426" s="1" t="s">
        <v>656</v>
      </c>
      <c r="E1426" s="9" t="str">
        <f t="shared" si="100"/>
        <v>0704.90.40</v>
      </c>
      <c r="F1426" s="2" t="str">
        <f t="shared" si="103"/>
        <v>0704.90</v>
      </c>
      <c r="G1426" s="2" t="str">
        <f t="shared" si="101"/>
        <v>40</v>
      </c>
      <c r="L1426" s="2">
        <f>IF(B1426=2,VLOOKUP(A1426,'List 2 Final'!A$1:C$280,3,FALSE),B1426)</f>
        <v>3</v>
      </c>
    </row>
    <row r="1427" spans="1:12" ht="16" customHeight="1">
      <c r="A1427" s="2" t="str">
        <f t="shared" si="102"/>
        <v>07061005</v>
      </c>
      <c r="B1427" s="10">
        <v>3</v>
      </c>
      <c r="C1427" s="1" t="s">
        <v>659</v>
      </c>
      <c r="D1427" s="1" t="s">
        <v>658</v>
      </c>
      <c r="E1427" s="9" t="str">
        <f t="shared" si="100"/>
        <v>0706.10.05</v>
      </c>
      <c r="F1427" s="2" t="str">
        <f t="shared" si="103"/>
        <v>0706.10</v>
      </c>
      <c r="G1427" s="2" t="str">
        <f t="shared" si="101"/>
        <v>05</v>
      </c>
      <c r="L1427" s="2">
        <f>IF(B1427=2,VLOOKUP(A1427,'List 2 Final'!A$1:C$280,3,FALSE),B1427)</f>
        <v>3</v>
      </c>
    </row>
    <row r="1428" spans="1:12" ht="16" customHeight="1">
      <c r="A1428" s="2" t="str">
        <f t="shared" si="102"/>
        <v>07061010</v>
      </c>
      <c r="B1428" s="10">
        <v>3</v>
      </c>
      <c r="C1428" s="1" t="s">
        <v>661</v>
      </c>
      <c r="D1428" s="1" t="s">
        <v>660</v>
      </c>
      <c r="E1428" s="9" t="str">
        <f t="shared" si="100"/>
        <v>0706.10.10</v>
      </c>
      <c r="F1428" s="2" t="str">
        <f t="shared" si="103"/>
        <v>0706.10</v>
      </c>
      <c r="G1428" s="2" t="str">
        <f t="shared" si="101"/>
        <v>10</v>
      </c>
      <c r="L1428" s="2">
        <f>IF(B1428=2,VLOOKUP(A1428,'List 2 Final'!A$1:C$280,3,FALSE),B1428)</f>
        <v>3</v>
      </c>
    </row>
    <row r="1429" spans="1:12" ht="16" customHeight="1">
      <c r="A1429" s="2" t="str">
        <f t="shared" si="102"/>
        <v>07061020</v>
      </c>
      <c r="B1429" s="10">
        <v>3</v>
      </c>
      <c r="C1429" s="1" t="s">
        <v>663</v>
      </c>
      <c r="D1429" s="1" t="s">
        <v>662</v>
      </c>
      <c r="E1429" s="9" t="str">
        <f t="shared" si="100"/>
        <v>0706.10.20</v>
      </c>
      <c r="F1429" s="2" t="str">
        <f t="shared" si="103"/>
        <v>0706.10</v>
      </c>
      <c r="G1429" s="2" t="str">
        <f t="shared" si="101"/>
        <v>20</v>
      </c>
      <c r="L1429" s="2">
        <f>IF(B1429=2,VLOOKUP(A1429,'List 2 Final'!A$1:C$280,3,FALSE),B1429)</f>
        <v>3</v>
      </c>
    </row>
    <row r="1430" spans="1:12" ht="16" customHeight="1">
      <c r="A1430" s="2" t="str">
        <f t="shared" si="102"/>
        <v>07061040</v>
      </c>
      <c r="B1430" s="10">
        <v>3</v>
      </c>
      <c r="C1430" s="1" t="s">
        <v>665</v>
      </c>
      <c r="D1430" s="1" t="s">
        <v>664</v>
      </c>
      <c r="E1430" s="9" t="str">
        <f t="shared" si="100"/>
        <v>0706.10.40</v>
      </c>
      <c r="F1430" s="2" t="str">
        <f t="shared" si="103"/>
        <v>0706.10</v>
      </c>
      <c r="G1430" s="2" t="str">
        <f t="shared" si="101"/>
        <v>40</v>
      </c>
      <c r="L1430" s="2">
        <f>IF(B1430=2,VLOOKUP(A1430,'List 2 Final'!A$1:C$280,3,FALSE),B1430)</f>
        <v>3</v>
      </c>
    </row>
    <row r="1431" spans="1:12" ht="16" customHeight="1">
      <c r="A1431" s="2" t="str">
        <f t="shared" si="102"/>
        <v>07069020</v>
      </c>
      <c r="B1431" s="10">
        <v>3</v>
      </c>
      <c r="C1431" s="1" t="s">
        <v>667</v>
      </c>
      <c r="D1431" s="1" t="s">
        <v>666</v>
      </c>
      <c r="E1431" s="9" t="str">
        <f t="shared" si="100"/>
        <v>0706.90.20</v>
      </c>
      <c r="F1431" s="2" t="str">
        <f t="shared" si="103"/>
        <v>0706.90</v>
      </c>
      <c r="G1431" s="2" t="str">
        <f t="shared" si="101"/>
        <v>20</v>
      </c>
      <c r="L1431" s="2">
        <f>IF(B1431=2,VLOOKUP(A1431,'List 2 Final'!A$1:C$280,3,FALSE),B1431)</f>
        <v>3</v>
      </c>
    </row>
    <row r="1432" spans="1:12" ht="16" customHeight="1">
      <c r="A1432" s="2" t="str">
        <f t="shared" si="102"/>
        <v>07069030</v>
      </c>
      <c r="B1432" s="10">
        <v>3</v>
      </c>
      <c r="C1432" s="1" t="s">
        <v>669</v>
      </c>
      <c r="D1432" s="1" t="s">
        <v>668</v>
      </c>
      <c r="E1432" s="9" t="str">
        <f t="shared" si="100"/>
        <v>0706.90.30</v>
      </c>
      <c r="F1432" s="2" t="str">
        <f t="shared" si="103"/>
        <v>0706.90</v>
      </c>
      <c r="G1432" s="2" t="str">
        <f t="shared" si="101"/>
        <v>30</v>
      </c>
      <c r="L1432" s="2">
        <f>IF(B1432=2,VLOOKUP(A1432,'List 2 Final'!A$1:C$280,3,FALSE),B1432)</f>
        <v>3</v>
      </c>
    </row>
    <row r="1433" spans="1:12" ht="16" customHeight="1">
      <c r="A1433" s="2" t="str">
        <f t="shared" si="102"/>
        <v>07069040</v>
      </c>
      <c r="B1433" s="10">
        <v>3</v>
      </c>
      <c r="C1433" s="1" t="s">
        <v>671</v>
      </c>
      <c r="D1433" s="1" t="s">
        <v>670</v>
      </c>
      <c r="E1433" s="9" t="str">
        <f t="shared" si="100"/>
        <v>0706.90.40</v>
      </c>
      <c r="F1433" s="2" t="str">
        <f t="shared" si="103"/>
        <v>0706.90</v>
      </c>
      <c r="G1433" s="2" t="str">
        <f t="shared" si="101"/>
        <v>40</v>
      </c>
      <c r="L1433" s="2">
        <f>IF(B1433=2,VLOOKUP(A1433,'List 2 Final'!A$1:C$280,3,FALSE),B1433)</f>
        <v>3</v>
      </c>
    </row>
    <row r="1434" spans="1:12" ht="16" customHeight="1">
      <c r="A1434" s="2" t="str">
        <f t="shared" si="102"/>
        <v>07070050</v>
      </c>
      <c r="B1434" s="10">
        <v>3</v>
      </c>
      <c r="C1434" s="1" t="s">
        <v>673</v>
      </c>
      <c r="D1434" s="1" t="s">
        <v>672</v>
      </c>
      <c r="E1434" s="9" t="str">
        <f t="shared" si="100"/>
        <v>0707.00.50</v>
      </c>
      <c r="F1434" s="2" t="str">
        <f t="shared" si="103"/>
        <v>0707.00</v>
      </c>
      <c r="G1434" s="2" t="str">
        <f t="shared" si="101"/>
        <v>50</v>
      </c>
      <c r="L1434" s="2">
        <f>IF(B1434=2,VLOOKUP(A1434,'List 2 Final'!A$1:C$280,3,FALSE),B1434)</f>
        <v>3</v>
      </c>
    </row>
    <row r="1435" spans="1:12" ht="16" customHeight="1">
      <c r="A1435" s="2" t="str">
        <f t="shared" si="102"/>
        <v>07081020</v>
      </c>
      <c r="B1435" s="10">
        <v>3</v>
      </c>
      <c r="C1435" s="1" t="s">
        <v>675</v>
      </c>
      <c r="D1435" s="1" t="s">
        <v>674</v>
      </c>
      <c r="E1435" s="9" t="str">
        <f t="shared" si="100"/>
        <v>0708.10.20</v>
      </c>
      <c r="F1435" s="2" t="str">
        <f t="shared" si="103"/>
        <v>0708.10</v>
      </c>
      <c r="G1435" s="2" t="str">
        <f t="shared" si="101"/>
        <v>20</v>
      </c>
      <c r="L1435" s="2">
        <f>IF(B1435=2,VLOOKUP(A1435,'List 2 Final'!A$1:C$280,3,FALSE),B1435)</f>
        <v>3</v>
      </c>
    </row>
    <row r="1436" spans="1:12" ht="16" customHeight="1">
      <c r="A1436" s="2" t="str">
        <f t="shared" si="102"/>
        <v>07081040</v>
      </c>
      <c r="B1436" s="10">
        <v>3</v>
      </c>
      <c r="C1436" s="1" t="s">
        <v>677</v>
      </c>
      <c r="D1436" s="1" t="s">
        <v>676</v>
      </c>
      <c r="E1436" s="9" t="str">
        <f t="shared" si="100"/>
        <v>0708.10.40</v>
      </c>
      <c r="F1436" s="2" t="str">
        <f t="shared" si="103"/>
        <v>0708.10</v>
      </c>
      <c r="G1436" s="2" t="str">
        <f t="shared" si="101"/>
        <v>40</v>
      </c>
      <c r="L1436" s="2">
        <f>IF(B1436=2,VLOOKUP(A1436,'List 2 Final'!A$1:C$280,3,FALSE),B1436)</f>
        <v>3</v>
      </c>
    </row>
    <row r="1437" spans="1:12" ht="16" customHeight="1">
      <c r="A1437" s="2" t="str">
        <f t="shared" si="102"/>
        <v>07082020</v>
      </c>
      <c r="B1437" s="10">
        <v>3</v>
      </c>
      <c r="C1437" s="1" t="s">
        <v>679</v>
      </c>
      <c r="D1437" s="1" t="s">
        <v>678</v>
      </c>
      <c r="E1437" s="9" t="str">
        <f t="shared" si="100"/>
        <v>0708.20.20</v>
      </c>
      <c r="F1437" s="2" t="str">
        <f t="shared" si="103"/>
        <v>0708.20</v>
      </c>
      <c r="G1437" s="2" t="str">
        <f t="shared" si="101"/>
        <v>20</v>
      </c>
      <c r="L1437" s="2">
        <f>IF(B1437=2,VLOOKUP(A1437,'List 2 Final'!A$1:C$280,3,FALSE),B1437)</f>
        <v>3</v>
      </c>
    </row>
    <row r="1438" spans="1:12" ht="16" customHeight="1">
      <c r="A1438" s="2" t="str">
        <f t="shared" si="102"/>
        <v>07082090</v>
      </c>
      <c r="B1438" s="10">
        <v>3</v>
      </c>
      <c r="C1438" s="1" t="s">
        <v>681</v>
      </c>
      <c r="D1438" s="1" t="s">
        <v>680</v>
      </c>
      <c r="E1438" s="9" t="str">
        <f t="shared" si="100"/>
        <v>0708.20.90</v>
      </c>
      <c r="F1438" s="2" t="str">
        <f t="shared" si="103"/>
        <v>0708.20</v>
      </c>
      <c r="G1438" s="2" t="str">
        <f t="shared" si="101"/>
        <v>90</v>
      </c>
      <c r="L1438" s="2">
        <f>IF(B1438=2,VLOOKUP(A1438,'List 2 Final'!A$1:C$280,3,FALSE),B1438)</f>
        <v>3</v>
      </c>
    </row>
    <row r="1439" spans="1:12" ht="16" customHeight="1">
      <c r="A1439" s="2" t="str">
        <f t="shared" si="102"/>
        <v>07089015</v>
      </c>
      <c r="B1439" s="10">
        <v>3</v>
      </c>
      <c r="C1439" s="1" t="s">
        <v>683</v>
      </c>
      <c r="D1439" s="1" t="s">
        <v>682</v>
      </c>
      <c r="E1439" s="9" t="str">
        <f t="shared" si="100"/>
        <v>0708.90.15</v>
      </c>
      <c r="F1439" s="2" t="str">
        <f t="shared" si="103"/>
        <v>0708.90</v>
      </c>
      <c r="G1439" s="2" t="str">
        <f t="shared" si="101"/>
        <v>15</v>
      </c>
      <c r="L1439" s="2">
        <f>IF(B1439=2,VLOOKUP(A1439,'List 2 Final'!A$1:C$280,3,FALSE),B1439)</f>
        <v>3</v>
      </c>
    </row>
    <row r="1440" spans="1:12" ht="16" customHeight="1">
      <c r="A1440" s="2" t="str">
        <f t="shared" si="102"/>
        <v>07089040</v>
      </c>
      <c r="B1440" s="10">
        <v>3</v>
      </c>
      <c r="C1440" s="1" t="s">
        <v>685</v>
      </c>
      <c r="D1440" s="1" t="s">
        <v>684</v>
      </c>
      <c r="E1440" s="9" t="str">
        <f t="shared" si="100"/>
        <v>0708.90.40</v>
      </c>
      <c r="F1440" s="2" t="str">
        <f t="shared" si="103"/>
        <v>0708.90</v>
      </c>
      <c r="G1440" s="2" t="str">
        <f t="shared" si="101"/>
        <v>40</v>
      </c>
      <c r="L1440" s="2">
        <f>IF(B1440=2,VLOOKUP(A1440,'List 2 Final'!A$1:C$280,3,FALSE),B1440)</f>
        <v>3</v>
      </c>
    </row>
    <row r="1441" spans="1:12" ht="16" customHeight="1">
      <c r="A1441" s="2" t="str">
        <f t="shared" si="102"/>
        <v>07094020</v>
      </c>
      <c r="B1441" s="10">
        <v>3</v>
      </c>
      <c r="C1441" s="1" t="s">
        <v>687</v>
      </c>
      <c r="D1441" s="1" t="s">
        <v>686</v>
      </c>
      <c r="E1441" s="9" t="str">
        <f t="shared" si="100"/>
        <v>0709.40.20</v>
      </c>
      <c r="F1441" s="2" t="str">
        <f t="shared" si="103"/>
        <v>0709.40</v>
      </c>
      <c r="G1441" s="2" t="str">
        <f t="shared" si="101"/>
        <v>20</v>
      </c>
      <c r="L1441" s="2">
        <f>IF(B1441=2,VLOOKUP(A1441,'List 2 Final'!A$1:C$280,3,FALSE),B1441)</f>
        <v>3</v>
      </c>
    </row>
    <row r="1442" spans="1:12" ht="16" customHeight="1">
      <c r="A1442" s="2" t="str">
        <f t="shared" si="102"/>
        <v>07094040</v>
      </c>
      <c r="B1442" s="10">
        <v>3</v>
      </c>
      <c r="C1442" s="1" t="s">
        <v>689</v>
      </c>
      <c r="D1442" s="1" t="s">
        <v>688</v>
      </c>
      <c r="E1442" s="9" t="str">
        <f t="shared" si="100"/>
        <v>0709.40.40</v>
      </c>
      <c r="F1442" s="2" t="str">
        <f t="shared" si="103"/>
        <v>0709.40</v>
      </c>
      <c r="G1442" s="2" t="str">
        <f t="shared" si="101"/>
        <v>40</v>
      </c>
      <c r="L1442" s="2">
        <f>IF(B1442=2,VLOOKUP(A1442,'List 2 Final'!A$1:C$280,3,FALSE),B1442)</f>
        <v>3</v>
      </c>
    </row>
    <row r="1443" spans="1:12" ht="16" customHeight="1">
      <c r="A1443" s="2" t="str">
        <f t="shared" si="102"/>
        <v>07094060</v>
      </c>
      <c r="B1443" s="10">
        <v>3</v>
      </c>
      <c r="C1443" s="1" t="s">
        <v>691</v>
      </c>
      <c r="D1443" s="1" t="s">
        <v>690</v>
      </c>
      <c r="E1443" s="9" t="str">
        <f t="shared" si="100"/>
        <v>0709.40.60</v>
      </c>
      <c r="F1443" s="2" t="str">
        <f t="shared" si="103"/>
        <v>0709.40</v>
      </c>
      <c r="G1443" s="2" t="str">
        <f t="shared" si="101"/>
        <v>60</v>
      </c>
      <c r="L1443" s="2">
        <f>IF(B1443=2,VLOOKUP(A1443,'List 2 Final'!A$1:C$280,3,FALSE),B1443)</f>
        <v>3</v>
      </c>
    </row>
    <row r="1444" spans="1:12" ht="16" customHeight="1">
      <c r="A1444" s="2" t="str">
        <f t="shared" si="102"/>
        <v>07095101</v>
      </c>
      <c r="B1444" s="10">
        <v>3</v>
      </c>
      <c r="C1444" s="1" t="s">
        <v>693</v>
      </c>
      <c r="D1444" s="1" t="s">
        <v>692</v>
      </c>
      <c r="E1444" s="9" t="str">
        <f t="shared" si="100"/>
        <v>0709.51.01</v>
      </c>
      <c r="F1444" s="2" t="str">
        <f t="shared" si="103"/>
        <v>0709.51</v>
      </c>
      <c r="G1444" s="2" t="str">
        <f t="shared" si="101"/>
        <v>01</v>
      </c>
      <c r="L1444" s="2">
        <f>IF(B1444=2,VLOOKUP(A1444,'List 2 Final'!A$1:C$280,3,FALSE),B1444)</f>
        <v>3</v>
      </c>
    </row>
    <row r="1445" spans="1:12" ht="16" customHeight="1">
      <c r="A1445" s="2" t="str">
        <f t="shared" si="102"/>
        <v>07095910</v>
      </c>
      <c r="B1445" s="10">
        <v>3</v>
      </c>
      <c r="C1445" s="1" t="s">
        <v>695</v>
      </c>
      <c r="D1445" s="1" t="s">
        <v>694</v>
      </c>
      <c r="E1445" s="9" t="str">
        <f t="shared" si="100"/>
        <v>0709.59.10</v>
      </c>
      <c r="F1445" s="2" t="str">
        <f t="shared" si="103"/>
        <v>0709.59</v>
      </c>
      <c r="G1445" s="2" t="str">
        <f t="shared" si="101"/>
        <v>10</v>
      </c>
      <c r="L1445" s="2">
        <f>IF(B1445=2,VLOOKUP(A1445,'List 2 Final'!A$1:C$280,3,FALSE),B1445)</f>
        <v>3</v>
      </c>
    </row>
    <row r="1446" spans="1:12" ht="16" customHeight="1">
      <c r="A1446" s="2" t="str">
        <f t="shared" si="102"/>
        <v>07095990</v>
      </c>
      <c r="B1446" s="10">
        <v>3</v>
      </c>
      <c r="C1446" s="1" t="s">
        <v>697</v>
      </c>
      <c r="D1446" s="1" t="s">
        <v>696</v>
      </c>
      <c r="E1446" s="9" t="str">
        <f t="shared" si="100"/>
        <v>0709.59.90</v>
      </c>
      <c r="F1446" s="2" t="str">
        <f t="shared" si="103"/>
        <v>0709.59</v>
      </c>
      <c r="G1446" s="2" t="str">
        <f t="shared" si="101"/>
        <v>90</v>
      </c>
      <c r="L1446" s="2">
        <f>IF(B1446=2,VLOOKUP(A1446,'List 2 Final'!A$1:C$280,3,FALSE),B1446)</f>
        <v>3</v>
      </c>
    </row>
    <row r="1447" spans="1:12" ht="16" customHeight="1">
      <c r="A1447" s="2" t="str">
        <f t="shared" si="102"/>
        <v>07096020</v>
      </c>
      <c r="B1447" s="10">
        <v>3</v>
      </c>
      <c r="C1447" s="1" t="s">
        <v>699</v>
      </c>
      <c r="D1447" s="1" t="s">
        <v>698</v>
      </c>
      <c r="E1447" s="9" t="str">
        <f t="shared" si="100"/>
        <v>0709.60.20</v>
      </c>
      <c r="F1447" s="2" t="str">
        <f t="shared" si="103"/>
        <v>0709.60</v>
      </c>
      <c r="G1447" s="2" t="str">
        <f t="shared" si="101"/>
        <v>20</v>
      </c>
      <c r="L1447" s="2">
        <f>IF(B1447=2,VLOOKUP(A1447,'List 2 Final'!A$1:C$280,3,FALSE),B1447)</f>
        <v>3</v>
      </c>
    </row>
    <row r="1448" spans="1:12" ht="16" customHeight="1">
      <c r="A1448" s="2" t="str">
        <f t="shared" si="102"/>
        <v>07096040</v>
      </c>
      <c r="B1448" s="10">
        <v>3</v>
      </c>
      <c r="C1448" s="1" t="s">
        <v>701</v>
      </c>
      <c r="D1448" s="1" t="s">
        <v>700</v>
      </c>
      <c r="E1448" s="9" t="str">
        <f t="shared" si="100"/>
        <v>0709.60.40</v>
      </c>
      <c r="F1448" s="2" t="str">
        <f t="shared" si="103"/>
        <v>0709.60</v>
      </c>
      <c r="G1448" s="2" t="str">
        <f t="shared" si="101"/>
        <v>40</v>
      </c>
      <c r="L1448" s="2">
        <f>IF(B1448=2,VLOOKUP(A1448,'List 2 Final'!A$1:C$280,3,FALSE),B1448)</f>
        <v>3</v>
      </c>
    </row>
    <row r="1449" spans="1:12" ht="16" customHeight="1">
      <c r="A1449" s="2" t="str">
        <f t="shared" si="102"/>
        <v>07099320</v>
      </c>
      <c r="B1449" s="10">
        <v>3</v>
      </c>
      <c r="C1449" s="1" t="s">
        <v>703</v>
      </c>
      <c r="D1449" s="1" t="s">
        <v>702</v>
      </c>
      <c r="E1449" s="9" t="str">
        <f t="shared" si="100"/>
        <v>0709.93.20</v>
      </c>
      <c r="F1449" s="2" t="str">
        <f t="shared" si="103"/>
        <v>0709.93</v>
      </c>
      <c r="G1449" s="2" t="str">
        <f t="shared" si="101"/>
        <v>20</v>
      </c>
      <c r="L1449" s="2">
        <f>IF(B1449=2,VLOOKUP(A1449,'List 2 Final'!A$1:C$280,3,FALSE),B1449)</f>
        <v>3</v>
      </c>
    </row>
    <row r="1450" spans="1:12" ht="16" customHeight="1">
      <c r="A1450" s="2" t="str">
        <f t="shared" si="102"/>
        <v>07099905</v>
      </c>
      <c r="B1450" s="10">
        <v>3</v>
      </c>
      <c r="C1450" s="1" t="s">
        <v>705</v>
      </c>
      <c r="D1450" s="1" t="s">
        <v>704</v>
      </c>
      <c r="E1450" s="9" t="str">
        <f t="shared" si="100"/>
        <v>0709.99.05</v>
      </c>
      <c r="F1450" s="2" t="str">
        <f t="shared" si="103"/>
        <v>0709.99</v>
      </c>
      <c r="G1450" s="2" t="str">
        <f t="shared" si="101"/>
        <v>05</v>
      </c>
      <c r="L1450" s="2">
        <f>IF(B1450=2,VLOOKUP(A1450,'List 2 Final'!A$1:C$280,3,FALSE),B1450)</f>
        <v>3</v>
      </c>
    </row>
    <row r="1451" spans="1:12" ht="16" customHeight="1">
      <c r="A1451" s="2" t="str">
        <f t="shared" si="102"/>
        <v>07099910</v>
      </c>
      <c r="B1451" s="10">
        <v>3</v>
      </c>
      <c r="C1451" s="1" t="s">
        <v>707</v>
      </c>
      <c r="D1451" s="1" t="s">
        <v>706</v>
      </c>
      <c r="E1451" s="9" t="str">
        <f t="shared" si="100"/>
        <v>0709.99.10</v>
      </c>
      <c r="F1451" s="2" t="str">
        <f t="shared" si="103"/>
        <v>0709.99</v>
      </c>
      <c r="G1451" s="2" t="str">
        <f t="shared" si="101"/>
        <v>10</v>
      </c>
      <c r="L1451" s="2">
        <f>IF(B1451=2,VLOOKUP(A1451,'List 2 Final'!A$1:C$280,3,FALSE),B1451)</f>
        <v>3</v>
      </c>
    </row>
    <row r="1452" spans="1:12" ht="16" customHeight="1">
      <c r="A1452" s="2" t="str">
        <f t="shared" si="102"/>
        <v>07099914</v>
      </c>
      <c r="B1452" s="10">
        <v>3</v>
      </c>
      <c r="C1452" s="1" t="s">
        <v>709</v>
      </c>
      <c r="D1452" s="1" t="s">
        <v>708</v>
      </c>
      <c r="E1452" s="9" t="str">
        <f t="shared" si="100"/>
        <v>0709.99.14</v>
      </c>
      <c r="F1452" s="2" t="str">
        <f t="shared" si="103"/>
        <v>0709.99</v>
      </c>
      <c r="G1452" s="2" t="str">
        <f t="shared" si="101"/>
        <v>14</v>
      </c>
      <c r="L1452" s="2">
        <f>IF(B1452=2,VLOOKUP(A1452,'List 2 Final'!A$1:C$280,3,FALSE),B1452)</f>
        <v>3</v>
      </c>
    </row>
    <row r="1453" spans="1:12" ht="16" customHeight="1">
      <c r="A1453" s="2" t="str">
        <f t="shared" si="102"/>
        <v>07099930</v>
      </c>
      <c r="B1453" s="10">
        <v>3</v>
      </c>
      <c r="C1453" s="1" t="s">
        <v>711</v>
      </c>
      <c r="D1453" s="1" t="s">
        <v>710</v>
      </c>
      <c r="E1453" s="9" t="str">
        <f t="shared" si="100"/>
        <v>0709.99.30</v>
      </c>
      <c r="F1453" s="2" t="str">
        <f t="shared" si="103"/>
        <v>0709.99</v>
      </c>
      <c r="G1453" s="2" t="str">
        <f t="shared" si="101"/>
        <v>30</v>
      </c>
      <c r="L1453" s="2">
        <f>IF(B1453=2,VLOOKUP(A1453,'List 2 Final'!A$1:C$280,3,FALSE),B1453)</f>
        <v>3</v>
      </c>
    </row>
    <row r="1454" spans="1:12" ht="16" customHeight="1">
      <c r="A1454" s="2" t="str">
        <f t="shared" si="102"/>
        <v>07099945</v>
      </c>
      <c r="B1454" s="10">
        <v>3</v>
      </c>
      <c r="C1454" s="1" t="s">
        <v>713</v>
      </c>
      <c r="D1454" s="1" t="s">
        <v>712</v>
      </c>
      <c r="E1454" s="9" t="str">
        <f t="shared" si="100"/>
        <v>0709.99.45</v>
      </c>
      <c r="F1454" s="2" t="str">
        <f t="shared" si="103"/>
        <v>0709.99</v>
      </c>
      <c r="G1454" s="2" t="str">
        <f t="shared" si="101"/>
        <v>45</v>
      </c>
      <c r="L1454" s="2">
        <f>IF(B1454=2,VLOOKUP(A1454,'List 2 Final'!A$1:C$280,3,FALSE),B1454)</f>
        <v>3</v>
      </c>
    </row>
    <row r="1455" spans="1:12" ht="16" customHeight="1">
      <c r="A1455" s="2" t="str">
        <f t="shared" si="102"/>
        <v>07099990</v>
      </c>
      <c r="B1455" s="10">
        <v>3</v>
      </c>
      <c r="C1455" s="1" t="s">
        <v>715</v>
      </c>
      <c r="D1455" s="1" t="s">
        <v>714</v>
      </c>
      <c r="E1455" s="9" t="str">
        <f t="shared" si="100"/>
        <v>0709.99.90</v>
      </c>
      <c r="F1455" s="2" t="str">
        <f t="shared" si="103"/>
        <v>0709.99</v>
      </c>
      <c r="G1455" s="2" t="str">
        <f t="shared" si="101"/>
        <v>90</v>
      </c>
      <c r="L1455" s="2">
        <f>IF(B1455=2,VLOOKUP(A1455,'List 2 Final'!A$1:C$280,3,FALSE),B1455)</f>
        <v>3</v>
      </c>
    </row>
    <row r="1456" spans="1:12" ht="16" customHeight="1">
      <c r="A1456" s="2" t="str">
        <f t="shared" si="102"/>
        <v>07101000</v>
      </c>
      <c r="B1456" s="10">
        <v>3</v>
      </c>
      <c r="C1456" s="1" t="s">
        <v>717</v>
      </c>
      <c r="D1456" s="1" t="s">
        <v>716</v>
      </c>
      <c r="E1456" s="9" t="str">
        <f t="shared" si="100"/>
        <v>0710.10.00</v>
      </c>
      <c r="F1456" s="2" t="str">
        <f t="shared" si="103"/>
        <v>0710.10</v>
      </c>
      <c r="G1456" s="2" t="str">
        <f t="shared" si="101"/>
        <v>00</v>
      </c>
      <c r="L1456" s="2">
        <f>IF(B1456=2,VLOOKUP(A1456,'List 2 Final'!A$1:C$280,3,FALSE),B1456)</f>
        <v>3</v>
      </c>
    </row>
    <row r="1457" spans="1:12" ht="16" customHeight="1">
      <c r="A1457" s="2" t="str">
        <f t="shared" si="102"/>
        <v>07102120</v>
      </c>
      <c r="B1457" s="10">
        <v>3</v>
      </c>
      <c r="C1457" s="1" t="s">
        <v>719</v>
      </c>
      <c r="D1457" s="1" t="s">
        <v>718</v>
      </c>
      <c r="E1457" s="9" t="str">
        <f t="shared" si="100"/>
        <v>0710.21.20</v>
      </c>
      <c r="F1457" s="2" t="str">
        <f t="shared" si="103"/>
        <v>0710.21</v>
      </c>
      <c r="G1457" s="2" t="str">
        <f t="shared" si="101"/>
        <v>20</v>
      </c>
      <c r="L1457" s="2">
        <f>IF(B1457=2,VLOOKUP(A1457,'List 2 Final'!A$1:C$280,3,FALSE),B1457)</f>
        <v>3</v>
      </c>
    </row>
    <row r="1458" spans="1:12" ht="16" customHeight="1">
      <c r="A1458" s="2" t="str">
        <f t="shared" si="102"/>
        <v>07102140</v>
      </c>
      <c r="B1458" s="10">
        <v>3</v>
      </c>
      <c r="C1458" s="1" t="s">
        <v>721</v>
      </c>
      <c r="D1458" s="1" t="s">
        <v>720</v>
      </c>
      <c r="E1458" s="9" t="str">
        <f t="shared" si="100"/>
        <v>0710.21.40</v>
      </c>
      <c r="F1458" s="2" t="str">
        <f t="shared" si="103"/>
        <v>0710.21</v>
      </c>
      <c r="G1458" s="2" t="str">
        <f t="shared" si="101"/>
        <v>40</v>
      </c>
      <c r="L1458" s="2">
        <f>IF(B1458=2,VLOOKUP(A1458,'List 2 Final'!A$1:C$280,3,FALSE),B1458)</f>
        <v>3</v>
      </c>
    </row>
    <row r="1459" spans="1:12" ht="16" customHeight="1">
      <c r="A1459" s="2" t="str">
        <f t="shared" si="102"/>
        <v>07102210</v>
      </c>
      <c r="B1459" s="10">
        <v>3</v>
      </c>
      <c r="C1459" s="1" t="s">
        <v>723</v>
      </c>
      <c r="D1459" s="1" t="s">
        <v>722</v>
      </c>
      <c r="E1459" s="9" t="str">
        <f t="shared" si="100"/>
        <v>0710.22.10</v>
      </c>
      <c r="F1459" s="2" t="str">
        <f t="shared" si="103"/>
        <v>0710.22</v>
      </c>
      <c r="G1459" s="2" t="str">
        <f t="shared" si="101"/>
        <v>10</v>
      </c>
      <c r="L1459" s="2">
        <f>IF(B1459=2,VLOOKUP(A1459,'List 2 Final'!A$1:C$280,3,FALSE),B1459)</f>
        <v>3</v>
      </c>
    </row>
    <row r="1460" spans="1:12" ht="16" customHeight="1">
      <c r="A1460" s="2" t="str">
        <f t="shared" si="102"/>
        <v>07102215</v>
      </c>
      <c r="B1460" s="10">
        <v>3</v>
      </c>
      <c r="C1460" s="1" t="s">
        <v>725</v>
      </c>
      <c r="D1460" s="1" t="s">
        <v>724</v>
      </c>
      <c r="E1460" s="9" t="str">
        <f t="shared" si="100"/>
        <v>0710.22.15</v>
      </c>
      <c r="F1460" s="2" t="str">
        <f t="shared" si="103"/>
        <v>0710.22</v>
      </c>
      <c r="G1460" s="2" t="str">
        <f t="shared" si="101"/>
        <v>15</v>
      </c>
      <c r="L1460" s="2">
        <f>IF(B1460=2,VLOOKUP(A1460,'List 2 Final'!A$1:C$280,3,FALSE),B1460)</f>
        <v>3</v>
      </c>
    </row>
    <row r="1461" spans="1:12" ht="16" customHeight="1">
      <c r="A1461" s="2" t="str">
        <f t="shared" si="102"/>
        <v>07102220</v>
      </c>
      <c r="B1461" s="10">
        <v>3</v>
      </c>
      <c r="C1461" s="1" t="s">
        <v>727</v>
      </c>
      <c r="D1461" s="1" t="s">
        <v>726</v>
      </c>
      <c r="E1461" s="9" t="str">
        <f t="shared" si="100"/>
        <v>0710.22.20</v>
      </c>
      <c r="F1461" s="2" t="str">
        <f t="shared" si="103"/>
        <v>0710.22</v>
      </c>
      <c r="G1461" s="2" t="str">
        <f t="shared" si="101"/>
        <v>20</v>
      </c>
      <c r="L1461" s="2">
        <f>IF(B1461=2,VLOOKUP(A1461,'List 2 Final'!A$1:C$280,3,FALSE),B1461)</f>
        <v>3</v>
      </c>
    </row>
    <row r="1462" spans="1:12" ht="16" customHeight="1">
      <c r="A1462" s="2" t="str">
        <f t="shared" si="102"/>
        <v>07102225</v>
      </c>
      <c r="B1462" s="10">
        <v>3</v>
      </c>
      <c r="C1462" s="1" t="s">
        <v>729</v>
      </c>
      <c r="D1462" s="1" t="s">
        <v>728</v>
      </c>
      <c r="E1462" s="9" t="str">
        <f t="shared" si="100"/>
        <v>0710.22.25</v>
      </c>
      <c r="F1462" s="2" t="str">
        <f t="shared" si="103"/>
        <v>0710.22</v>
      </c>
      <c r="G1462" s="2" t="str">
        <f t="shared" si="101"/>
        <v>25</v>
      </c>
      <c r="L1462" s="2">
        <f>IF(B1462=2,VLOOKUP(A1462,'List 2 Final'!A$1:C$280,3,FALSE),B1462)</f>
        <v>3</v>
      </c>
    </row>
    <row r="1463" spans="1:12" ht="16" customHeight="1">
      <c r="A1463" s="2" t="str">
        <f t="shared" si="102"/>
        <v>07102237</v>
      </c>
      <c r="B1463" s="10">
        <v>3</v>
      </c>
      <c r="C1463" s="1" t="s">
        <v>731</v>
      </c>
      <c r="D1463" s="1" t="s">
        <v>730</v>
      </c>
      <c r="E1463" s="9" t="str">
        <f t="shared" si="100"/>
        <v>0710.22.37</v>
      </c>
      <c r="F1463" s="2" t="str">
        <f t="shared" si="103"/>
        <v>0710.22</v>
      </c>
      <c r="G1463" s="2" t="str">
        <f t="shared" si="101"/>
        <v>37</v>
      </c>
      <c r="L1463" s="2">
        <f>IF(B1463=2,VLOOKUP(A1463,'List 2 Final'!A$1:C$280,3,FALSE),B1463)</f>
        <v>3</v>
      </c>
    </row>
    <row r="1464" spans="1:12" ht="16" customHeight="1">
      <c r="A1464" s="2" t="str">
        <f t="shared" si="102"/>
        <v>07102240</v>
      </c>
      <c r="B1464" s="10">
        <v>3</v>
      </c>
      <c r="C1464" s="1" t="s">
        <v>733</v>
      </c>
      <c r="D1464" s="1" t="s">
        <v>732</v>
      </c>
      <c r="E1464" s="9" t="str">
        <f t="shared" si="100"/>
        <v>0710.22.40</v>
      </c>
      <c r="F1464" s="2" t="str">
        <f t="shared" si="103"/>
        <v>0710.22</v>
      </c>
      <c r="G1464" s="2" t="str">
        <f t="shared" si="101"/>
        <v>40</v>
      </c>
      <c r="L1464" s="2">
        <f>IF(B1464=2,VLOOKUP(A1464,'List 2 Final'!A$1:C$280,3,FALSE),B1464)</f>
        <v>3</v>
      </c>
    </row>
    <row r="1465" spans="1:12" ht="16" customHeight="1">
      <c r="A1465" s="2" t="str">
        <f t="shared" si="102"/>
        <v>07102905</v>
      </c>
      <c r="B1465" s="10">
        <v>3</v>
      </c>
      <c r="C1465" s="1" t="s">
        <v>735</v>
      </c>
      <c r="D1465" s="1" t="s">
        <v>734</v>
      </c>
      <c r="E1465" s="9" t="str">
        <f t="shared" si="100"/>
        <v>0710.29.05</v>
      </c>
      <c r="F1465" s="2" t="str">
        <f t="shared" si="103"/>
        <v>0710.29</v>
      </c>
      <c r="G1465" s="2" t="str">
        <f t="shared" si="101"/>
        <v>05</v>
      </c>
      <c r="L1465" s="2">
        <f>IF(B1465=2,VLOOKUP(A1465,'List 2 Final'!A$1:C$280,3,FALSE),B1465)</f>
        <v>3</v>
      </c>
    </row>
    <row r="1466" spans="1:12" ht="16" customHeight="1">
      <c r="A1466" s="2" t="str">
        <f t="shared" si="102"/>
        <v>07102925</v>
      </c>
      <c r="B1466" s="10">
        <v>3</v>
      </c>
      <c r="C1466" s="1" t="s">
        <v>737</v>
      </c>
      <c r="D1466" s="1" t="s">
        <v>736</v>
      </c>
      <c r="E1466" s="9" t="str">
        <f t="shared" si="100"/>
        <v>0710.29.25</v>
      </c>
      <c r="F1466" s="2" t="str">
        <f t="shared" si="103"/>
        <v>0710.29</v>
      </c>
      <c r="G1466" s="2" t="str">
        <f t="shared" si="101"/>
        <v>25</v>
      </c>
      <c r="L1466" s="2">
        <f>IF(B1466=2,VLOOKUP(A1466,'List 2 Final'!A$1:C$280,3,FALSE),B1466)</f>
        <v>3</v>
      </c>
    </row>
    <row r="1467" spans="1:12" ht="16" customHeight="1">
      <c r="A1467" s="2" t="str">
        <f t="shared" si="102"/>
        <v>07102930</v>
      </c>
      <c r="B1467" s="10">
        <v>3</v>
      </c>
      <c r="C1467" s="1" t="s">
        <v>739</v>
      </c>
      <c r="D1467" s="1" t="s">
        <v>738</v>
      </c>
      <c r="E1467" s="9" t="str">
        <f t="shared" si="100"/>
        <v>0710.29.30</v>
      </c>
      <c r="F1467" s="2" t="str">
        <f t="shared" si="103"/>
        <v>0710.29</v>
      </c>
      <c r="G1467" s="2" t="str">
        <f t="shared" si="101"/>
        <v>30</v>
      </c>
      <c r="L1467" s="2">
        <f>IF(B1467=2,VLOOKUP(A1467,'List 2 Final'!A$1:C$280,3,FALSE),B1467)</f>
        <v>3</v>
      </c>
    </row>
    <row r="1468" spans="1:12" ht="16" customHeight="1">
      <c r="A1468" s="2" t="str">
        <f t="shared" si="102"/>
        <v>07102940</v>
      </c>
      <c r="B1468" s="10">
        <v>3</v>
      </c>
      <c r="C1468" s="1" t="s">
        <v>741</v>
      </c>
      <c r="D1468" s="1" t="s">
        <v>740</v>
      </c>
      <c r="E1468" s="9" t="str">
        <f t="shared" si="100"/>
        <v>0710.29.40</v>
      </c>
      <c r="F1468" s="2" t="str">
        <f t="shared" si="103"/>
        <v>0710.29</v>
      </c>
      <c r="G1468" s="2" t="str">
        <f t="shared" si="101"/>
        <v>40</v>
      </c>
      <c r="L1468" s="2">
        <f>IF(B1468=2,VLOOKUP(A1468,'List 2 Final'!A$1:C$280,3,FALSE),B1468)</f>
        <v>3</v>
      </c>
    </row>
    <row r="1469" spans="1:12" ht="16" customHeight="1">
      <c r="A1469" s="2" t="str">
        <f t="shared" si="102"/>
        <v>07103000</v>
      </c>
      <c r="B1469" s="10">
        <v>3</v>
      </c>
      <c r="C1469" s="1" t="s">
        <v>743</v>
      </c>
      <c r="D1469" s="1" t="s">
        <v>742</v>
      </c>
      <c r="E1469" s="9" t="str">
        <f t="shared" ref="E1469:E1532" si="104">LEFT(D1469,10)</f>
        <v>0710.30.00</v>
      </c>
      <c r="F1469" s="2" t="str">
        <f t="shared" si="103"/>
        <v>0710.30</v>
      </c>
      <c r="G1469" s="2" t="str">
        <f t="shared" ref="G1469:G1532" si="105">RIGHT(E1469,2)</f>
        <v>00</v>
      </c>
      <c r="L1469" s="2">
        <f>IF(B1469=2,VLOOKUP(A1469,'List 2 Final'!A$1:C$280,3,FALSE),B1469)</f>
        <v>3</v>
      </c>
    </row>
    <row r="1470" spans="1:12" ht="16" customHeight="1">
      <c r="A1470" s="2" t="str">
        <f t="shared" si="102"/>
        <v>07104000</v>
      </c>
      <c r="B1470" s="10">
        <v>3</v>
      </c>
      <c r="C1470" s="1" t="s">
        <v>745</v>
      </c>
      <c r="D1470" s="1" t="s">
        <v>744</v>
      </c>
      <c r="E1470" s="9" t="str">
        <f t="shared" si="104"/>
        <v>0710.40.00</v>
      </c>
      <c r="F1470" s="2" t="str">
        <f t="shared" si="103"/>
        <v>0710.40</v>
      </c>
      <c r="G1470" s="2" t="str">
        <f t="shared" si="105"/>
        <v>00</v>
      </c>
      <c r="L1470" s="2">
        <f>IF(B1470=2,VLOOKUP(A1470,'List 2 Final'!A$1:C$280,3,FALSE),B1470)</f>
        <v>3</v>
      </c>
    </row>
    <row r="1471" spans="1:12" ht="16" customHeight="1">
      <c r="A1471" s="2" t="str">
        <f t="shared" si="102"/>
        <v>07108015</v>
      </c>
      <c r="B1471" s="10">
        <v>3</v>
      </c>
      <c r="C1471" s="1" t="s">
        <v>747</v>
      </c>
      <c r="D1471" s="1" t="s">
        <v>746</v>
      </c>
      <c r="E1471" s="9" t="str">
        <f t="shared" si="104"/>
        <v>0710.80.15</v>
      </c>
      <c r="F1471" s="2" t="str">
        <f t="shared" si="103"/>
        <v>0710.80</v>
      </c>
      <c r="G1471" s="2" t="str">
        <f t="shared" si="105"/>
        <v>15</v>
      </c>
      <c r="L1471" s="2">
        <f>IF(B1471=2,VLOOKUP(A1471,'List 2 Final'!A$1:C$280,3,FALSE),B1471)</f>
        <v>3</v>
      </c>
    </row>
    <row r="1472" spans="1:12" ht="16" customHeight="1">
      <c r="A1472" s="2" t="str">
        <f t="shared" si="102"/>
        <v>07108020</v>
      </c>
      <c r="B1472" s="10">
        <v>3</v>
      </c>
      <c r="C1472" s="1" t="s">
        <v>749</v>
      </c>
      <c r="D1472" s="1" t="s">
        <v>748</v>
      </c>
      <c r="E1472" s="9" t="str">
        <f t="shared" si="104"/>
        <v>0710.80.20</v>
      </c>
      <c r="F1472" s="2" t="str">
        <f t="shared" si="103"/>
        <v>0710.80</v>
      </c>
      <c r="G1472" s="2" t="str">
        <f t="shared" si="105"/>
        <v>20</v>
      </c>
      <c r="L1472" s="2">
        <f>IF(B1472=2,VLOOKUP(A1472,'List 2 Final'!A$1:C$280,3,FALSE),B1472)</f>
        <v>3</v>
      </c>
    </row>
    <row r="1473" spans="1:12" ht="16" customHeight="1">
      <c r="A1473" s="2" t="str">
        <f t="shared" si="102"/>
        <v>07108040</v>
      </c>
      <c r="B1473" s="10">
        <v>3</v>
      </c>
      <c r="C1473" s="1" t="s">
        <v>751</v>
      </c>
      <c r="D1473" s="1" t="s">
        <v>750</v>
      </c>
      <c r="E1473" s="9" t="str">
        <f t="shared" si="104"/>
        <v>0710.80.40</v>
      </c>
      <c r="F1473" s="2" t="str">
        <f t="shared" si="103"/>
        <v>0710.80</v>
      </c>
      <c r="G1473" s="2" t="str">
        <f t="shared" si="105"/>
        <v>40</v>
      </c>
      <c r="L1473" s="2">
        <f>IF(B1473=2,VLOOKUP(A1473,'List 2 Final'!A$1:C$280,3,FALSE),B1473)</f>
        <v>3</v>
      </c>
    </row>
    <row r="1474" spans="1:12" ht="16" customHeight="1">
      <c r="A1474" s="2" t="str">
        <f t="shared" si="102"/>
        <v>07108045</v>
      </c>
      <c r="B1474" s="10">
        <v>3</v>
      </c>
      <c r="C1474" s="1" t="s">
        <v>753</v>
      </c>
      <c r="D1474" s="1" t="s">
        <v>752</v>
      </c>
      <c r="E1474" s="9" t="str">
        <f t="shared" si="104"/>
        <v>0710.80.45</v>
      </c>
      <c r="F1474" s="2" t="str">
        <f t="shared" si="103"/>
        <v>0710.80</v>
      </c>
      <c r="G1474" s="2" t="str">
        <f t="shared" si="105"/>
        <v>45</v>
      </c>
      <c r="L1474" s="2">
        <f>IF(B1474=2,VLOOKUP(A1474,'List 2 Final'!A$1:C$280,3,FALSE),B1474)</f>
        <v>3</v>
      </c>
    </row>
    <row r="1475" spans="1:12" ht="16" customHeight="1">
      <c r="A1475" s="2" t="str">
        <f t="shared" si="102"/>
        <v>07108050</v>
      </c>
      <c r="B1475" s="10">
        <v>3</v>
      </c>
      <c r="C1475" s="1" t="s">
        <v>755</v>
      </c>
      <c r="D1475" s="1" t="s">
        <v>754</v>
      </c>
      <c r="E1475" s="9" t="str">
        <f t="shared" si="104"/>
        <v>0710.80.50</v>
      </c>
      <c r="F1475" s="2" t="str">
        <f t="shared" si="103"/>
        <v>0710.80</v>
      </c>
      <c r="G1475" s="2" t="str">
        <f t="shared" si="105"/>
        <v>50</v>
      </c>
      <c r="L1475" s="2">
        <f>IF(B1475=2,VLOOKUP(A1475,'List 2 Final'!A$1:C$280,3,FALSE),B1475)</f>
        <v>3</v>
      </c>
    </row>
    <row r="1476" spans="1:12" ht="16" customHeight="1">
      <c r="A1476" s="2" t="str">
        <f t="shared" si="102"/>
        <v>07108065</v>
      </c>
      <c r="B1476" s="10">
        <v>3</v>
      </c>
      <c r="C1476" s="1" t="s">
        <v>757</v>
      </c>
      <c r="D1476" s="1" t="s">
        <v>756</v>
      </c>
      <c r="E1476" s="9" t="str">
        <f t="shared" si="104"/>
        <v>0710.80.65</v>
      </c>
      <c r="F1476" s="2" t="str">
        <f t="shared" si="103"/>
        <v>0710.80</v>
      </c>
      <c r="G1476" s="2" t="str">
        <f t="shared" si="105"/>
        <v>65</v>
      </c>
      <c r="L1476" s="2">
        <f>IF(B1476=2,VLOOKUP(A1476,'List 2 Final'!A$1:C$280,3,FALSE),B1476)</f>
        <v>3</v>
      </c>
    </row>
    <row r="1477" spans="1:12" ht="16" customHeight="1">
      <c r="A1477" s="2" t="str">
        <f t="shared" si="102"/>
        <v>07108070</v>
      </c>
      <c r="B1477" s="10">
        <v>3</v>
      </c>
      <c r="C1477" s="1" t="s">
        <v>759</v>
      </c>
      <c r="D1477" s="1" t="s">
        <v>758</v>
      </c>
      <c r="E1477" s="9" t="str">
        <f t="shared" si="104"/>
        <v>0710.80.70</v>
      </c>
      <c r="F1477" s="2" t="str">
        <f t="shared" si="103"/>
        <v>0710.80</v>
      </c>
      <c r="G1477" s="2" t="str">
        <f t="shared" si="105"/>
        <v>70</v>
      </c>
      <c r="L1477" s="2">
        <f>IF(B1477=2,VLOOKUP(A1477,'List 2 Final'!A$1:C$280,3,FALSE),B1477)</f>
        <v>3</v>
      </c>
    </row>
    <row r="1478" spans="1:12" ht="16" customHeight="1">
      <c r="A1478" s="2" t="str">
        <f t="shared" si="102"/>
        <v>07108093</v>
      </c>
      <c r="B1478" s="10">
        <v>3</v>
      </c>
      <c r="C1478" s="1" t="s">
        <v>761</v>
      </c>
      <c r="D1478" s="1" t="s">
        <v>760</v>
      </c>
      <c r="E1478" s="9" t="str">
        <f t="shared" si="104"/>
        <v>0710.80.93</v>
      </c>
      <c r="F1478" s="2" t="str">
        <f t="shared" si="103"/>
        <v>0710.80</v>
      </c>
      <c r="G1478" s="2" t="str">
        <f t="shared" si="105"/>
        <v>93</v>
      </c>
      <c r="L1478" s="2">
        <f>IF(B1478=2,VLOOKUP(A1478,'List 2 Final'!A$1:C$280,3,FALSE),B1478)</f>
        <v>3</v>
      </c>
    </row>
    <row r="1479" spans="1:12" ht="16" customHeight="1">
      <c r="A1479" s="2" t="str">
        <f t="shared" si="102"/>
        <v>07108097</v>
      </c>
      <c r="B1479" s="10">
        <v>3</v>
      </c>
      <c r="C1479" s="1" t="s">
        <v>763</v>
      </c>
      <c r="D1479" s="1" t="s">
        <v>762</v>
      </c>
      <c r="E1479" s="9" t="str">
        <f t="shared" si="104"/>
        <v>0710.80.97</v>
      </c>
      <c r="F1479" s="2" t="str">
        <f t="shared" si="103"/>
        <v>0710.80</v>
      </c>
      <c r="G1479" s="2" t="str">
        <f t="shared" si="105"/>
        <v>97</v>
      </c>
      <c r="L1479" s="2">
        <f>IF(B1479=2,VLOOKUP(A1479,'List 2 Final'!A$1:C$280,3,FALSE),B1479)</f>
        <v>3</v>
      </c>
    </row>
    <row r="1480" spans="1:12" ht="16" customHeight="1">
      <c r="A1480" s="2" t="str">
        <f t="shared" si="102"/>
        <v>07109011</v>
      </c>
      <c r="B1480" s="10">
        <v>3</v>
      </c>
      <c r="C1480" s="1" t="s">
        <v>765</v>
      </c>
      <c r="D1480" s="1" t="s">
        <v>764</v>
      </c>
      <c r="E1480" s="9" t="str">
        <f t="shared" si="104"/>
        <v>0710.90.11</v>
      </c>
      <c r="F1480" s="2" t="str">
        <f t="shared" si="103"/>
        <v>0710.90</v>
      </c>
      <c r="G1480" s="2" t="str">
        <f t="shared" si="105"/>
        <v>11</v>
      </c>
      <c r="L1480" s="2">
        <f>IF(B1480=2,VLOOKUP(A1480,'List 2 Final'!A$1:C$280,3,FALSE),B1480)</f>
        <v>3</v>
      </c>
    </row>
    <row r="1481" spans="1:12" ht="16" customHeight="1">
      <c r="A1481" s="2" t="str">
        <f t="shared" si="102"/>
        <v>07109091</v>
      </c>
      <c r="B1481" s="10">
        <v>3</v>
      </c>
      <c r="C1481" s="1" t="s">
        <v>767</v>
      </c>
      <c r="D1481" s="1" t="s">
        <v>766</v>
      </c>
      <c r="E1481" s="9" t="str">
        <f t="shared" si="104"/>
        <v>0710.90.91</v>
      </c>
      <c r="F1481" s="2" t="str">
        <f t="shared" si="103"/>
        <v>0710.90</v>
      </c>
      <c r="G1481" s="2" t="str">
        <f t="shared" si="105"/>
        <v>91</v>
      </c>
      <c r="L1481" s="2">
        <f>IF(B1481=2,VLOOKUP(A1481,'List 2 Final'!A$1:C$280,3,FALSE),B1481)</f>
        <v>3</v>
      </c>
    </row>
    <row r="1482" spans="1:12" ht="16" customHeight="1">
      <c r="A1482" s="2" t="str">
        <f t="shared" si="102"/>
        <v>07114000</v>
      </c>
      <c r="B1482" s="10">
        <v>3</v>
      </c>
      <c r="C1482" s="1" t="s">
        <v>769</v>
      </c>
      <c r="D1482" s="1" t="s">
        <v>768</v>
      </c>
      <c r="E1482" s="9" t="str">
        <f t="shared" si="104"/>
        <v>0711.40.00</v>
      </c>
      <c r="F1482" s="2" t="str">
        <f t="shared" si="103"/>
        <v>0711.40</v>
      </c>
      <c r="G1482" s="2" t="str">
        <f t="shared" si="105"/>
        <v>00</v>
      </c>
      <c r="L1482" s="2">
        <f>IF(B1482=2,VLOOKUP(A1482,'List 2 Final'!A$1:C$280,3,FALSE),B1482)</f>
        <v>3</v>
      </c>
    </row>
    <row r="1483" spans="1:12" ht="16" customHeight="1">
      <c r="A1483" s="2" t="str">
        <f t="shared" ref="A1483:A1546" si="106">CONCATENATE(LEFT(F1483,4),RIGHT(F1483,2),G1483)</f>
        <v>07115100</v>
      </c>
      <c r="B1483" s="10">
        <v>3</v>
      </c>
      <c r="C1483" s="1" t="s">
        <v>771</v>
      </c>
      <c r="D1483" s="1" t="s">
        <v>770</v>
      </c>
      <c r="E1483" s="9" t="str">
        <f t="shared" si="104"/>
        <v>0711.51.00</v>
      </c>
      <c r="F1483" s="2" t="str">
        <f t="shared" ref="F1483:F1546" si="107">LEFT(D1483,7)</f>
        <v>0711.51</v>
      </c>
      <c r="G1483" s="2" t="str">
        <f t="shared" si="105"/>
        <v>00</v>
      </c>
      <c r="L1483" s="2">
        <f>IF(B1483=2,VLOOKUP(A1483,'List 2 Final'!A$1:C$280,3,FALSE),B1483)</f>
        <v>3</v>
      </c>
    </row>
    <row r="1484" spans="1:12" ht="16" customHeight="1">
      <c r="A1484" s="2" t="str">
        <f t="shared" si="106"/>
        <v>07115910</v>
      </c>
      <c r="B1484" s="10">
        <v>3</v>
      </c>
      <c r="C1484" s="1" t="s">
        <v>773</v>
      </c>
      <c r="D1484" s="1" t="s">
        <v>772</v>
      </c>
      <c r="E1484" s="9" t="str">
        <f t="shared" si="104"/>
        <v>0711.59.10</v>
      </c>
      <c r="F1484" s="2" t="str">
        <f t="shared" si="107"/>
        <v>0711.59</v>
      </c>
      <c r="G1484" s="2" t="str">
        <f t="shared" si="105"/>
        <v>10</v>
      </c>
      <c r="L1484" s="2">
        <f>IF(B1484=2,VLOOKUP(A1484,'List 2 Final'!A$1:C$280,3,FALSE),B1484)</f>
        <v>3</v>
      </c>
    </row>
    <row r="1485" spans="1:12" ht="16" customHeight="1">
      <c r="A1485" s="2" t="str">
        <f t="shared" si="106"/>
        <v>07119020</v>
      </c>
      <c r="B1485" s="10">
        <v>3</v>
      </c>
      <c r="C1485" s="1" t="s">
        <v>775</v>
      </c>
      <c r="D1485" s="1" t="s">
        <v>774</v>
      </c>
      <c r="E1485" s="9" t="str">
        <f t="shared" si="104"/>
        <v>0711.90.20</v>
      </c>
      <c r="F1485" s="2" t="str">
        <f t="shared" si="107"/>
        <v>0711.90</v>
      </c>
      <c r="G1485" s="2" t="str">
        <f t="shared" si="105"/>
        <v>20</v>
      </c>
      <c r="L1485" s="2">
        <f>IF(B1485=2,VLOOKUP(A1485,'List 2 Final'!A$1:C$280,3,FALSE),B1485)</f>
        <v>3</v>
      </c>
    </row>
    <row r="1486" spans="1:12" ht="16" customHeight="1">
      <c r="A1486" s="2" t="str">
        <f t="shared" si="106"/>
        <v>07119050</v>
      </c>
      <c r="B1486" s="10">
        <v>3</v>
      </c>
      <c r="C1486" s="1" t="s">
        <v>777</v>
      </c>
      <c r="D1486" s="1" t="s">
        <v>776</v>
      </c>
      <c r="E1486" s="9" t="str">
        <f t="shared" si="104"/>
        <v>0711.90.50</v>
      </c>
      <c r="F1486" s="2" t="str">
        <f t="shared" si="107"/>
        <v>0711.90</v>
      </c>
      <c r="G1486" s="2" t="str">
        <f t="shared" si="105"/>
        <v>50</v>
      </c>
      <c r="L1486" s="2">
        <f>IF(B1486=2,VLOOKUP(A1486,'List 2 Final'!A$1:C$280,3,FALSE),B1486)</f>
        <v>3</v>
      </c>
    </row>
    <row r="1487" spans="1:12" ht="16" customHeight="1">
      <c r="A1487" s="2" t="str">
        <f t="shared" si="106"/>
        <v>07119065</v>
      </c>
      <c r="B1487" s="10">
        <v>3</v>
      </c>
      <c r="C1487" s="1" t="s">
        <v>779</v>
      </c>
      <c r="D1487" s="1" t="s">
        <v>778</v>
      </c>
      <c r="E1487" s="9" t="str">
        <f t="shared" si="104"/>
        <v>0711.90.65</v>
      </c>
      <c r="F1487" s="2" t="str">
        <f t="shared" si="107"/>
        <v>0711.90</v>
      </c>
      <c r="G1487" s="2" t="str">
        <f t="shared" si="105"/>
        <v>65</v>
      </c>
      <c r="L1487" s="2">
        <f>IF(B1487=2,VLOOKUP(A1487,'List 2 Final'!A$1:C$280,3,FALSE),B1487)</f>
        <v>3</v>
      </c>
    </row>
    <row r="1488" spans="1:12" ht="16" customHeight="1">
      <c r="A1488" s="2" t="str">
        <f t="shared" si="106"/>
        <v>07122020</v>
      </c>
      <c r="B1488" s="10">
        <v>3</v>
      </c>
      <c r="C1488" s="1" t="s">
        <v>781</v>
      </c>
      <c r="D1488" s="1" t="s">
        <v>780</v>
      </c>
      <c r="E1488" s="9" t="str">
        <f t="shared" si="104"/>
        <v>0712.20.20</v>
      </c>
      <c r="F1488" s="2" t="str">
        <f t="shared" si="107"/>
        <v>0712.20</v>
      </c>
      <c r="G1488" s="2" t="str">
        <f t="shared" si="105"/>
        <v>20</v>
      </c>
      <c r="L1488" s="2">
        <f>IF(B1488=2,VLOOKUP(A1488,'List 2 Final'!A$1:C$280,3,FALSE),B1488)</f>
        <v>3</v>
      </c>
    </row>
    <row r="1489" spans="1:12" ht="16" customHeight="1">
      <c r="A1489" s="2" t="str">
        <f t="shared" si="106"/>
        <v>07122040</v>
      </c>
      <c r="B1489" s="10">
        <v>3</v>
      </c>
      <c r="C1489" s="1" t="s">
        <v>783</v>
      </c>
      <c r="D1489" s="1" t="s">
        <v>782</v>
      </c>
      <c r="E1489" s="9" t="str">
        <f t="shared" si="104"/>
        <v>0712.20.40</v>
      </c>
      <c r="F1489" s="2" t="str">
        <f t="shared" si="107"/>
        <v>0712.20</v>
      </c>
      <c r="G1489" s="2" t="str">
        <f t="shared" si="105"/>
        <v>40</v>
      </c>
      <c r="L1489" s="2">
        <f>IF(B1489=2,VLOOKUP(A1489,'List 2 Final'!A$1:C$280,3,FALSE),B1489)</f>
        <v>3</v>
      </c>
    </row>
    <row r="1490" spans="1:12" ht="16" customHeight="1">
      <c r="A1490" s="2" t="str">
        <f t="shared" si="106"/>
        <v>07123110</v>
      </c>
      <c r="B1490" s="10">
        <v>3</v>
      </c>
      <c r="C1490" s="1" t="s">
        <v>785</v>
      </c>
      <c r="D1490" s="1" t="s">
        <v>784</v>
      </c>
      <c r="E1490" s="9" t="str">
        <f t="shared" si="104"/>
        <v>0712.31.10</v>
      </c>
      <c r="F1490" s="2" t="str">
        <f t="shared" si="107"/>
        <v>0712.31</v>
      </c>
      <c r="G1490" s="2" t="str">
        <f t="shared" si="105"/>
        <v>10</v>
      </c>
      <c r="L1490" s="2">
        <f>IF(B1490=2,VLOOKUP(A1490,'List 2 Final'!A$1:C$280,3,FALSE),B1490)</f>
        <v>3</v>
      </c>
    </row>
    <row r="1491" spans="1:12" ht="16" customHeight="1">
      <c r="A1491" s="2" t="str">
        <f t="shared" si="106"/>
        <v>07123120</v>
      </c>
      <c r="B1491" s="10">
        <v>3</v>
      </c>
      <c r="C1491" s="1" t="s">
        <v>787</v>
      </c>
      <c r="D1491" s="1" t="s">
        <v>786</v>
      </c>
      <c r="E1491" s="9" t="str">
        <f t="shared" si="104"/>
        <v>0712.31.20</v>
      </c>
      <c r="F1491" s="2" t="str">
        <f t="shared" si="107"/>
        <v>0712.31</v>
      </c>
      <c r="G1491" s="2" t="str">
        <f t="shared" si="105"/>
        <v>20</v>
      </c>
      <c r="L1491" s="2">
        <f>IF(B1491=2,VLOOKUP(A1491,'List 2 Final'!A$1:C$280,3,FALSE),B1491)</f>
        <v>3</v>
      </c>
    </row>
    <row r="1492" spans="1:12" ht="16" customHeight="1">
      <c r="A1492" s="2" t="str">
        <f t="shared" si="106"/>
        <v>07123200</v>
      </c>
      <c r="B1492" s="10">
        <v>3</v>
      </c>
      <c r="C1492" s="1" t="s">
        <v>789</v>
      </c>
      <c r="D1492" s="1" t="s">
        <v>788</v>
      </c>
      <c r="E1492" s="9" t="str">
        <f t="shared" si="104"/>
        <v>0712.32.00</v>
      </c>
      <c r="F1492" s="2" t="str">
        <f t="shared" si="107"/>
        <v>0712.32</v>
      </c>
      <c r="G1492" s="2" t="str">
        <f t="shared" si="105"/>
        <v>00</v>
      </c>
      <c r="L1492" s="2">
        <f>IF(B1492=2,VLOOKUP(A1492,'List 2 Final'!A$1:C$280,3,FALSE),B1492)</f>
        <v>3</v>
      </c>
    </row>
    <row r="1493" spans="1:12" ht="16" customHeight="1">
      <c r="A1493" s="2" t="str">
        <f t="shared" si="106"/>
        <v>07123300</v>
      </c>
      <c r="B1493" s="10">
        <v>3</v>
      </c>
      <c r="C1493" s="1" t="s">
        <v>791</v>
      </c>
      <c r="D1493" s="1" t="s">
        <v>790</v>
      </c>
      <c r="E1493" s="9" t="str">
        <f t="shared" si="104"/>
        <v>0712.33.00</v>
      </c>
      <c r="F1493" s="2" t="str">
        <f t="shared" si="107"/>
        <v>0712.33</v>
      </c>
      <c r="G1493" s="2" t="str">
        <f t="shared" si="105"/>
        <v>00</v>
      </c>
      <c r="L1493" s="2">
        <f>IF(B1493=2,VLOOKUP(A1493,'List 2 Final'!A$1:C$280,3,FALSE),B1493)</f>
        <v>3</v>
      </c>
    </row>
    <row r="1494" spans="1:12" ht="16" customHeight="1">
      <c r="A1494" s="2" t="str">
        <f t="shared" si="106"/>
        <v>07123910</v>
      </c>
      <c r="B1494" s="10">
        <v>3</v>
      </c>
      <c r="C1494" s="1" t="s">
        <v>793</v>
      </c>
      <c r="D1494" s="1" t="s">
        <v>792</v>
      </c>
      <c r="E1494" s="9" t="str">
        <f t="shared" si="104"/>
        <v>0712.39.10</v>
      </c>
      <c r="F1494" s="2" t="str">
        <f t="shared" si="107"/>
        <v>0712.39</v>
      </c>
      <c r="G1494" s="2" t="str">
        <f t="shared" si="105"/>
        <v>10</v>
      </c>
      <c r="L1494" s="2">
        <f>IF(B1494=2,VLOOKUP(A1494,'List 2 Final'!A$1:C$280,3,FALSE),B1494)</f>
        <v>3</v>
      </c>
    </row>
    <row r="1495" spans="1:12" ht="16" customHeight="1">
      <c r="A1495" s="2" t="str">
        <f t="shared" si="106"/>
        <v>07123920</v>
      </c>
      <c r="B1495" s="10">
        <v>3</v>
      </c>
      <c r="C1495" s="1" t="s">
        <v>795</v>
      </c>
      <c r="D1495" s="1" t="s">
        <v>794</v>
      </c>
      <c r="E1495" s="9" t="str">
        <f t="shared" si="104"/>
        <v>0712.39.20</v>
      </c>
      <c r="F1495" s="2" t="str">
        <f t="shared" si="107"/>
        <v>0712.39</v>
      </c>
      <c r="G1495" s="2" t="str">
        <f t="shared" si="105"/>
        <v>20</v>
      </c>
      <c r="L1495" s="2">
        <f>IF(B1495=2,VLOOKUP(A1495,'List 2 Final'!A$1:C$280,3,FALSE),B1495)</f>
        <v>3</v>
      </c>
    </row>
    <row r="1496" spans="1:12" ht="16" customHeight="1">
      <c r="A1496" s="2" t="str">
        <f t="shared" si="106"/>
        <v>07123940</v>
      </c>
      <c r="B1496" s="10">
        <v>3</v>
      </c>
      <c r="C1496" s="1" t="s">
        <v>797</v>
      </c>
      <c r="D1496" s="1" t="s">
        <v>796</v>
      </c>
      <c r="E1496" s="9" t="str">
        <f t="shared" si="104"/>
        <v>0712.39.40</v>
      </c>
      <c r="F1496" s="2" t="str">
        <f t="shared" si="107"/>
        <v>0712.39</v>
      </c>
      <c r="G1496" s="2" t="str">
        <f t="shared" si="105"/>
        <v>40</v>
      </c>
      <c r="L1496" s="2">
        <f>IF(B1496=2,VLOOKUP(A1496,'List 2 Final'!A$1:C$280,3,FALSE),B1496)</f>
        <v>3</v>
      </c>
    </row>
    <row r="1497" spans="1:12" ht="16" customHeight="1">
      <c r="A1497" s="2" t="str">
        <f t="shared" si="106"/>
        <v>07129010</v>
      </c>
      <c r="B1497" s="10">
        <v>3</v>
      </c>
      <c r="C1497" s="1" t="s">
        <v>799</v>
      </c>
      <c r="D1497" s="1" t="s">
        <v>798</v>
      </c>
      <c r="E1497" s="9" t="str">
        <f t="shared" si="104"/>
        <v>0712.90.10</v>
      </c>
      <c r="F1497" s="2" t="str">
        <f t="shared" si="107"/>
        <v>0712.90</v>
      </c>
      <c r="G1497" s="2" t="str">
        <f t="shared" si="105"/>
        <v>10</v>
      </c>
      <c r="L1497" s="2">
        <f>IF(B1497=2,VLOOKUP(A1497,'List 2 Final'!A$1:C$280,3,FALSE),B1497)</f>
        <v>3</v>
      </c>
    </row>
    <row r="1498" spans="1:12" ht="16" customHeight="1">
      <c r="A1498" s="2" t="str">
        <f t="shared" si="106"/>
        <v>07129015</v>
      </c>
      <c r="B1498" s="10">
        <v>3</v>
      </c>
      <c r="C1498" s="1" t="s">
        <v>801</v>
      </c>
      <c r="D1498" s="1" t="s">
        <v>800</v>
      </c>
      <c r="E1498" s="9" t="str">
        <f t="shared" si="104"/>
        <v>0712.90.15</v>
      </c>
      <c r="F1498" s="2" t="str">
        <f t="shared" si="107"/>
        <v>0712.90</v>
      </c>
      <c r="G1498" s="2" t="str">
        <f t="shared" si="105"/>
        <v>15</v>
      </c>
      <c r="L1498" s="2">
        <f>IF(B1498=2,VLOOKUP(A1498,'List 2 Final'!A$1:C$280,3,FALSE),B1498)</f>
        <v>3</v>
      </c>
    </row>
    <row r="1499" spans="1:12" ht="16" customHeight="1">
      <c r="A1499" s="2" t="str">
        <f t="shared" si="106"/>
        <v>07129020</v>
      </c>
      <c r="B1499" s="10">
        <v>3</v>
      </c>
      <c r="C1499" s="1" t="s">
        <v>803</v>
      </c>
      <c r="D1499" s="1" t="s">
        <v>802</v>
      </c>
      <c r="E1499" s="9" t="str">
        <f t="shared" si="104"/>
        <v>0712.90.20</v>
      </c>
      <c r="F1499" s="2" t="str">
        <f t="shared" si="107"/>
        <v>0712.90</v>
      </c>
      <c r="G1499" s="2" t="str">
        <f t="shared" si="105"/>
        <v>20</v>
      </c>
      <c r="L1499" s="2">
        <f>IF(B1499=2,VLOOKUP(A1499,'List 2 Final'!A$1:C$280,3,FALSE),B1499)</f>
        <v>3</v>
      </c>
    </row>
    <row r="1500" spans="1:12" ht="16" customHeight="1">
      <c r="A1500" s="2" t="str">
        <f t="shared" si="106"/>
        <v>07129030</v>
      </c>
      <c r="B1500" s="10">
        <v>3</v>
      </c>
      <c r="C1500" s="1" t="s">
        <v>805</v>
      </c>
      <c r="D1500" s="1" t="s">
        <v>804</v>
      </c>
      <c r="E1500" s="9" t="str">
        <f t="shared" si="104"/>
        <v>0712.90.30</v>
      </c>
      <c r="F1500" s="2" t="str">
        <f t="shared" si="107"/>
        <v>0712.90</v>
      </c>
      <c r="G1500" s="2" t="str">
        <f t="shared" si="105"/>
        <v>30</v>
      </c>
      <c r="L1500" s="2">
        <f>IF(B1500=2,VLOOKUP(A1500,'List 2 Final'!A$1:C$280,3,FALSE),B1500)</f>
        <v>3</v>
      </c>
    </row>
    <row r="1501" spans="1:12" ht="16" customHeight="1">
      <c r="A1501" s="2" t="str">
        <f t="shared" si="106"/>
        <v>07129040</v>
      </c>
      <c r="B1501" s="10">
        <v>3</v>
      </c>
      <c r="C1501" s="1" t="s">
        <v>807</v>
      </c>
      <c r="D1501" s="1" t="s">
        <v>806</v>
      </c>
      <c r="E1501" s="9" t="str">
        <f t="shared" si="104"/>
        <v>0712.90.40</v>
      </c>
      <c r="F1501" s="2" t="str">
        <f t="shared" si="107"/>
        <v>0712.90</v>
      </c>
      <c r="G1501" s="2" t="str">
        <f t="shared" si="105"/>
        <v>40</v>
      </c>
      <c r="L1501" s="2">
        <f>IF(B1501=2,VLOOKUP(A1501,'List 2 Final'!A$1:C$280,3,FALSE),B1501)</f>
        <v>3</v>
      </c>
    </row>
    <row r="1502" spans="1:12" ht="16" customHeight="1">
      <c r="A1502" s="2" t="str">
        <f t="shared" si="106"/>
        <v>07129060</v>
      </c>
      <c r="B1502" s="10">
        <v>3</v>
      </c>
      <c r="C1502" s="1" t="s">
        <v>809</v>
      </c>
      <c r="D1502" s="1" t="s">
        <v>808</v>
      </c>
      <c r="E1502" s="9" t="str">
        <f t="shared" si="104"/>
        <v>0712.90.60</v>
      </c>
      <c r="F1502" s="2" t="str">
        <f t="shared" si="107"/>
        <v>0712.90</v>
      </c>
      <c r="G1502" s="2" t="str">
        <f t="shared" si="105"/>
        <v>60</v>
      </c>
      <c r="L1502" s="2">
        <f>IF(B1502=2,VLOOKUP(A1502,'List 2 Final'!A$1:C$280,3,FALSE),B1502)</f>
        <v>3</v>
      </c>
    </row>
    <row r="1503" spans="1:12" ht="16" customHeight="1">
      <c r="A1503" s="2" t="str">
        <f t="shared" si="106"/>
        <v>07129065</v>
      </c>
      <c r="B1503" s="10">
        <v>3</v>
      </c>
      <c r="C1503" s="1" t="s">
        <v>811</v>
      </c>
      <c r="D1503" s="1" t="s">
        <v>810</v>
      </c>
      <c r="E1503" s="9" t="str">
        <f t="shared" si="104"/>
        <v>0712.90.65</v>
      </c>
      <c r="F1503" s="2" t="str">
        <f t="shared" si="107"/>
        <v>0712.90</v>
      </c>
      <c r="G1503" s="2" t="str">
        <f t="shared" si="105"/>
        <v>65</v>
      </c>
      <c r="L1503" s="2">
        <f>IF(B1503=2,VLOOKUP(A1503,'List 2 Final'!A$1:C$280,3,FALSE),B1503)</f>
        <v>3</v>
      </c>
    </row>
    <row r="1504" spans="1:12" ht="16" customHeight="1">
      <c r="A1504" s="2" t="str">
        <f t="shared" si="106"/>
        <v>07129070</v>
      </c>
      <c r="B1504" s="10">
        <v>3</v>
      </c>
      <c r="C1504" s="1" t="s">
        <v>813</v>
      </c>
      <c r="D1504" s="1" t="s">
        <v>812</v>
      </c>
      <c r="E1504" s="9" t="str">
        <f t="shared" si="104"/>
        <v>0712.90.70</v>
      </c>
      <c r="F1504" s="2" t="str">
        <f t="shared" si="107"/>
        <v>0712.90</v>
      </c>
      <c r="G1504" s="2" t="str">
        <f t="shared" si="105"/>
        <v>70</v>
      </c>
      <c r="L1504" s="2">
        <f>IF(B1504=2,VLOOKUP(A1504,'List 2 Final'!A$1:C$280,3,FALSE),B1504)</f>
        <v>3</v>
      </c>
    </row>
    <row r="1505" spans="1:12" ht="16" customHeight="1">
      <c r="A1505" s="2" t="str">
        <f t="shared" si="106"/>
        <v>07129074</v>
      </c>
      <c r="B1505" s="10">
        <v>3</v>
      </c>
      <c r="C1505" s="1" t="s">
        <v>815</v>
      </c>
      <c r="D1505" s="1" t="s">
        <v>814</v>
      </c>
      <c r="E1505" s="9" t="str">
        <f t="shared" si="104"/>
        <v>0712.90.74</v>
      </c>
      <c r="F1505" s="2" t="str">
        <f t="shared" si="107"/>
        <v>0712.90</v>
      </c>
      <c r="G1505" s="2" t="str">
        <f t="shared" si="105"/>
        <v>74</v>
      </c>
      <c r="L1505" s="2">
        <f>IF(B1505=2,VLOOKUP(A1505,'List 2 Final'!A$1:C$280,3,FALSE),B1505)</f>
        <v>3</v>
      </c>
    </row>
    <row r="1506" spans="1:12" ht="16" customHeight="1">
      <c r="A1506" s="2" t="str">
        <f t="shared" si="106"/>
        <v>07129078</v>
      </c>
      <c r="B1506" s="10">
        <v>3</v>
      </c>
      <c r="C1506" s="1" t="s">
        <v>817</v>
      </c>
      <c r="D1506" s="1" t="s">
        <v>816</v>
      </c>
      <c r="E1506" s="9" t="str">
        <f t="shared" si="104"/>
        <v>0712.90.78</v>
      </c>
      <c r="F1506" s="2" t="str">
        <f t="shared" si="107"/>
        <v>0712.90</v>
      </c>
      <c r="G1506" s="2" t="str">
        <f t="shared" si="105"/>
        <v>78</v>
      </c>
      <c r="L1506" s="2">
        <f>IF(B1506=2,VLOOKUP(A1506,'List 2 Final'!A$1:C$280,3,FALSE),B1506)</f>
        <v>3</v>
      </c>
    </row>
    <row r="1507" spans="1:12" ht="16" customHeight="1">
      <c r="A1507" s="2" t="str">
        <f t="shared" si="106"/>
        <v>07129085</v>
      </c>
      <c r="B1507" s="10">
        <v>3</v>
      </c>
      <c r="C1507" s="1" t="s">
        <v>819</v>
      </c>
      <c r="D1507" s="1" t="s">
        <v>818</v>
      </c>
      <c r="E1507" s="9" t="str">
        <f t="shared" si="104"/>
        <v>0712.90.85</v>
      </c>
      <c r="F1507" s="2" t="str">
        <f t="shared" si="107"/>
        <v>0712.90</v>
      </c>
      <c r="G1507" s="2" t="str">
        <f t="shared" si="105"/>
        <v>85</v>
      </c>
      <c r="L1507" s="2">
        <f>IF(B1507=2,VLOOKUP(A1507,'List 2 Final'!A$1:C$280,3,FALSE),B1507)</f>
        <v>3</v>
      </c>
    </row>
    <row r="1508" spans="1:12" ht="16" customHeight="1">
      <c r="A1508" s="2" t="str">
        <f t="shared" si="106"/>
        <v>07131010</v>
      </c>
      <c r="B1508" s="10">
        <v>3</v>
      </c>
      <c r="C1508" s="1" t="s">
        <v>821</v>
      </c>
      <c r="D1508" s="1" t="s">
        <v>820</v>
      </c>
      <c r="E1508" s="9" t="str">
        <f t="shared" si="104"/>
        <v>0713.10.10</v>
      </c>
      <c r="F1508" s="2" t="str">
        <f t="shared" si="107"/>
        <v>0713.10</v>
      </c>
      <c r="G1508" s="2" t="str">
        <f t="shared" si="105"/>
        <v>10</v>
      </c>
      <c r="L1508" s="2">
        <f>IF(B1508=2,VLOOKUP(A1508,'List 2 Final'!A$1:C$280,3,FALSE),B1508)</f>
        <v>3</v>
      </c>
    </row>
    <row r="1509" spans="1:12" ht="16" customHeight="1">
      <c r="A1509" s="2" t="str">
        <f t="shared" si="106"/>
        <v>07131020</v>
      </c>
      <c r="B1509" s="10">
        <v>3</v>
      </c>
      <c r="C1509" s="1" t="s">
        <v>823</v>
      </c>
      <c r="D1509" s="1" t="s">
        <v>822</v>
      </c>
      <c r="E1509" s="9" t="str">
        <f t="shared" si="104"/>
        <v>0713.10.20</v>
      </c>
      <c r="F1509" s="2" t="str">
        <f t="shared" si="107"/>
        <v>0713.10</v>
      </c>
      <c r="G1509" s="2" t="str">
        <f t="shared" si="105"/>
        <v>20</v>
      </c>
      <c r="L1509" s="2">
        <f>IF(B1509=2,VLOOKUP(A1509,'List 2 Final'!A$1:C$280,3,FALSE),B1509)</f>
        <v>3</v>
      </c>
    </row>
    <row r="1510" spans="1:12" ht="16" customHeight="1">
      <c r="A1510" s="2" t="str">
        <f t="shared" si="106"/>
        <v>07131040</v>
      </c>
      <c r="B1510" s="10">
        <v>3</v>
      </c>
      <c r="C1510" s="1" t="s">
        <v>825</v>
      </c>
      <c r="D1510" s="1" t="s">
        <v>824</v>
      </c>
      <c r="E1510" s="9" t="str">
        <f t="shared" si="104"/>
        <v>0713.10.40</v>
      </c>
      <c r="F1510" s="2" t="str">
        <f t="shared" si="107"/>
        <v>0713.10</v>
      </c>
      <c r="G1510" s="2" t="str">
        <f t="shared" si="105"/>
        <v>40</v>
      </c>
      <c r="L1510" s="2">
        <f>IF(B1510=2,VLOOKUP(A1510,'List 2 Final'!A$1:C$280,3,FALSE),B1510)</f>
        <v>3</v>
      </c>
    </row>
    <row r="1511" spans="1:12" ht="16" customHeight="1">
      <c r="A1511" s="2" t="str">
        <f t="shared" si="106"/>
        <v>07132010</v>
      </c>
      <c r="B1511" s="10">
        <v>3</v>
      </c>
      <c r="C1511" s="1" t="s">
        <v>827</v>
      </c>
      <c r="D1511" s="1" t="s">
        <v>826</v>
      </c>
      <c r="E1511" s="9" t="str">
        <f t="shared" si="104"/>
        <v>0713.20.10</v>
      </c>
      <c r="F1511" s="2" t="str">
        <f t="shared" si="107"/>
        <v>0713.20</v>
      </c>
      <c r="G1511" s="2" t="str">
        <f t="shared" si="105"/>
        <v>10</v>
      </c>
      <c r="L1511" s="2">
        <f>IF(B1511=2,VLOOKUP(A1511,'List 2 Final'!A$1:C$280,3,FALSE),B1511)</f>
        <v>3</v>
      </c>
    </row>
    <row r="1512" spans="1:12" ht="16" customHeight="1">
      <c r="A1512" s="2" t="str">
        <f t="shared" si="106"/>
        <v>07132020</v>
      </c>
      <c r="B1512" s="10">
        <v>3</v>
      </c>
      <c r="C1512" s="1" t="s">
        <v>829</v>
      </c>
      <c r="D1512" s="1" t="s">
        <v>828</v>
      </c>
      <c r="E1512" s="9" t="str">
        <f t="shared" si="104"/>
        <v>0713.20.20</v>
      </c>
      <c r="F1512" s="2" t="str">
        <f t="shared" si="107"/>
        <v>0713.20</v>
      </c>
      <c r="G1512" s="2" t="str">
        <f t="shared" si="105"/>
        <v>20</v>
      </c>
      <c r="L1512" s="2">
        <f>IF(B1512=2,VLOOKUP(A1512,'List 2 Final'!A$1:C$280,3,FALSE),B1512)</f>
        <v>3</v>
      </c>
    </row>
    <row r="1513" spans="1:12" ht="16" customHeight="1">
      <c r="A1513" s="2" t="str">
        <f t="shared" si="106"/>
        <v>07133110</v>
      </c>
      <c r="B1513" s="10">
        <v>3</v>
      </c>
      <c r="C1513" s="1" t="s">
        <v>831</v>
      </c>
      <c r="D1513" s="1" t="s">
        <v>830</v>
      </c>
      <c r="E1513" s="9" t="str">
        <f t="shared" si="104"/>
        <v>0713.31.10</v>
      </c>
      <c r="F1513" s="2" t="str">
        <f t="shared" si="107"/>
        <v>0713.31</v>
      </c>
      <c r="G1513" s="2" t="str">
        <f t="shared" si="105"/>
        <v>10</v>
      </c>
      <c r="L1513" s="2">
        <f>IF(B1513=2,VLOOKUP(A1513,'List 2 Final'!A$1:C$280,3,FALSE),B1513)</f>
        <v>3</v>
      </c>
    </row>
    <row r="1514" spans="1:12" ht="16" customHeight="1">
      <c r="A1514" s="2" t="str">
        <f t="shared" si="106"/>
        <v>07133120</v>
      </c>
      <c r="B1514" s="10">
        <v>3</v>
      </c>
      <c r="C1514" s="1" t="s">
        <v>833</v>
      </c>
      <c r="D1514" s="1" t="s">
        <v>832</v>
      </c>
      <c r="E1514" s="9" t="str">
        <f t="shared" si="104"/>
        <v>0713.31.20</v>
      </c>
      <c r="F1514" s="2" t="str">
        <f t="shared" si="107"/>
        <v>0713.31</v>
      </c>
      <c r="G1514" s="2" t="str">
        <f t="shared" si="105"/>
        <v>20</v>
      </c>
      <c r="L1514" s="2">
        <f>IF(B1514=2,VLOOKUP(A1514,'List 2 Final'!A$1:C$280,3,FALSE),B1514)</f>
        <v>3</v>
      </c>
    </row>
    <row r="1515" spans="1:12" ht="16" customHeight="1">
      <c r="A1515" s="2" t="str">
        <f t="shared" si="106"/>
        <v>07133140</v>
      </c>
      <c r="B1515" s="10">
        <v>3</v>
      </c>
      <c r="C1515" s="1" t="s">
        <v>835</v>
      </c>
      <c r="D1515" s="1" t="s">
        <v>834</v>
      </c>
      <c r="E1515" s="9" t="str">
        <f t="shared" si="104"/>
        <v>0713.31.40</v>
      </c>
      <c r="F1515" s="2" t="str">
        <f t="shared" si="107"/>
        <v>0713.31</v>
      </c>
      <c r="G1515" s="2" t="str">
        <f t="shared" si="105"/>
        <v>40</v>
      </c>
      <c r="L1515" s="2">
        <f>IF(B1515=2,VLOOKUP(A1515,'List 2 Final'!A$1:C$280,3,FALSE),B1515)</f>
        <v>3</v>
      </c>
    </row>
    <row r="1516" spans="1:12" ht="16" customHeight="1">
      <c r="A1516" s="2" t="str">
        <f t="shared" si="106"/>
        <v>07133210</v>
      </c>
      <c r="B1516" s="10">
        <v>3</v>
      </c>
      <c r="C1516" s="1" t="s">
        <v>837</v>
      </c>
      <c r="D1516" s="1" t="s">
        <v>836</v>
      </c>
      <c r="E1516" s="9" t="str">
        <f t="shared" si="104"/>
        <v>0713.32.10</v>
      </c>
      <c r="F1516" s="2" t="str">
        <f t="shared" si="107"/>
        <v>0713.32</v>
      </c>
      <c r="G1516" s="2" t="str">
        <f t="shared" si="105"/>
        <v>10</v>
      </c>
      <c r="L1516" s="2">
        <f>IF(B1516=2,VLOOKUP(A1516,'List 2 Final'!A$1:C$280,3,FALSE),B1516)</f>
        <v>3</v>
      </c>
    </row>
    <row r="1517" spans="1:12" ht="16" customHeight="1">
      <c r="A1517" s="2" t="str">
        <f t="shared" si="106"/>
        <v>07133220</v>
      </c>
      <c r="B1517" s="10">
        <v>3</v>
      </c>
      <c r="C1517" s="1" t="s">
        <v>839</v>
      </c>
      <c r="D1517" s="1" t="s">
        <v>838</v>
      </c>
      <c r="E1517" s="9" t="str">
        <f t="shared" si="104"/>
        <v>0713.32.20</v>
      </c>
      <c r="F1517" s="2" t="str">
        <f t="shared" si="107"/>
        <v>0713.32</v>
      </c>
      <c r="G1517" s="2" t="str">
        <f t="shared" si="105"/>
        <v>20</v>
      </c>
      <c r="L1517" s="2">
        <f>IF(B1517=2,VLOOKUP(A1517,'List 2 Final'!A$1:C$280,3,FALSE),B1517)</f>
        <v>3</v>
      </c>
    </row>
    <row r="1518" spans="1:12" ht="16" customHeight="1">
      <c r="A1518" s="2" t="str">
        <f t="shared" si="106"/>
        <v>07133310</v>
      </c>
      <c r="B1518" s="10">
        <v>3</v>
      </c>
      <c r="C1518" s="1" t="s">
        <v>841</v>
      </c>
      <c r="D1518" s="1" t="s">
        <v>840</v>
      </c>
      <c r="E1518" s="9" t="str">
        <f t="shared" si="104"/>
        <v>0713.33.10</v>
      </c>
      <c r="F1518" s="2" t="str">
        <f t="shared" si="107"/>
        <v>0713.33</v>
      </c>
      <c r="G1518" s="2" t="str">
        <f t="shared" si="105"/>
        <v>10</v>
      </c>
      <c r="L1518" s="2">
        <f>IF(B1518=2,VLOOKUP(A1518,'List 2 Final'!A$1:C$280,3,FALSE),B1518)</f>
        <v>3</v>
      </c>
    </row>
    <row r="1519" spans="1:12" ht="16" customHeight="1">
      <c r="A1519" s="2" t="str">
        <f t="shared" si="106"/>
        <v>07133320</v>
      </c>
      <c r="B1519" s="10">
        <v>3</v>
      </c>
      <c r="C1519" s="1" t="s">
        <v>843</v>
      </c>
      <c r="D1519" s="1" t="s">
        <v>842</v>
      </c>
      <c r="E1519" s="9" t="str">
        <f t="shared" si="104"/>
        <v>0713.33.20</v>
      </c>
      <c r="F1519" s="2" t="str">
        <f t="shared" si="107"/>
        <v>0713.33</v>
      </c>
      <c r="G1519" s="2" t="str">
        <f t="shared" si="105"/>
        <v>20</v>
      </c>
      <c r="L1519" s="2">
        <f>IF(B1519=2,VLOOKUP(A1519,'List 2 Final'!A$1:C$280,3,FALSE),B1519)</f>
        <v>3</v>
      </c>
    </row>
    <row r="1520" spans="1:12" ht="16" customHeight="1">
      <c r="A1520" s="2" t="str">
        <f t="shared" si="106"/>
        <v>07133340</v>
      </c>
      <c r="B1520" s="10">
        <v>3</v>
      </c>
      <c r="C1520" s="1" t="s">
        <v>845</v>
      </c>
      <c r="D1520" s="1" t="s">
        <v>844</v>
      </c>
      <c r="E1520" s="9" t="str">
        <f t="shared" si="104"/>
        <v>0713.33.40</v>
      </c>
      <c r="F1520" s="2" t="str">
        <f t="shared" si="107"/>
        <v>0713.33</v>
      </c>
      <c r="G1520" s="2" t="str">
        <f t="shared" si="105"/>
        <v>40</v>
      </c>
      <c r="L1520" s="2">
        <f>IF(B1520=2,VLOOKUP(A1520,'List 2 Final'!A$1:C$280,3,FALSE),B1520)</f>
        <v>3</v>
      </c>
    </row>
    <row r="1521" spans="1:12" ht="16" customHeight="1">
      <c r="A1521" s="2" t="str">
        <f t="shared" si="106"/>
        <v>07133420</v>
      </c>
      <c r="B1521" s="10">
        <v>3</v>
      </c>
      <c r="C1521" s="1" t="s">
        <v>847</v>
      </c>
      <c r="D1521" s="1" t="s">
        <v>846</v>
      </c>
      <c r="E1521" s="9" t="str">
        <f t="shared" si="104"/>
        <v>0713.34.20</v>
      </c>
      <c r="F1521" s="2" t="str">
        <f t="shared" si="107"/>
        <v>0713.34</v>
      </c>
      <c r="G1521" s="2" t="str">
        <f t="shared" si="105"/>
        <v>20</v>
      </c>
      <c r="L1521" s="2">
        <f>IF(B1521=2,VLOOKUP(A1521,'List 2 Final'!A$1:C$280,3,FALSE),B1521)</f>
        <v>3</v>
      </c>
    </row>
    <row r="1522" spans="1:12" ht="16" customHeight="1">
      <c r="A1522" s="2" t="str">
        <f t="shared" si="106"/>
        <v>07133440</v>
      </c>
      <c r="B1522" s="10">
        <v>3</v>
      </c>
      <c r="C1522" s="1" t="s">
        <v>849</v>
      </c>
      <c r="D1522" s="1" t="s">
        <v>848</v>
      </c>
      <c r="E1522" s="9" t="str">
        <f t="shared" si="104"/>
        <v>0713.34.40</v>
      </c>
      <c r="F1522" s="2" t="str">
        <f t="shared" si="107"/>
        <v>0713.34</v>
      </c>
      <c r="G1522" s="2" t="str">
        <f t="shared" si="105"/>
        <v>40</v>
      </c>
      <c r="L1522" s="2">
        <f>IF(B1522=2,VLOOKUP(A1522,'List 2 Final'!A$1:C$280,3,FALSE),B1522)</f>
        <v>3</v>
      </c>
    </row>
    <row r="1523" spans="1:12" ht="16" customHeight="1">
      <c r="A1523" s="2" t="str">
        <f t="shared" si="106"/>
        <v>07133500</v>
      </c>
      <c r="B1523" s="10">
        <v>3</v>
      </c>
      <c r="C1523" s="1" t="s">
        <v>851</v>
      </c>
      <c r="D1523" s="1" t="s">
        <v>850</v>
      </c>
      <c r="E1523" s="9" t="str">
        <f t="shared" si="104"/>
        <v>0713.35.00</v>
      </c>
      <c r="F1523" s="2" t="str">
        <f t="shared" si="107"/>
        <v>0713.35</v>
      </c>
      <c r="G1523" s="2" t="str">
        <f t="shared" si="105"/>
        <v>00</v>
      </c>
      <c r="L1523" s="2">
        <f>IF(B1523=2,VLOOKUP(A1523,'List 2 Final'!A$1:C$280,3,FALSE),B1523)</f>
        <v>3</v>
      </c>
    </row>
    <row r="1524" spans="1:12" ht="16" customHeight="1">
      <c r="A1524" s="2" t="str">
        <f t="shared" si="106"/>
        <v>07133911</v>
      </c>
      <c r="B1524" s="10">
        <v>3</v>
      </c>
      <c r="C1524" s="1" t="s">
        <v>853</v>
      </c>
      <c r="D1524" s="1" t="s">
        <v>852</v>
      </c>
      <c r="E1524" s="9" t="str">
        <f t="shared" si="104"/>
        <v>0713.39.11</v>
      </c>
      <c r="F1524" s="2" t="str">
        <f t="shared" si="107"/>
        <v>0713.39</v>
      </c>
      <c r="G1524" s="2" t="str">
        <f t="shared" si="105"/>
        <v>11</v>
      </c>
      <c r="L1524" s="2">
        <f>IF(B1524=2,VLOOKUP(A1524,'List 2 Final'!A$1:C$280,3,FALSE),B1524)</f>
        <v>3</v>
      </c>
    </row>
    <row r="1525" spans="1:12" ht="16" customHeight="1">
      <c r="A1525" s="2" t="str">
        <f t="shared" si="106"/>
        <v>07133921</v>
      </c>
      <c r="B1525" s="10">
        <v>3</v>
      </c>
      <c r="C1525" s="1" t="s">
        <v>855</v>
      </c>
      <c r="D1525" s="1" t="s">
        <v>854</v>
      </c>
      <c r="E1525" s="9" t="str">
        <f t="shared" si="104"/>
        <v>0713.39.21</v>
      </c>
      <c r="F1525" s="2" t="str">
        <f t="shared" si="107"/>
        <v>0713.39</v>
      </c>
      <c r="G1525" s="2" t="str">
        <f t="shared" si="105"/>
        <v>21</v>
      </c>
      <c r="L1525" s="2">
        <f>IF(B1525=2,VLOOKUP(A1525,'List 2 Final'!A$1:C$280,3,FALSE),B1525)</f>
        <v>3</v>
      </c>
    </row>
    <row r="1526" spans="1:12" ht="16" customHeight="1">
      <c r="A1526" s="2" t="str">
        <f t="shared" si="106"/>
        <v>07133941</v>
      </c>
      <c r="B1526" s="10">
        <v>3</v>
      </c>
      <c r="C1526" s="1" t="s">
        <v>857</v>
      </c>
      <c r="D1526" s="1" t="s">
        <v>856</v>
      </c>
      <c r="E1526" s="9" t="str">
        <f t="shared" si="104"/>
        <v>0713.39.41</v>
      </c>
      <c r="F1526" s="2" t="str">
        <f t="shared" si="107"/>
        <v>0713.39</v>
      </c>
      <c r="G1526" s="2" t="str">
        <f t="shared" si="105"/>
        <v>41</v>
      </c>
      <c r="L1526" s="2">
        <f>IF(B1526=2,VLOOKUP(A1526,'List 2 Final'!A$1:C$280,3,FALSE),B1526)</f>
        <v>3</v>
      </c>
    </row>
    <row r="1527" spans="1:12" ht="16" customHeight="1">
      <c r="A1527" s="2" t="str">
        <f t="shared" si="106"/>
        <v>07134010</v>
      </c>
      <c r="B1527" s="10">
        <v>3</v>
      </c>
      <c r="C1527" s="1" t="s">
        <v>859</v>
      </c>
      <c r="D1527" s="1" t="s">
        <v>858</v>
      </c>
      <c r="E1527" s="9" t="str">
        <f t="shared" si="104"/>
        <v>0713.40.10</v>
      </c>
      <c r="F1527" s="2" t="str">
        <f t="shared" si="107"/>
        <v>0713.40</v>
      </c>
      <c r="G1527" s="2" t="str">
        <f t="shared" si="105"/>
        <v>10</v>
      </c>
      <c r="L1527" s="2">
        <f>IF(B1527=2,VLOOKUP(A1527,'List 2 Final'!A$1:C$280,3,FALSE),B1527)</f>
        <v>3</v>
      </c>
    </row>
    <row r="1528" spans="1:12" ht="16" customHeight="1">
      <c r="A1528" s="2" t="str">
        <f t="shared" si="106"/>
        <v>07134020</v>
      </c>
      <c r="B1528" s="10">
        <v>3</v>
      </c>
      <c r="C1528" s="1" t="s">
        <v>861</v>
      </c>
      <c r="D1528" s="1" t="s">
        <v>860</v>
      </c>
      <c r="E1528" s="9" t="str">
        <f t="shared" si="104"/>
        <v>0713.40.20</v>
      </c>
      <c r="F1528" s="2" t="str">
        <f t="shared" si="107"/>
        <v>0713.40</v>
      </c>
      <c r="G1528" s="2" t="str">
        <f t="shared" si="105"/>
        <v>20</v>
      </c>
      <c r="L1528" s="2">
        <f>IF(B1528=2,VLOOKUP(A1528,'List 2 Final'!A$1:C$280,3,FALSE),B1528)</f>
        <v>3</v>
      </c>
    </row>
    <row r="1529" spans="1:12" ht="16" customHeight="1">
      <c r="A1529" s="2" t="str">
        <f t="shared" si="106"/>
        <v>07135010</v>
      </c>
      <c r="B1529" s="10">
        <v>3</v>
      </c>
      <c r="C1529" s="1" t="s">
        <v>863</v>
      </c>
      <c r="D1529" s="1" t="s">
        <v>862</v>
      </c>
      <c r="E1529" s="9" t="str">
        <f t="shared" si="104"/>
        <v>0713.50.10</v>
      </c>
      <c r="F1529" s="2" t="str">
        <f t="shared" si="107"/>
        <v>0713.50</v>
      </c>
      <c r="G1529" s="2" t="str">
        <f t="shared" si="105"/>
        <v>10</v>
      </c>
      <c r="L1529" s="2">
        <f>IF(B1529=2,VLOOKUP(A1529,'List 2 Final'!A$1:C$280,3,FALSE),B1529)</f>
        <v>3</v>
      </c>
    </row>
    <row r="1530" spans="1:12" ht="16" customHeight="1">
      <c r="A1530" s="2" t="str">
        <f t="shared" si="106"/>
        <v>07135020</v>
      </c>
      <c r="B1530" s="10">
        <v>3</v>
      </c>
      <c r="C1530" s="1" t="s">
        <v>865</v>
      </c>
      <c r="D1530" s="1" t="s">
        <v>864</v>
      </c>
      <c r="E1530" s="9" t="str">
        <f t="shared" si="104"/>
        <v>0713.50.20</v>
      </c>
      <c r="F1530" s="2" t="str">
        <f t="shared" si="107"/>
        <v>0713.50</v>
      </c>
      <c r="G1530" s="2" t="str">
        <f t="shared" si="105"/>
        <v>20</v>
      </c>
      <c r="L1530" s="2">
        <f>IF(B1530=2,VLOOKUP(A1530,'List 2 Final'!A$1:C$280,3,FALSE),B1530)</f>
        <v>3</v>
      </c>
    </row>
    <row r="1531" spans="1:12" ht="16" customHeight="1">
      <c r="A1531" s="2" t="str">
        <f t="shared" si="106"/>
        <v>07136060</v>
      </c>
      <c r="B1531" s="10">
        <v>3</v>
      </c>
      <c r="C1531" s="1" t="s">
        <v>867</v>
      </c>
      <c r="D1531" s="1" t="s">
        <v>866</v>
      </c>
      <c r="E1531" s="9" t="str">
        <f t="shared" si="104"/>
        <v>0713.60.60</v>
      </c>
      <c r="F1531" s="2" t="str">
        <f t="shared" si="107"/>
        <v>0713.60</v>
      </c>
      <c r="G1531" s="2" t="str">
        <f t="shared" si="105"/>
        <v>60</v>
      </c>
      <c r="L1531" s="2">
        <f>IF(B1531=2,VLOOKUP(A1531,'List 2 Final'!A$1:C$280,3,FALSE),B1531)</f>
        <v>3</v>
      </c>
    </row>
    <row r="1532" spans="1:12" ht="16" customHeight="1">
      <c r="A1532" s="2" t="str">
        <f t="shared" si="106"/>
        <v>07136080</v>
      </c>
      <c r="B1532" s="10">
        <v>3</v>
      </c>
      <c r="C1532" s="1" t="s">
        <v>869</v>
      </c>
      <c r="D1532" s="1" t="s">
        <v>868</v>
      </c>
      <c r="E1532" s="9" t="str">
        <f t="shared" si="104"/>
        <v>0713.60.80</v>
      </c>
      <c r="F1532" s="2" t="str">
        <f t="shared" si="107"/>
        <v>0713.60</v>
      </c>
      <c r="G1532" s="2" t="str">
        <f t="shared" si="105"/>
        <v>80</v>
      </c>
      <c r="L1532" s="2">
        <f>IF(B1532=2,VLOOKUP(A1532,'List 2 Final'!A$1:C$280,3,FALSE),B1532)</f>
        <v>3</v>
      </c>
    </row>
    <row r="1533" spans="1:12" ht="16" customHeight="1">
      <c r="A1533" s="2" t="str">
        <f t="shared" si="106"/>
        <v>07139011</v>
      </c>
      <c r="B1533" s="10">
        <v>3</v>
      </c>
      <c r="C1533" s="1" t="s">
        <v>871</v>
      </c>
      <c r="D1533" s="1" t="s">
        <v>870</v>
      </c>
      <c r="E1533" s="9" t="str">
        <f t="shared" ref="E1533:E1596" si="108">LEFT(D1533,10)</f>
        <v>0713.90.11</v>
      </c>
      <c r="F1533" s="2" t="str">
        <f t="shared" si="107"/>
        <v>0713.90</v>
      </c>
      <c r="G1533" s="2" t="str">
        <f t="shared" ref="G1533:G1596" si="109">RIGHT(E1533,2)</f>
        <v>11</v>
      </c>
      <c r="L1533" s="2">
        <f>IF(B1533=2,VLOOKUP(A1533,'List 2 Final'!A$1:C$280,3,FALSE),B1533)</f>
        <v>3</v>
      </c>
    </row>
    <row r="1534" spans="1:12" ht="16" customHeight="1">
      <c r="A1534" s="2" t="str">
        <f t="shared" si="106"/>
        <v>07139050</v>
      </c>
      <c r="B1534" s="10">
        <v>3</v>
      </c>
      <c r="C1534" s="1" t="s">
        <v>873</v>
      </c>
      <c r="D1534" s="1" t="s">
        <v>872</v>
      </c>
      <c r="E1534" s="9" t="str">
        <f t="shared" si="108"/>
        <v>0713.90.50</v>
      </c>
      <c r="F1534" s="2" t="str">
        <f t="shared" si="107"/>
        <v>0713.90</v>
      </c>
      <c r="G1534" s="2" t="str">
        <f t="shared" si="109"/>
        <v>50</v>
      </c>
      <c r="L1534" s="2">
        <f>IF(B1534=2,VLOOKUP(A1534,'List 2 Final'!A$1:C$280,3,FALSE),B1534)</f>
        <v>3</v>
      </c>
    </row>
    <row r="1535" spans="1:12" ht="16" customHeight="1">
      <c r="A1535" s="2" t="str">
        <f t="shared" si="106"/>
        <v>07139061</v>
      </c>
      <c r="B1535" s="10">
        <v>3</v>
      </c>
      <c r="C1535" s="1" t="s">
        <v>875</v>
      </c>
      <c r="D1535" s="1" t="s">
        <v>874</v>
      </c>
      <c r="E1535" s="9" t="str">
        <f t="shared" si="108"/>
        <v>0713.90.61</v>
      </c>
      <c r="F1535" s="2" t="str">
        <f t="shared" si="107"/>
        <v>0713.90</v>
      </c>
      <c r="G1535" s="2" t="str">
        <f t="shared" si="109"/>
        <v>61</v>
      </c>
      <c r="L1535" s="2">
        <f>IF(B1535=2,VLOOKUP(A1535,'List 2 Final'!A$1:C$280,3,FALSE),B1535)</f>
        <v>3</v>
      </c>
    </row>
    <row r="1536" spans="1:12" ht="16" customHeight="1">
      <c r="A1536" s="2" t="str">
        <f t="shared" si="106"/>
        <v>07139081</v>
      </c>
      <c r="B1536" s="10">
        <v>3</v>
      </c>
      <c r="C1536" s="1" t="s">
        <v>877</v>
      </c>
      <c r="D1536" s="1" t="s">
        <v>876</v>
      </c>
      <c r="E1536" s="9" t="str">
        <f t="shared" si="108"/>
        <v>0713.90.81</v>
      </c>
      <c r="F1536" s="2" t="str">
        <f t="shared" si="107"/>
        <v>0713.90</v>
      </c>
      <c r="G1536" s="2" t="str">
        <f t="shared" si="109"/>
        <v>81</v>
      </c>
      <c r="L1536" s="2">
        <f>IF(B1536=2,VLOOKUP(A1536,'List 2 Final'!A$1:C$280,3,FALSE),B1536)</f>
        <v>3</v>
      </c>
    </row>
    <row r="1537" spans="1:12" ht="16" customHeight="1">
      <c r="A1537" s="2" t="str">
        <f t="shared" si="106"/>
        <v>07141020</v>
      </c>
      <c r="B1537" s="10">
        <v>3</v>
      </c>
      <c r="C1537" s="1" t="s">
        <v>879</v>
      </c>
      <c r="D1537" s="1" t="s">
        <v>878</v>
      </c>
      <c r="E1537" s="9" t="str">
        <f t="shared" si="108"/>
        <v>0714.10.20</v>
      </c>
      <c r="F1537" s="2" t="str">
        <f t="shared" si="107"/>
        <v>0714.10</v>
      </c>
      <c r="G1537" s="2" t="str">
        <f t="shared" si="109"/>
        <v>20</v>
      </c>
      <c r="L1537" s="2">
        <f>IF(B1537=2,VLOOKUP(A1537,'List 2 Final'!A$1:C$280,3,FALSE),B1537)</f>
        <v>3</v>
      </c>
    </row>
    <row r="1538" spans="1:12" ht="16" customHeight="1">
      <c r="A1538" s="2" t="str">
        <f t="shared" si="106"/>
        <v>07142010</v>
      </c>
      <c r="B1538" s="10">
        <v>3</v>
      </c>
      <c r="C1538" s="1" t="s">
        <v>881</v>
      </c>
      <c r="D1538" s="1" t="s">
        <v>880</v>
      </c>
      <c r="E1538" s="9" t="str">
        <f t="shared" si="108"/>
        <v>0714.20.10</v>
      </c>
      <c r="F1538" s="2" t="str">
        <f t="shared" si="107"/>
        <v>0714.20</v>
      </c>
      <c r="G1538" s="2" t="str">
        <f t="shared" si="109"/>
        <v>10</v>
      </c>
      <c r="L1538" s="2">
        <f>IF(B1538=2,VLOOKUP(A1538,'List 2 Final'!A$1:C$280,3,FALSE),B1538)</f>
        <v>3</v>
      </c>
    </row>
    <row r="1539" spans="1:12" ht="16" customHeight="1">
      <c r="A1539" s="2" t="str">
        <f t="shared" si="106"/>
        <v>07142020</v>
      </c>
      <c r="B1539" s="10">
        <v>3</v>
      </c>
      <c r="C1539" s="1" t="s">
        <v>883</v>
      </c>
      <c r="D1539" s="1" t="s">
        <v>882</v>
      </c>
      <c r="E1539" s="9" t="str">
        <f t="shared" si="108"/>
        <v>0714.20.20</v>
      </c>
      <c r="F1539" s="2" t="str">
        <f t="shared" si="107"/>
        <v>0714.20</v>
      </c>
      <c r="G1539" s="2" t="str">
        <f t="shared" si="109"/>
        <v>20</v>
      </c>
      <c r="L1539" s="2">
        <f>IF(B1539=2,VLOOKUP(A1539,'List 2 Final'!A$1:C$280,3,FALSE),B1539)</f>
        <v>3</v>
      </c>
    </row>
    <row r="1540" spans="1:12" ht="16" customHeight="1">
      <c r="A1540" s="2" t="str">
        <f t="shared" si="106"/>
        <v>07143010</v>
      </c>
      <c r="B1540" s="10">
        <v>3</v>
      </c>
      <c r="C1540" s="1" t="s">
        <v>885</v>
      </c>
      <c r="D1540" s="1" t="s">
        <v>884</v>
      </c>
      <c r="E1540" s="9" t="str">
        <f t="shared" si="108"/>
        <v>0714.30.10</v>
      </c>
      <c r="F1540" s="2" t="str">
        <f t="shared" si="107"/>
        <v>0714.30</v>
      </c>
      <c r="G1540" s="2" t="str">
        <f t="shared" si="109"/>
        <v>10</v>
      </c>
      <c r="L1540" s="2">
        <f>IF(B1540=2,VLOOKUP(A1540,'List 2 Final'!A$1:C$280,3,FALSE),B1540)</f>
        <v>3</v>
      </c>
    </row>
    <row r="1541" spans="1:12" ht="16" customHeight="1">
      <c r="A1541" s="2" t="str">
        <f t="shared" si="106"/>
        <v>07143020</v>
      </c>
      <c r="B1541" s="10">
        <v>3</v>
      </c>
      <c r="C1541" s="1" t="s">
        <v>887</v>
      </c>
      <c r="D1541" s="1" t="s">
        <v>886</v>
      </c>
      <c r="E1541" s="9" t="str">
        <f t="shared" si="108"/>
        <v>0714.30.20</v>
      </c>
      <c r="F1541" s="2" t="str">
        <f t="shared" si="107"/>
        <v>0714.30</v>
      </c>
      <c r="G1541" s="2" t="str">
        <f t="shared" si="109"/>
        <v>20</v>
      </c>
      <c r="L1541" s="2">
        <f>IF(B1541=2,VLOOKUP(A1541,'List 2 Final'!A$1:C$280,3,FALSE),B1541)</f>
        <v>3</v>
      </c>
    </row>
    <row r="1542" spans="1:12" ht="16" customHeight="1">
      <c r="A1542" s="2" t="str">
        <f t="shared" si="106"/>
        <v>07143060</v>
      </c>
      <c r="B1542" s="10">
        <v>3</v>
      </c>
      <c r="C1542" s="1" t="s">
        <v>889</v>
      </c>
      <c r="D1542" s="1" t="s">
        <v>888</v>
      </c>
      <c r="E1542" s="9" t="str">
        <f t="shared" si="108"/>
        <v>0714.30.60</v>
      </c>
      <c r="F1542" s="2" t="str">
        <f t="shared" si="107"/>
        <v>0714.30</v>
      </c>
      <c r="G1542" s="2" t="str">
        <f t="shared" si="109"/>
        <v>60</v>
      </c>
      <c r="L1542" s="2">
        <f>IF(B1542=2,VLOOKUP(A1542,'List 2 Final'!A$1:C$280,3,FALSE),B1542)</f>
        <v>3</v>
      </c>
    </row>
    <row r="1543" spans="1:12" ht="16" customHeight="1">
      <c r="A1543" s="2" t="str">
        <f t="shared" si="106"/>
        <v>07144010</v>
      </c>
      <c r="B1543" s="10">
        <v>3</v>
      </c>
      <c r="C1543" s="1" t="s">
        <v>891</v>
      </c>
      <c r="D1543" s="1" t="s">
        <v>890</v>
      </c>
      <c r="E1543" s="9" t="str">
        <f t="shared" si="108"/>
        <v>0714.40.10</v>
      </c>
      <c r="F1543" s="2" t="str">
        <f t="shared" si="107"/>
        <v>0714.40</v>
      </c>
      <c r="G1543" s="2" t="str">
        <f t="shared" si="109"/>
        <v>10</v>
      </c>
      <c r="L1543" s="2">
        <f>IF(B1543=2,VLOOKUP(A1543,'List 2 Final'!A$1:C$280,3,FALSE),B1543)</f>
        <v>3</v>
      </c>
    </row>
    <row r="1544" spans="1:12" ht="16" customHeight="1">
      <c r="A1544" s="2" t="str">
        <f t="shared" si="106"/>
        <v>07144020</v>
      </c>
      <c r="B1544" s="10">
        <v>3</v>
      </c>
      <c r="C1544" s="1" t="s">
        <v>893</v>
      </c>
      <c r="D1544" s="1" t="s">
        <v>892</v>
      </c>
      <c r="E1544" s="9" t="str">
        <f t="shared" si="108"/>
        <v>0714.40.20</v>
      </c>
      <c r="F1544" s="2" t="str">
        <f t="shared" si="107"/>
        <v>0714.40</v>
      </c>
      <c r="G1544" s="2" t="str">
        <f t="shared" si="109"/>
        <v>20</v>
      </c>
      <c r="L1544" s="2">
        <f>IF(B1544=2,VLOOKUP(A1544,'List 2 Final'!A$1:C$280,3,FALSE),B1544)</f>
        <v>3</v>
      </c>
    </row>
    <row r="1545" spans="1:12" ht="16" customHeight="1">
      <c r="A1545" s="2" t="str">
        <f t="shared" si="106"/>
        <v>07144050</v>
      </c>
      <c r="B1545" s="10">
        <v>3</v>
      </c>
      <c r="C1545" s="1" t="s">
        <v>895</v>
      </c>
      <c r="D1545" s="1" t="s">
        <v>894</v>
      </c>
      <c r="E1545" s="9" t="str">
        <f t="shared" si="108"/>
        <v>0714.40.50</v>
      </c>
      <c r="F1545" s="2" t="str">
        <f t="shared" si="107"/>
        <v>0714.40</v>
      </c>
      <c r="G1545" s="2" t="str">
        <f t="shared" si="109"/>
        <v>50</v>
      </c>
      <c r="L1545" s="2">
        <f>IF(B1545=2,VLOOKUP(A1545,'List 2 Final'!A$1:C$280,3,FALSE),B1545)</f>
        <v>3</v>
      </c>
    </row>
    <row r="1546" spans="1:12" ht="16" customHeight="1">
      <c r="A1546" s="2" t="str">
        <f t="shared" si="106"/>
        <v>07144060</v>
      </c>
      <c r="B1546" s="10">
        <v>3</v>
      </c>
      <c r="C1546" s="1" t="s">
        <v>897</v>
      </c>
      <c r="D1546" s="1" t="s">
        <v>896</v>
      </c>
      <c r="E1546" s="9" t="str">
        <f t="shared" si="108"/>
        <v>0714.40.60</v>
      </c>
      <c r="F1546" s="2" t="str">
        <f t="shared" si="107"/>
        <v>0714.40</v>
      </c>
      <c r="G1546" s="2" t="str">
        <f t="shared" si="109"/>
        <v>60</v>
      </c>
      <c r="L1546" s="2">
        <f>IF(B1546=2,VLOOKUP(A1546,'List 2 Final'!A$1:C$280,3,FALSE),B1546)</f>
        <v>3</v>
      </c>
    </row>
    <row r="1547" spans="1:12" ht="16" customHeight="1">
      <c r="A1547" s="2" t="str">
        <f t="shared" ref="A1547:A1610" si="110">CONCATENATE(LEFT(F1547,4),RIGHT(F1547,2),G1547)</f>
        <v>07145010</v>
      </c>
      <c r="B1547" s="10">
        <v>3</v>
      </c>
      <c r="C1547" s="1" t="s">
        <v>899</v>
      </c>
      <c r="D1547" s="1" t="s">
        <v>898</v>
      </c>
      <c r="E1547" s="9" t="str">
        <f t="shared" si="108"/>
        <v>0714.50.10</v>
      </c>
      <c r="F1547" s="2" t="str">
        <f t="shared" ref="F1547:F1610" si="111">LEFT(D1547,7)</f>
        <v>0714.50</v>
      </c>
      <c r="G1547" s="2" t="str">
        <f t="shared" si="109"/>
        <v>10</v>
      </c>
      <c r="L1547" s="2">
        <f>IF(B1547=2,VLOOKUP(A1547,'List 2 Final'!A$1:C$280,3,FALSE),B1547)</f>
        <v>3</v>
      </c>
    </row>
    <row r="1548" spans="1:12" ht="16" customHeight="1">
      <c r="A1548" s="2" t="str">
        <f t="shared" si="110"/>
        <v>07145020</v>
      </c>
      <c r="B1548" s="10">
        <v>3</v>
      </c>
      <c r="C1548" s="1" t="s">
        <v>901</v>
      </c>
      <c r="D1548" s="1" t="s">
        <v>900</v>
      </c>
      <c r="E1548" s="9" t="str">
        <f t="shared" si="108"/>
        <v>0714.50.20</v>
      </c>
      <c r="F1548" s="2" t="str">
        <f t="shared" si="111"/>
        <v>0714.50</v>
      </c>
      <c r="G1548" s="2" t="str">
        <f t="shared" si="109"/>
        <v>20</v>
      </c>
      <c r="L1548" s="2">
        <f>IF(B1548=2,VLOOKUP(A1548,'List 2 Final'!A$1:C$280,3,FALSE),B1548)</f>
        <v>3</v>
      </c>
    </row>
    <row r="1549" spans="1:12" ht="16" customHeight="1">
      <c r="A1549" s="2" t="str">
        <f t="shared" si="110"/>
        <v>07145050</v>
      </c>
      <c r="B1549" s="10">
        <v>3</v>
      </c>
      <c r="C1549" s="1" t="s">
        <v>903</v>
      </c>
      <c r="D1549" s="1" t="s">
        <v>902</v>
      </c>
      <c r="E1549" s="9" t="str">
        <f t="shared" si="108"/>
        <v>0714.50.50</v>
      </c>
      <c r="F1549" s="2" t="str">
        <f t="shared" si="111"/>
        <v>0714.50</v>
      </c>
      <c r="G1549" s="2" t="str">
        <f t="shared" si="109"/>
        <v>50</v>
      </c>
      <c r="L1549" s="2">
        <f>IF(B1549=2,VLOOKUP(A1549,'List 2 Final'!A$1:C$280,3,FALSE),B1549)</f>
        <v>3</v>
      </c>
    </row>
    <row r="1550" spans="1:12" ht="16" customHeight="1">
      <c r="A1550" s="2" t="str">
        <f t="shared" si="110"/>
        <v>07145060</v>
      </c>
      <c r="B1550" s="10">
        <v>3</v>
      </c>
      <c r="C1550" s="1" t="s">
        <v>905</v>
      </c>
      <c r="D1550" s="1" t="s">
        <v>904</v>
      </c>
      <c r="E1550" s="9" t="str">
        <f t="shared" si="108"/>
        <v>0714.50.60</v>
      </c>
      <c r="F1550" s="2" t="str">
        <f t="shared" si="111"/>
        <v>0714.50</v>
      </c>
      <c r="G1550" s="2" t="str">
        <f t="shared" si="109"/>
        <v>60</v>
      </c>
      <c r="L1550" s="2">
        <f>IF(B1550=2,VLOOKUP(A1550,'List 2 Final'!A$1:C$280,3,FALSE),B1550)</f>
        <v>3</v>
      </c>
    </row>
    <row r="1551" spans="1:12" ht="16" customHeight="1">
      <c r="A1551" s="2" t="str">
        <f t="shared" si="110"/>
        <v>07149005</v>
      </c>
      <c r="B1551" s="10">
        <v>3</v>
      </c>
      <c r="C1551" s="1" t="s">
        <v>907</v>
      </c>
      <c r="D1551" s="1" t="s">
        <v>906</v>
      </c>
      <c r="E1551" s="9" t="str">
        <f t="shared" si="108"/>
        <v>0714.90.05</v>
      </c>
      <c r="F1551" s="2" t="str">
        <f t="shared" si="111"/>
        <v>0714.90</v>
      </c>
      <c r="G1551" s="2" t="str">
        <f t="shared" si="109"/>
        <v>05</v>
      </c>
      <c r="L1551" s="2">
        <f>IF(B1551=2,VLOOKUP(A1551,'List 2 Final'!A$1:C$280,3,FALSE),B1551)</f>
        <v>3</v>
      </c>
    </row>
    <row r="1552" spans="1:12" ht="16" customHeight="1">
      <c r="A1552" s="2" t="str">
        <f t="shared" si="110"/>
        <v>07149039</v>
      </c>
      <c r="B1552" s="10">
        <v>3</v>
      </c>
      <c r="C1552" s="1" t="s">
        <v>909</v>
      </c>
      <c r="D1552" s="1" t="s">
        <v>908</v>
      </c>
      <c r="E1552" s="9" t="str">
        <f t="shared" si="108"/>
        <v>0714.90.39</v>
      </c>
      <c r="F1552" s="2" t="str">
        <f t="shared" si="111"/>
        <v>0714.90</v>
      </c>
      <c r="G1552" s="2" t="str">
        <f t="shared" si="109"/>
        <v>39</v>
      </c>
      <c r="L1552" s="2">
        <f>IF(B1552=2,VLOOKUP(A1552,'List 2 Final'!A$1:C$280,3,FALSE),B1552)</f>
        <v>3</v>
      </c>
    </row>
    <row r="1553" spans="1:12" ht="16" customHeight="1">
      <c r="A1553" s="2" t="str">
        <f t="shared" si="110"/>
        <v>07149041</v>
      </c>
      <c r="B1553" s="10">
        <v>3</v>
      </c>
      <c r="C1553" s="1" t="s">
        <v>911</v>
      </c>
      <c r="D1553" s="1" t="s">
        <v>910</v>
      </c>
      <c r="E1553" s="9" t="str">
        <f t="shared" si="108"/>
        <v>0714.90.41</v>
      </c>
      <c r="F1553" s="2" t="str">
        <f t="shared" si="111"/>
        <v>0714.90</v>
      </c>
      <c r="G1553" s="2" t="str">
        <f t="shared" si="109"/>
        <v>41</v>
      </c>
      <c r="L1553" s="2">
        <f>IF(B1553=2,VLOOKUP(A1553,'List 2 Final'!A$1:C$280,3,FALSE),B1553)</f>
        <v>3</v>
      </c>
    </row>
    <row r="1554" spans="1:12" ht="16" customHeight="1">
      <c r="A1554" s="2" t="str">
        <f t="shared" si="110"/>
        <v>07149042</v>
      </c>
      <c r="B1554" s="10">
        <v>3</v>
      </c>
      <c r="C1554" s="1" t="s">
        <v>913</v>
      </c>
      <c r="D1554" s="1" t="s">
        <v>912</v>
      </c>
      <c r="E1554" s="9" t="str">
        <f t="shared" si="108"/>
        <v>0714.90.42</v>
      </c>
      <c r="F1554" s="2" t="str">
        <f t="shared" si="111"/>
        <v>0714.90</v>
      </c>
      <c r="G1554" s="2" t="str">
        <f t="shared" si="109"/>
        <v>42</v>
      </c>
      <c r="L1554" s="2">
        <f>IF(B1554=2,VLOOKUP(A1554,'List 2 Final'!A$1:C$280,3,FALSE),B1554)</f>
        <v>3</v>
      </c>
    </row>
    <row r="1555" spans="1:12" ht="16" customHeight="1">
      <c r="A1555" s="2" t="str">
        <f t="shared" si="110"/>
        <v>07149044</v>
      </c>
      <c r="B1555" s="10">
        <v>3</v>
      </c>
      <c r="C1555" s="1" t="s">
        <v>915</v>
      </c>
      <c r="D1555" s="1" t="s">
        <v>914</v>
      </c>
      <c r="E1555" s="9" t="str">
        <f t="shared" si="108"/>
        <v>0714.90.44</v>
      </c>
      <c r="F1555" s="2" t="str">
        <f t="shared" si="111"/>
        <v>0714.90</v>
      </c>
      <c r="G1555" s="2" t="str">
        <f t="shared" si="109"/>
        <v>44</v>
      </c>
      <c r="L1555" s="2">
        <f>IF(B1555=2,VLOOKUP(A1555,'List 2 Final'!A$1:C$280,3,FALSE),B1555)</f>
        <v>3</v>
      </c>
    </row>
    <row r="1556" spans="1:12" ht="16" customHeight="1">
      <c r="A1556" s="2" t="str">
        <f t="shared" si="110"/>
        <v>07149046</v>
      </c>
      <c r="B1556" s="10">
        <v>3</v>
      </c>
      <c r="C1556" s="1" t="s">
        <v>917</v>
      </c>
      <c r="D1556" s="1" t="s">
        <v>916</v>
      </c>
      <c r="E1556" s="9" t="str">
        <f t="shared" si="108"/>
        <v>0714.90.46</v>
      </c>
      <c r="F1556" s="2" t="str">
        <f t="shared" si="111"/>
        <v>0714.90</v>
      </c>
      <c r="G1556" s="2" t="str">
        <f t="shared" si="109"/>
        <v>46</v>
      </c>
      <c r="L1556" s="2">
        <f>IF(B1556=2,VLOOKUP(A1556,'List 2 Final'!A$1:C$280,3,FALSE),B1556)</f>
        <v>3</v>
      </c>
    </row>
    <row r="1557" spans="1:12" ht="16" customHeight="1">
      <c r="A1557" s="2" t="str">
        <f t="shared" si="110"/>
        <v>07149048</v>
      </c>
      <c r="B1557" s="10">
        <v>3</v>
      </c>
      <c r="C1557" s="1" t="s">
        <v>919</v>
      </c>
      <c r="D1557" s="1" t="s">
        <v>918</v>
      </c>
      <c r="E1557" s="9" t="str">
        <f t="shared" si="108"/>
        <v>0714.90.48</v>
      </c>
      <c r="F1557" s="2" t="str">
        <f t="shared" si="111"/>
        <v>0714.90</v>
      </c>
      <c r="G1557" s="2" t="str">
        <f t="shared" si="109"/>
        <v>48</v>
      </c>
      <c r="L1557" s="2">
        <f>IF(B1557=2,VLOOKUP(A1557,'List 2 Final'!A$1:C$280,3,FALSE),B1557)</f>
        <v>3</v>
      </c>
    </row>
    <row r="1558" spans="1:12" ht="16" customHeight="1">
      <c r="A1558" s="2" t="str">
        <f t="shared" si="110"/>
        <v>07149051</v>
      </c>
      <c r="B1558" s="10">
        <v>3</v>
      </c>
      <c r="C1558" s="1" t="s">
        <v>921</v>
      </c>
      <c r="D1558" s="1" t="s">
        <v>920</v>
      </c>
      <c r="E1558" s="9" t="str">
        <f t="shared" si="108"/>
        <v>0714.90.51</v>
      </c>
      <c r="F1558" s="2" t="str">
        <f t="shared" si="111"/>
        <v>0714.90</v>
      </c>
      <c r="G1558" s="2" t="str">
        <f t="shared" si="109"/>
        <v>51</v>
      </c>
      <c r="L1558" s="2">
        <f>IF(B1558=2,VLOOKUP(A1558,'List 2 Final'!A$1:C$280,3,FALSE),B1558)</f>
        <v>3</v>
      </c>
    </row>
    <row r="1559" spans="1:12" ht="16" customHeight="1">
      <c r="A1559" s="2" t="str">
        <f t="shared" si="110"/>
        <v>07149061</v>
      </c>
      <c r="B1559" s="10">
        <v>3</v>
      </c>
      <c r="C1559" s="1" t="s">
        <v>923</v>
      </c>
      <c r="D1559" s="1" t="s">
        <v>922</v>
      </c>
      <c r="E1559" s="9" t="str">
        <f t="shared" si="108"/>
        <v>0714.90.61</v>
      </c>
      <c r="F1559" s="2" t="str">
        <f t="shared" si="111"/>
        <v>0714.90</v>
      </c>
      <c r="G1559" s="2" t="str">
        <f t="shared" si="109"/>
        <v>61</v>
      </c>
      <c r="L1559" s="2">
        <f>IF(B1559=2,VLOOKUP(A1559,'List 2 Final'!A$1:C$280,3,FALSE),B1559)</f>
        <v>3</v>
      </c>
    </row>
    <row r="1560" spans="1:12" ht="16" customHeight="1">
      <c r="A1560" s="2" t="str">
        <f t="shared" si="110"/>
        <v>08011100</v>
      </c>
      <c r="B1560" s="10">
        <v>3</v>
      </c>
      <c r="C1560" s="1" t="s">
        <v>925</v>
      </c>
      <c r="D1560" s="1" t="s">
        <v>924</v>
      </c>
      <c r="E1560" s="9" t="str">
        <f t="shared" si="108"/>
        <v>0801.11.00</v>
      </c>
      <c r="F1560" s="2" t="str">
        <f t="shared" si="111"/>
        <v>0801.11</v>
      </c>
      <c r="G1560" s="2" t="str">
        <f t="shared" si="109"/>
        <v>00</v>
      </c>
      <c r="L1560" s="2">
        <f>IF(B1560=2,VLOOKUP(A1560,'List 2 Final'!A$1:C$280,3,FALSE),B1560)</f>
        <v>3</v>
      </c>
    </row>
    <row r="1561" spans="1:12" ht="16" customHeight="1">
      <c r="A1561" s="2" t="str">
        <f t="shared" si="110"/>
        <v>08011901</v>
      </c>
      <c r="B1561" s="10">
        <v>3</v>
      </c>
      <c r="C1561" s="1" t="s">
        <v>927</v>
      </c>
      <c r="D1561" s="1" t="s">
        <v>926</v>
      </c>
      <c r="E1561" s="9" t="str">
        <f t="shared" si="108"/>
        <v>0801.19.01</v>
      </c>
      <c r="F1561" s="2" t="str">
        <f t="shared" si="111"/>
        <v>0801.19</v>
      </c>
      <c r="G1561" s="2" t="str">
        <f t="shared" si="109"/>
        <v>01</v>
      </c>
      <c r="L1561" s="2">
        <f>IF(B1561=2,VLOOKUP(A1561,'List 2 Final'!A$1:C$280,3,FALSE),B1561)</f>
        <v>3</v>
      </c>
    </row>
    <row r="1562" spans="1:12" ht="16" customHeight="1">
      <c r="A1562" s="2" t="str">
        <f t="shared" si="110"/>
        <v>08013100</v>
      </c>
      <c r="B1562" s="10">
        <v>3</v>
      </c>
      <c r="C1562" s="1" t="s">
        <v>929</v>
      </c>
      <c r="D1562" s="1" t="s">
        <v>928</v>
      </c>
      <c r="E1562" s="9" t="str">
        <f t="shared" si="108"/>
        <v>0801.31.00</v>
      </c>
      <c r="F1562" s="2" t="str">
        <f t="shared" si="111"/>
        <v>0801.31</v>
      </c>
      <c r="G1562" s="2" t="str">
        <f t="shared" si="109"/>
        <v>00</v>
      </c>
      <c r="L1562" s="2">
        <f>IF(B1562=2,VLOOKUP(A1562,'List 2 Final'!A$1:C$280,3,FALSE),B1562)</f>
        <v>3</v>
      </c>
    </row>
    <row r="1563" spans="1:12" ht="16" customHeight="1">
      <c r="A1563" s="2" t="str">
        <f t="shared" si="110"/>
        <v>08013200</v>
      </c>
      <c r="B1563" s="10">
        <v>3</v>
      </c>
      <c r="C1563" s="1" t="s">
        <v>931</v>
      </c>
      <c r="D1563" s="1" t="s">
        <v>930</v>
      </c>
      <c r="E1563" s="9" t="str">
        <f t="shared" si="108"/>
        <v>0801.32.00</v>
      </c>
      <c r="F1563" s="2" t="str">
        <f t="shared" si="111"/>
        <v>0801.32</v>
      </c>
      <c r="G1563" s="2" t="str">
        <f t="shared" si="109"/>
        <v>00</v>
      </c>
      <c r="L1563" s="2">
        <f>IF(B1563=2,VLOOKUP(A1563,'List 2 Final'!A$1:C$280,3,FALSE),B1563)</f>
        <v>3</v>
      </c>
    </row>
    <row r="1564" spans="1:12" ht="16" customHeight="1">
      <c r="A1564" s="2" t="str">
        <f t="shared" si="110"/>
        <v>08021100</v>
      </c>
      <c r="B1564" s="10">
        <v>3</v>
      </c>
      <c r="C1564" s="1" t="s">
        <v>933</v>
      </c>
      <c r="D1564" s="1" t="s">
        <v>932</v>
      </c>
      <c r="E1564" s="9" t="str">
        <f t="shared" si="108"/>
        <v>0802.11.00</v>
      </c>
      <c r="F1564" s="2" t="str">
        <f t="shared" si="111"/>
        <v>0802.11</v>
      </c>
      <c r="G1564" s="2" t="str">
        <f t="shared" si="109"/>
        <v>00</v>
      </c>
      <c r="L1564" s="2">
        <f>IF(B1564=2,VLOOKUP(A1564,'List 2 Final'!A$1:C$280,3,FALSE),B1564)</f>
        <v>3</v>
      </c>
    </row>
    <row r="1565" spans="1:12" ht="16" customHeight="1">
      <c r="A1565" s="2" t="str">
        <f t="shared" si="110"/>
        <v>08021200</v>
      </c>
      <c r="B1565" s="10">
        <v>3</v>
      </c>
      <c r="C1565" s="1" t="s">
        <v>935</v>
      </c>
      <c r="D1565" s="1" t="s">
        <v>934</v>
      </c>
      <c r="E1565" s="9" t="str">
        <f t="shared" si="108"/>
        <v>0802.12.00</v>
      </c>
      <c r="F1565" s="2" t="str">
        <f t="shared" si="111"/>
        <v>0802.12</v>
      </c>
      <c r="G1565" s="2" t="str">
        <f t="shared" si="109"/>
        <v>00</v>
      </c>
      <c r="L1565" s="2">
        <f>IF(B1565=2,VLOOKUP(A1565,'List 2 Final'!A$1:C$280,3,FALSE),B1565)</f>
        <v>3</v>
      </c>
    </row>
    <row r="1566" spans="1:12" ht="16" customHeight="1">
      <c r="A1566" s="2" t="str">
        <f t="shared" si="110"/>
        <v>08022200</v>
      </c>
      <c r="B1566" s="10">
        <v>3</v>
      </c>
      <c r="C1566" s="1" t="s">
        <v>937</v>
      </c>
      <c r="D1566" s="1" t="s">
        <v>936</v>
      </c>
      <c r="E1566" s="9" t="str">
        <f t="shared" si="108"/>
        <v>0802.22.00</v>
      </c>
      <c r="F1566" s="2" t="str">
        <f t="shared" si="111"/>
        <v>0802.22</v>
      </c>
      <c r="G1566" s="2" t="str">
        <f t="shared" si="109"/>
        <v>00</v>
      </c>
      <c r="L1566" s="2">
        <f>IF(B1566=2,VLOOKUP(A1566,'List 2 Final'!A$1:C$280,3,FALSE),B1566)</f>
        <v>3</v>
      </c>
    </row>
    <row r="1567" spans="1:12" ht="16" customHeight="1">
      <c r="A1567" s="2" t="str">
        <f t="shared" si="110"/>
        <v>08023100</v>
      </c>
      <c r="B1567" s="10">
        <v>3</v>
      </c>
      <c r="C1567" s="1" t="s">
        <v>939</v>
      </c>
      <c r="D1567" s="1" t="s">
        <v>938</v>
      </c>
      <c r="E1567" s="9" t="str">
        <f t="shared" si="108"/>
        <v>0802.31.00</v>
      </c>
      <c r="F1567" s="2" t="str">
        <f t="shared" si="111"/>
        <v>0802.31</v>
      </c>
      <c r="G1567" s="2" t="str">
        <f t="shared" si="109"/>
        <v>00</v>
      </c>
      <c r="L1567" s="2">
        <f>IF(B1567=2,VLOOKUP(A1567,'List 2 Final'!A$1:C$280,3,FALSE),B1567)</f>
        <v>3</v>
      </c>
    </row>
    <row r="1568" spans="1:12" ht="16" customHeight="1">
      <c r="A1568" s="2" t="str">
        <f t="shared" si="110"/>
        <v>08023200</v>
      </c>
      <c r="B1568" s="10">
        <v>3</v>
      </c>
      <c r="C1568" s="1" t="s">
        <v>941</v>
      </c>
      <c r="D1568" s="1" t="s">
        <v>940</v>
      </c>
      <c r="E1568" s="9" t="str">
        <f t="shared" si="108"/>
        <v>0802.32.00</v>
      </c>
      <c r="F1568" s="2" t="str">
        <f t="shared" si="111"/>
        <v>0802.32</v>
      </c>
      <c r="G1568" s="2" t="str">
        <f t="shared" si="109"/>
        <v>00</v>
      </c>
      <c r="L1568" s="2">
        <f>IF(B1568=2,VLOOKUP(A1568,'List 2 Final'!A$1:C$280,3,FALSE),B1568)</f>
        <v>3</v>
      </c>
    </row>
    <row r="1569" spans="1:12" ht="16" customHeight="1">
      <c r="A1569" s="2" t="str">
        <f t="shared" si="110"/>
        <v>08024100</v>
      </c>
      <c r="B1569" s="10">
        <v>3</v>
      </c>
      <c r="C1569" s="1" t="s">
        <v>943</v>
      </c>
      <c r="D1569" s="1" t="s">
        <v>942</v>
      </c>
      <c r="E1569" s="9" t="str">
        <f t="shared" si="108"/>
        <v>0802.41.00</v>
      </c>
      <c r="F1569" s="2" t="str">
        <f t="shared" si="111"/>
        <v>0802.41</v>
      </c>
      <c r="G1569" s="2" t="str">
        <f t="shared" si="109"/>
        <v>00</v>
      </c>
      <c r="L1569" s="2">
        <f>IF(B1569=2,VLOOKUP(A1569,'List 2 Final'!A$1:C$280,3,FALSE),B1569)</f>
        <v>3</v>
      </c>
    </row>
    <row r="1570" spans="1:12" ht="16" customHeight="1">
      <c r="A1570" s="2" t="str">
        <f t="shared" si="110"/>
        <v>08024200</v>
      </c>
      <c r="B1570" s="10">
        <v>3</v>
      </c>
      <c r="C1570" s="1" t="s">
        <v>945</v>
      </c>
      <c r="D1570" s="1" t="s">
        <v>944</v>
      </c>
      <c r="E1570" s="9" t="str">
        <f t="shared" si="108"/>
        <v>0802.42.00</v>
      </c>
      <c r="F1570" s="2" t="str">
        <f t="shared" si="111"/>
        <v>0802.42</v>
      </c>
      <c r="G1570" s="2" t="str">
        <f t="shared" si="109"/>
        <v>00</v>
      </c>
      <c r="L1570" s="2">
        <f>IF(B1570=2,VLOOKUP(A1570,'List 2 Final'!A$1:C$280,3,FALSE),B1570)</f>
        <v>3</v>
      </c>
    </row>
    <row r="1571" spans="1:12" ht="16" customHeight="1">
      <c r="A1571" s="2" t="str">
        <f t="shared" si="110"/>
        <v>08025100</v>
      </c>
      <c r="B1571" s="10">
        <v>3</v>
      </c>
      <c r="C1571" s="1" t="s">
        <v>947</v>
      </c>
      <c r="D1571" s="1" t="s">
        <v>946</v>
      </c>
      <c r="E1571" s="9" t="str">
        <f t="shared" si="108"/>
        <v>0802.51.00</v>
      </c>
      <c r="F1571" s="2" t="str">
        <f t="shared" si="111"/>
        <v>0802.51</v>
      </c>
      <c r="G1571" s="2" t="str">
        <f t="shared" si="109"/>
        <v>00</v>
      </c>
      <c r="L1571" s="2">
        <f>IF(B1571=2,VLOOKUP(A1571,'List 2 Final'!A$1:C$280,3,FALSE),B1571)</f>
        <v>3</v>
      </c>
    </row>
    <row r="1572" spans="1:12" ht="16" customHeight="1">
      <c r="A1572" s="2" t="str">
        <f t="shared" si="110"/>
        <v>08025200</v>
      </c>
      <c r="B1572" s="10">
        <v>3</v>
      </c>
      <c r="C1572" s="1" t="s">
        <v>949</v>
      </c>
      <c r="D1572" s="1" t="s">
        <v>948</v>
      </c>
      <c r="E1572" s="9" t="str">
        <f t="shared" si="108"/>
        <v>0802.52.00</v>
      </c>
      <c r="F1572" s="2" t="str">
        <f t="shared" si="111"/>
        <v>0802.52</v>
      </c>
      <c r="G1572" s="2" t="str">
        <f t="shared" si="109"/>
        <v>00</v>
      </c>
      <c r="L1572" s="2">
        <f>IF(B1572=2,VLOOKUP(A1572,'List 2 Final'!A$1:C$280,3,FALSE),B1572)</f>
        <v>3</v>
      </c>
    </row>
    <row r="1573" spans="1:12" ht="16" customHeight="1">
      <c r="A1573" s="2" t="str">
        <f t="shared" si="110"/>
        <v>08026200</v>
      </c>
      <c r="B1573" s="10">
        <v>3</v>
      </c>
      <c r="C1573" s="1" t="s">
        <v>951</v>
      </c>
      <c r="D1573" s="1" t="s">
        <v>950</v>
      </c>
      <c r="E1573" s="9" t="str">
        <f t="shared" si="108"/>
        <v>0802.62.00</v>
      </c>
      <c r="F1573" s="2" t="str">
        <f t="shared" si="111"/>
        <v>0802.62</v>
      </c>
      <c r="G1573" s="2" t="str">
        <f t="shared" si="109"/>
        <v>00</v>
      </c>
      <c r="L1573" s="2">
        <f>IF(B1573=2,VLOOKUP(A1573,'List 2 Final'!A$1:C$280,3,FALSE),B1573)</f>
        <v>3</v>
      </c>
    </row>
    <row r="1574" spans="1:12" ht="16" customHeight="1">
      <c r="A1574" s="2" t="str">
        <f t="shared" si="110"/>
        <v>08028020</v>
      </c>
      <c r="B1574" s="10">
        <v>3</v>
      </c>
      <c r="C1574" s="1" t="s">
        <v>953</v>
      </c>
      <c r="D1574" s="1" t="s">
        <v>952</v>
      </c>
      <c r="E1574" s="9" t="str">
        <f t="shared" si="108"/>
        <v>0802.80.20</v>
      </c>
      <c r="F1574" s="2" t="str">
        <f t="shared" si="111"/>
        <v>0802.80</v>
      </c>
      <c r="G1574" s="2" t="str">
        <f t="shared" si="109"/>
        <v>20</v>
      </c>
      <c r="L1574" s="2">
        <f>IF(B1574=2,VLOOKUP(A1574,'List 2 Final'!A$1:C$280,3,FALSE),B1574)</f>
        <v>3</v>
      </c>
    </row>
    <row r="1575" spans="1:12" ht="16" customHeight="1">
      <c r="A1575" s="2" t="str">
        <f t="shared" si="110"/>
        <v>08029010</v>
      </c>
      <c r="B1575" s="10">
        <v>3</v>
      </c>
      <c r="C1575" s="1" t="s">
        <v>955</v>
      </c>
      <c r="D1575" s="1" t="s">
        <v>954</v>
      </c>
      <c r="E1575" s="9" t="str">
        <f t="shared" si="108"/>
        <v>0802.90.10</v>
      </c>
      <c r="F1575" s="2" t="str">
        <f t="shared" si="111"/>
        <v>0802.90</v>
      </c>
      <c r="G1575" s="2" t="str">
        <f t="shared" si="109"/>
        <v>10</v>
      </c>
      <c r="L1575" s="2">
        <f>IF(B1575=2,VLOOKUP(A1575,'List 2 Final'!A$1:C$280,3,FALSE),B1575)</f>
        <v>3</v>
      </c>
    </row>
    <row r="1576" spans="1:12" ht="16" customHeight="1">
      <c r="A1576" s="2" t="str">
        <f t="shared" si="110"/>
        <v>08029015</v>
      </c>
      <c r="B1576" s="10">
        <v>3</v>
      </c>
      <c r="C1576" s="1" t="s">
        <v>957</v>
      </c>
      <c r="D1576" s="1" t="s">
        <v>956</v>
      </c>
      <c r="E1576" s="9" t="str">
        <f t="shared" si="108"/>
        <v>0802.90.15</v>
      </c>
      <c r="F1576" s="2" t="str">
        <f t="shared" si="111"/>
        <v>0802.90</v>
      </c>
      <c r="G1576" s="2" t="str">
        <f t="shared" si="109"/>
        <v>15</v>
      </c>
      <c r="L1576" s="2">
        <f>IF(B1576=2,VLOOKUP(A1576,'List 2 Final'!A$1:C$280,3,FALSE),B1576)</f>
        <v>3</v>
      </c>
    </row>
    <row r="1577" spans="1:12" ht="16" customHeight="1">
      <c r="A1577" s="2" t="str">
        <f t="shared" si="110"/>
        <v>08029020</v>
      </c>
      <c r="B1577" s="10">
        <v>3</v>
      </c>
      <c r="C1577" s="1" t="s">
        <v>959</v>
      </c>
      <c r="D1577" s="1" t="s">
        <v>958</v>
      </c>
      <c r="E1577" s="9" t="str">
        <f t="shared" si="108"/>
        <v>0802.90.20</v>
      </c>
      <c r="F1577" s="2" t="str">
        <f t="shared" si="111"/>
        <v>0802.90</v>
      </c>
      <c r="G1577" s="2" t="str">
        <f t="shared" si="109"/>
        <v>20</v>
      </c>
      <c r="L1577" s="2">
        <f>IF(B1577=2,VLOOKUP(A1577,'List 2 Final'!A$1:C$280,3,FALSE),B1577)</f>
        <v>3</v>
      </c>
    </row>
    <row r="1578" spans="1:12" ht="16" customHeight="1">
      <c r="A1578" s="2" t="str">
        <f t="shared" si="110"/>
        <v>08029025</v>
      </c>
      <c r="B1578" s="10">
        <v>3</v>
      </c>
      <c r="C1578" s="1" t="s">
        <v>961</v>
      </c>
      <c r="D1578" s="1" t="s">
        <v>960</v>
      </c>
      <c r="E1578" s="9" t="str">
        <f t="shared" si="108"/>
        <v>0802.90.25</v>
      </c>
      <c r="F1578" s="2" t="str">
        <f t="shared" si="111"/>
        <v>0802.90</v>
      </c>
      <c r="G1578" s="2" t="str">
        <f t="shared" si="109"/>
        <v>25</v>
      </c>
      <c r="L1578" s="2">
        <f>IF(B1578=2,VLOOKUP(A1578,'List 2 Final'!A$1:C$280,3,FALSE),B1578)</f>
        <v>3</v>
      </c>
    </row>
    <row r="1579" spans="1:12" ht="16" customHeight="1">
      <c r="A1579" s="2" t="str">
        <f t="shared" si="110"/>
        <v>08029082</v>
      </c>
      <c r="B1579" s="10">
        <v>3</v>
      </c>
      <c r="C1579" s="1" t="s">
        <v>963</v>
      </c>
      <c r="D1579" s="1" t="s">
        <v>962</v>
      </c>
      <c r="E1579" s="9" t="str">
        <f t="shared" si="108"/>
        <v>0802.90.82</v>
      </c>
      <c r="F1579" s="2" t="str">
        <f t="shared" si="111"/>
        <v>0802.90</v>
      </c>
      <c r="G1579" s="2" t="str">
        <f t="shared" si="109"/>
        <v>82</v>
      </c>
      <c r="L1579" s="2">
        <f>IF(B1579=2,VLOOKUP(A1579,'List 2 Final'!A$1:C$280,3,FALSE),B1579)</f>
        <v>3</v>
      </c>
    </row>
    <row r="1580" spans="1:12" ht="16" customHeight="1">
      <c r="A1580" s="2" t="str">
        <f t="shared" si="110"/>
        <v>08029098</v>
      </c>
      <c r="B1580" s="10">
        <v>3</v>
      </c>
      <c r="C1580" s="1" t="s">
        <v>965</v>
      </c>
      <c r="D1580" s="1" t="s">
        <v>964</v>
      </c>
      <c r="E1580" s="9" t="str">
        <f t="shared" si="108"/>
        <v>0802.90.98</v>
      </c>
      <c r="F1580" s="2" t="str">
        <f t="shared" si="111"/>
        <v>0802.90</v>
      </c>
      <c r="G1580" s="2" t="str">
        <f t="shared" si="109"/>
        <v>98</v>
      </c>
      <c r="L1580" s="2">
        <f>IF(B1580=2,VLOOKUP(A1580,'List 2 Final'!A$1:C$280,3,FALSE),B1580)</f>
        <v>3</v>
      </c>
    </row>
    <row r="1581" spans="1:12" ht="16" customHeight="1">
      <c r="A1581" s="2" t="str">
        <f t="shared" si="110"/>
        <v>08031020</v>
      </c>
      <c r="B1581" s="10">
        <v>3</v>
      </c>
      <c r="C1581" s="1" t="s">
        <v>967</v>
      </c>
      <c r="D1581" s="1" t="s">
        <v>966</v>
      </c>
      <c r="E1581" s="9" t="str">
        <f t="shared" si="108"/>
        <v>0803.10.20</v>
      </c>
      <c r="F1581" s="2" t="str">
        <f t="shared" si="111"/>
        <v>0803.10</v>
      </c>
      <c r="G1581" s="2" t="str">
        <f t="shared" si="109"/>
        <v>20</v>
      </c>
      <c r="L1581" s="2">
        <f>IF(B1581=2,VLOOKUP(A1581,'List 2 Final'!A$1:C$280,3,FALSE),B1581)</f>
        <v>3</v>
      </c>
    </row>
    <row r="1582" spans="1:12" ht="16" customHeight="1">
      <c r="A1582" s="2" t="str">
        <f t="shared" si="110"/>
        <v>08039000</v>
      </c>
      <c r="B1582" s="10">
        <v>3</v>
      </c>
      <c r="C1582" s="1" t="s">
        <v>969</v>
      </c>
      <c r="D1582" s="1" t="s">
        <v>968</v>
      </c>
      <c r="E1582" s="9" t="str">
        <f t="shared" si="108"/>
        <v>0803.90.00</v>
      </c>
      <c r="F1582" s="2" t="str">
        <f t="shared" si="111"/>
        <v>0803.90</v>
      </c>
      <c r="G1582" s="2" t="str">
        <f t="shared" si="109"/>
        <v>00</v>
      </c>
      <c r="L1582" s="2">
        <f>IF(B1582=2,VLOOKUP(A1582,'List 2 Final'!A$1:C$280,3,FALSE),B1582)</f>
        <v>3</v>
      </c>
    </row>
    <row r="1583" spans="1:12" ht="16" customHeight="1">
      <c r="A1583" s="2" t="str">
        <f t="shared" si="110"/>
        <v>08041020</v>
      </c>
      <c r="B1583" s="10">
        <v>3</v>
      </c>
      <c r="C1583" s="1" t="s">
        <v>971</v>
      </c>
      <c r="D1583" s="1" t="s">
        <v>970</v>
      </c>
      <c r="E1583" s="9" t="str">
        <f t="shared" si="108"/>
        <v>0804.10.20</v>
      </c>
      <c r="F1583" s="2" t="str">
        <f t="shared" si="111"/>
        <v>0804.10</v>
      </c>
      <c r="G1583" s="2" t="str">
        <f t="shared" si="109"/>
        <v>20</v>
      </c>
      <c r="L1583" s="2">
        <f>IF(B1583=2,VLOOKUP(A1583,'List 2 Final'!A$1:C$280,3,FALSE),B1583)</f>
        <v>3</v>
      </c>
    </row>
    <row r="1584" spans="1:12" ht="16" customHeight="1">
      <c r="A1584" s="2" t="str">
        <f t="shared" si="110"/>
        <v>08041040</v>
      </c>
      <c r="B1584" s="10">
        <v>3</v>
      </c>
      <c r="C1584" s="1" t="s">
        <v>973</v>
      </c>
      <c r="D1584" s="1" t="s">
        <v>972</v>
      </c>
      <c r="E1584" s="9" t="str">
        <f t="shared" si="108"/>
        <v>0804.10.40</v>
      </c>
      <c r="F1584" s="2" t="str">
        <f t="shared" si="111"/>
        <v>0804.10</v>
      </c>
      <c r="G1584" s="2" t="str">
        <f t="shared" si="109"/>
        <v>40</v>
      </c>
      <c r="L1584" s="2">
        <f>IF(B1584=2,VLOOKUP(A1584,'List 2 Final'!A$1:C$280,3,FALSE),B1584)</f>
        <v>3</v>
      </c>
    </row>
    <row r="1585" spans="1:12" ht="16" customHeight="1">
      <c r="A1585" s="2" t="str">
        <f t="shared" si="110"/>
        <v>08041060</v>
      </c>
      <c r="B1585" s="10">
        <v>3</v>
      </c>
      <c r="C1585" s="1" t="s">
        <v>975</v>
      </c>
      <c r="D1585" s="1" t="s">
        <v>974</v>
      </c>
      <c r="E1585" s="9" t="str">
        <f t="shared" si="108"/>
        <v>0804.10.60</v>
      </c>
      <c r="F1585" s="2" t="str">
        <f t="shared" si="111"/>
        <v>0804.10</v>
      </c>
      <c r="G1585" s="2" t="str">
        <f t="shared" si="109"/>
        <v>60</v>
      </c>
      <c r="L1585" s="2">
        <f>IF(B1585=2,VLOOKUP(A1585,'List 2 Final'!A$1:C$280,3,FALSE),B1585)</f>
        <v>3</v>
      </c>
    </row>
    <row r="1586" spans="1:12" ht="16" customHeight="1">
      <c r="A1586" s="2" t="str">
        <f t="shared" si="110"/>
        <v>08041080</v>
      </c>
      <c r="B1586" s="10">
        <v>3</v>
      </c>
      <c r="C1586" s="1" t="s">
        <v>977</v>
      </c>
      <c r="D1586" s="1" t="s">
        <v>976</v>
      </c>
      <c r="E1586" s="9" t="str">
        <f t="shared" si="108"/>
        <v>0804.10.80</v>
      </c>
      <c r="F1586" s="2" t="str">
        <f t="shared" si="111"/>
        <v>0804.10</v>
      </c>
      <c r="G1586" s="2" t="str">
        <f t="shared" si="109"/>
        <v>80</v>
      </c>
      <c r="L1586" s="2">
        <f>IF(B1586=2,VLOOKUP(A1586,'List 2 Final'!A$1:C$280,3,FALSE),B1586)</f>
        <v>3</v>
      </c>
    </row>
    <row r="1587" spans="1:12" ht="16" customHeight="1">
      <c r="A1587" s="2" t="str">
        <f t="shared" si="110"/>
        <v>08042040</v>
      </c>
      <c r="B1587" s="10">
        <v>3</v>
      </c>
      <c r="C1587" s="1" t="s">
        <v>979</v>
      </c>
      <c r="D1587" s="1" t="s">
        <v>978</v>
      </c>
      <c r="E1587" s="9" t="str">
        <f t="shared" si="108"/>
        <v>0804.20.40</v>
      </c>
      <c r="F1587" s="2" t="str">
        <f t="shared" si="111"/>
        <v>0804.20</v>
      </c>
      <c r="G1587" s="2" t="str">
        <f t="shared" si="109"/>
        <v>40</v>
      </c>
      <c r="L1587" s="2">
        <f>IF(B1587=2,VLOOKUP(A1587,'List 2 Final'!A$1:C$280,3,FALSE),B1587)</f>
        <v>3</v>
      </c>
    </row>
    <row r="1588" spans="1:12" ht="16" customHeight="1">
      <c r="A1588" s="2" t="str">
        <f t="shared" si="110"/>
        <v>08042060</v>
      </c>
      <c r="B1588" s="10">
        <v>3</v>
      </c>
      <c r="C1588" s="1" t="s">
        <v>981</v>
      </c>
      <c r="D1588" s="1" t="s">
        <v>980</v>
      </c>
      <c r="E1588" s="9" t="str">
        <f t="shared" si="108"/>
        <v>0804.20.60</v>
      </c>
      <c r="F1588" s="2" t="str">
        <f t="shared" si="111"/>
        <v>0804.20</v>
      </c>
      <c r="G1588" s="2" t="str">
        <f t="shared" si="109"/>
        <v>60</v>
      </c>
      <c r="L1588" s="2">
        <f>IF(B1588=2,VLOOKUP(A1588,'List 2 Final'!A$1:C$280,3,FALSE),B1588)</f>
        <v>3</v>
      </c>
    </row>
    <row r="1589" spans="1:12" ht="16" customHeight="1">
      <c r="A1589" s="2" t="str">
        <f t="shared" si="110"/>
        <v>08042080</v>
      </c>
      <c r="B1589" s="10">
        <v>3</v>
      </c>
      <c r="C1589" s="1" t="s">
        <v>983</v>
      </c>
      <c r="D1589" s="1" t="s">
        <v>982</v>
      </c>
      <c r="E1589" s="9" t="str">
        <f t="shared" si="108"/>
        <v>0804.20.80</v>
      </c>
      <c r="F1589" s="2" t="str">
        <f t="shared" si="111"/>
        <v>0804.20</v>
      </c>
      <c r="G1589" s="2" t="str">
        <f t="shared" si="109"/>
        <v>80</v>
      </c>
      <c r="L1589" s="2">
        <f>IF(B1589=2,VLOOKUP(A1589,'List 2 Final'!A$1:C$280,3,FALSE),B1589)</f>
        <v>3</v>
      </c>
    </row>
    <row r="1590" spans="1:12" ht="16" customHeight="1">
      <c r="A1590" s="2" t="str">
        <f t="shared" si="110"/>
        <v>08043020</v>
      </c>
      <c r="B1590" s="10">
        <v>3</v>
      </c>
      <c r="C1590" s="1" t="s">
        <v>985</v>
      </c>
      <c r="D1590" s="1" t="s">
        <v>984</v>
      </c>
      <c r="E1590" s="9" t="str">
        <f t="shared" si="108"/>
        <v>0804.30.20</v>
      </c>
      <c r="F1590" s="2" t="str">
        <f t="shared" si="111"/>
        <v>0804.30</v>
      </c>
      <c r="G1590" s="2" t="str">
        <f t="shared" si="109"/>
        <v>20</v>
      </c>
      <c r="L1590" s="2">
        <f>IF(B1590=2,VLOOKUP(A1590,'List 2 Final'!A$1:C$280,3,FALSE),B1590)</f>
        <v>3</v>
      </c>
    </row>
    <row r="1591" spans="1:12" ht="16" customHeight="1">
      <c r="A1591" s="2" t="str">
        <f t="shared" si="110"/>
        <v>08043040</v>
      </c>
      <c r="B1591" s="10">
        <v>3</v>
      </c>
      <c r="C1591" s="1" t="s">
        <v>987</v>
      </c>
      <c r="D1591" s="1" t="s">
        <v>986</v>
      </c>
      <c r="E1591" s="9" t="str">
        <f t="shared" si="108"/>
        <v>0804.30.40</v>
      </c>
      <c r="F1591" s="2" t="str">
        <f t="shared" si="111"/>
        <v>0804.30</v>
      </c>
      <c r="G1591" s="2" t="str">
        <f t="shared" si="109"/>
        <v>40</v>
      </c>
      <c r="L1591" s="2">
        <f>IF(B1591=2,VLOOKUP(A1591,'List 2 Final'!A$1:C$280,3,FALSE),B1591)</f>
        <v>3</v>
      </c>
    </row>
    <row r="1592" spans="1:12" ht="16" customHeight="1">
      <c r="A1592" s="2" t="str">
        <f t="shared" si="110"/>
        <v>08043060</v>
      </c>
      <c r="B1592" s="10">
        <v>3</v>
      </c>
      <c r="C1592" s="1" t="s">
        <v>989</v>
      </c>
      <c r="D1592" s="1" t="s">
        <v>988</v>
      </c>
      <c r="E1592" s="9" t="str">
        <f t="shared" si="108"/>
        <v>0804.30.60</v>
      </c>
      <c r="F1592" s="2" t="str">
        <f t="shared" si="111"/>
        <v>0804.30</v>
      </c>
      <c r="G1592" s="2" t="str">
        <f t="shared" si="109"/>
        <v>60</v>
      </c>
      <c r="L1592" s="2">
        <f>IF(B1592=2,VLOOKUP(A1592,'List 2 Final'!A$1:C$280,3,FALSE),B1592)</f>
        <v>3</v>
      </c>
    </row>
    <row r="1593" spans="1:12" ht="16" customHeight="1">
      <c r="A1593" s="2" t="str">
        <f t="shared" si="110"/>
        <v>08045040</v>
      </c>
      <c r="B1593" s="10">
        <v>3</v>
      </c>
      <c r="C1593" s="1" t="s">
        <v>991</v>
      </c>
      <c r="D1593" s="1" t="s">
        <v>990</v>
      </c>
      <c r="E1593" s="9" t="str">
        <f t="shared" si="108"/>
        <v>0804.50.40</v>
      </c>
      <c r="F1593" s="2" t="str">
        <f t="shared" si="111"/>
        <v>0804.50</v>
      </c>
      <c r="G1593" s="2" t="str">
        <f t="shared" si="109"/>
        <v>40</v>
      </c>
      <c r="L1593" s="2">
        <f>IF(B1593=2,VLOOKUP(A1593,'List 2 Final'!A$1:C$280,3,FALSE),B1593)</f>
        <v>3</v>
      </c>
    </row>
    <row r="1594" spans="1:12" ht="16" customHeight="1">
      <c r="A1594" s="2" t="str">
        <f t="shared" si="110"/>
        <v>08045060</v>
      </c>
      <c r="B1594" s="10">
        <v>3</v>
      </c>
      <c r="C1594" s="1" t="s">
        <v>993</v>
      </c>
      <c r="D1594" s="1" t="s">
        <v>992</v>
      </c>
      <c r="E1594" s="9" t="str">
        <f t="shared" si="108"/>
        <v>0804.50.60</v>
      </c>
      <c r="F1594" s="2" t="str">
        <f t="shared" si="111"/>
        <v>0804.50</v>
      </c>
      <c r="G1594" s="2" t="str">
        <f t="shared" si="109"/>
        <v>60</v>
      </c>
      <c r="L1594" s="2">
        <f>IF(B1594=2,VLOOKUP(A1594,'List 2 Final'!A$1:C$280,3,FALSE),B1594)</f>
        <v>3</v>
      </c>
    </row>
    <row r="1595" spans="1:12" ht="16" customHeight="1">
      <c r="A1595" s="2" t="str">
        <f t="shared" si="110"/>
        <v>08045080</v>
      </c>
      <c r="B1595" s="10">
        <v>3</v>
      </c>
      <c r="C1595" s="1" t="s">
        <v>995</v>
      </c>
      <c r="D1595" s="1" t="s">
        <v>994</v>
      </c>
      <c r="E1595" s="9" t="str">
        <f t="shared" si="108"/>
        <v>0804.50.80</v>
      </c>
      <c r="F1595" s="2" t="str">
        <f t="shared" si="111"/>
        <v>0804.50</v>
      </c>
      <c r="G1595" s="2" t="str">
        <f t="shared" si="109"/>
        <v>80</v>
      </c>
      <c r="L1595" s="2">
        <f>IF(B1595=2,VLOOKUP(A1595,'List 2 Final'!A$1:C$280,3,FALSE),B1595)</f>
        <v>3</v>
      </c>
    </row>
    <row r="1596" spans="1:12" ht="16" customHeight="1">
      <c r="A1596" s="2" t="str">
        <f t="shared" si="110"/>
        <v>08051000</v>
      </c>
      <c r="B1596" s="10">
        <v>3</v>
      </c>
      <c r="C1596" s="1" t="s">
        <v>997</v>
      </c>
      <c r="D1596" s="1" t="s">
        <v>996</v>
      </c>
      <c r="E1596" s="9" t="str">
        <f t="shared" si="108"/>
        <v>0805.10.00</v>
      </c>
      <c r="F1596" s="2" t="str">
        <f t="shared" si="111"/>
        <v>0805.10</v>
      </c>
      <c r="G1596" s="2" t="str">
        <f t="shared" si="109"/>
        <v>00</v>
      </c>
      <c r="L1596" s="2">
        <f>IF(B1596=2,VLOOKUP(A1596,'List 2 Final'!A$1:C$280,3,FALSE),B1596)</f>
        <v>3</v>
      </c>
    </row>
    <row r="1597" spans="1:12" ht="16" customHeight="1">
      <c r="A1597" s="2" t="str">
        <f t="shared" si="110"/>
        <v>08052100</v>
      </c>
      <c r="B1597" s="10">
        <v>3</v>
      </c>
      <c r="C1597" s="1" t="s">
        <v>999</v>
      </c>
      <c r="D1597" s="1" t="s">
        <v>998</v>
      </c>
      <c r="E1597" s="9" t="str">
        <f t="shared" ref="E1597:E1660" si="112">LEFT(D1597,10)</f>
        <v>0805.21.00</v>
      </c>
      <c r="F1597" s="2" t="str">
        <f t="shared" si="111"/>
        <v>0805.21</v>
      </c>
      <c r="G1597" s="2" t="str">
        <f t="shared" ref="G1597:G1660" si="113">RIGHT(E1597,2)</f>
        <v>00</v>
      </c>
      <c r="L1597" s="2">
        <f>IF(B1597=2,VLOOKUP(A1597,'List 2 Final'!A$1:C$280,3,FALSE),B1597)</f>
        <v>3</v>
      </c>
    </row>
    <row r="1598" spans="1:12" ht="16" customHeight="1">
      <c r="A1598" s="2" t="str">
        <f t="shared" si="110"/>
        <v>08052200</v>
      </c>
      <c r="B1598" s="10">
        <v>3</v>
      </c>
      <c r="C1598" s="1" t="s">
        <v>1001</v>
      </c>
      <c r="D1598" s="1" t="s">
        <v>1000</v>
      </c>
      <c r="E1598" s="9" t="str">
        <f t="shared" si="112"/>
        <v>0805.22.00</v>
      </c>
      <c r="F1598" s="2" t="str">
        <f t="shared" si="111"/>
        <v>0805.22</v>
      </c>
      <c r="G1598" s="2" t="str">
        <f t="shared" si="113"/>
        <v>00</v>
      </c>
      <c r="L1598" s="2">
        <f>IF(B1598=2,VLOOKUP(A1598,'List 2 Final'!A$1:C$280,3,FALSE),B1598)</f>
        <v>3</v>
      </c>
    </row>
    <row r="1599" spans="1:12" ht="16" customHeight="1">
      <c r="A1599" s="2" t="str">
        <f t="shared" si="110"/>
        <v>08052900</v>
      </c>
      <c r="B1599" s="10">
        <v>3</v>
      </c>
      <c r="C1599" s="1" t="s">
        <v>1003</v>
      </c>
      <c r="D1599" s="1" t="s">
        <v>1002</v>
      </c>
      <c r="E1599" s="9" t="str">
        <f t="shared" si="112"/>
        <v>0805.29.00</v>
      </c>
      <c r="F1599" s="2" t="str">
        <f t="shared" si="111"/>
        <v>0805.29</v>
      </c>
      <c r="G1599" s="2" t="str">
        <f t="shared" si="113"/>
        <v>00</v>
      </c>
      <c r="L1599" s="2">
        <f>IF(B1599=2,VLOOKUP(A1599,'List 2 Final'!A$1:C$280,3,FALSE),B1599)</f>
        <v>3</v>
      </c>
    </row>
    <row r="1600" spans="1:12" ht="16" customHeight="1">
      <c r="A1600" s="2" t="str">
        <f t="shared" si="110"/>
        <v>08062010</v>
      </c>
      <c r="B1600" s="10">
        <v>3</v>
      </c>
      <c r="C1600" s="1" t="s">
        <v>1005</v>
      </c>
      <c r="D1600" s="1" t="s">
        <v>1004</v>
      </c>
      <c r="E1600" s="9" t="str">
        <f t="shared" si="112"/>
        <v>0806.20.10</v>
      </c>
      <c r="F1600" s="2" t="str">
        <f t="shared" si="111"/>
        <v>0806.20</v>
      </c>
      <c r="G1600" s="2" t="str">
        <f t="shared" si="113"/>
        <v>10</v>
      </c>
      <c r="L1600" s="2">
        <f>IF(B1600=2,VLOOKUP(A1600,'List 2 Final'!A$1:C$280,3,FALSE),B1600)</f>
        <v>3</v>
      </c>
    </row>
    <row r="1601" spans="1:12" ht="16" customHeight="1">
      <c r="A1601" s="2" t="str">
        <f t="shared" si="110"/>
        <v>08062020</v>
      </c>
      <c r="B1601" s="10">
        <v>3</v>
      </c>
      <c r="C1601" s="1" t="s">
        <v>1007</v>
      </c>
      <c r="D1601" s="1" t="s">
        <v>1006</v>
      </c>
      <c r="E1601" s="9" t="str">
        <f t="shared" si="112"/>
        <v>0806.20.20</v>
      </c>
      <c r="F1601" s="2" t="str">
        <f t="shared" si="111"/>
        <v>0806.20</v>
      </c>
      <c r="G1601" s="2" t="str">
        <f t="shared" si="113"/>
        <v>20</v>
      </c>
      <c r="L1601" s="2">
        <f>IF(B1601=2,VLOOKUP(A1601,'List 2 Final'!A$1:C$280,3,FALSE),B1601)</f>
        <v>3</v>
      </c>
    </row>
    <row r="1602" spans="1:12" ht="16" customHeight="1">
      <c r="A1602" s="2" t="str">
        <f t="shared" si="110"/>
        <v>08062090</v>
      </c>
      <c r="B1602" s="10">
        <v>3</v>
      </c>
      <c r="C1602" s="1" t="s">
        <v>1009</v>
      </c>
      <c r="D1602" s="1" t="s">
        <v>1008</v>
      </c>
      <c r="E1602" s="9" t="str">
        <f t="shared" si="112"/>
        <v>0806.20.90</v>
      </c>
      <c r="F1602" s="2" t="str">
        <f t="shared" si="111"/>
        <v>0806.20</v>
      </c>
      <c r="G1602" s="2" t="str">
        <f t="shared" si="113"/>
        <v>90</v>
      </c>
      <c r="L1602" s="2">
        <f>IF(B1602=2,VLOOKUP(A1602,'List 2 Final'!A$1:C$280,3,FALSE),B1602)</f>
        <v>3</v>
      </c>
    </row>
    <row r="1603" spans="1:12" ht="16" customHeight="1">
      <c r="A1603" s="2" t="str">
        <f t="shared" si="110"/>
        <v>08081000</v>
      </c>
      <c r="B1603" s="10">
        <v>3</v>
      </c>
      <c r="C1603" s="1" t="s">
        <v>1011</v>
      </c>
      <c r="D1603" s="1" t="s">
        <v>1010</v>
      </c>
      <c r="E1603" s="9" t="str">
        <f t="shared" si="112"/>
        <v>0808.10.00</v>
      </c>
      <c r="F1603" s="2" t="str">
        <f t="shared" si="111"/>
        <v>0808.10</v>
      </c>
      <c r="G1603" s="2" t="str">
        <f t="shared" si="113"/>
        <v>00</v>
      </c>
      <c r="L1603" s="2">
        <f>IF(B1603=2,VLOOKUP(A1603,'List 2 Final'!A$1:C$280,3,FALSE),B1603)</f>
        <v>3</v>
      </c>
    </row>
    <row r="1604" spans="1:12" ht="16" customHeight="1">
      <c r="A1604" s="2" t="str">
        <f t="shared" si="110"/>
        <v>08083020</v>
      </c>
      <c r="B1604" s="10">
        <v>3</v>
      </c>
      <c r="C1604" s="1" t="s">
        <v>1013</v>
      </c>
      <c r="D1604" s="1" t="s">
        <v>1012</v>
      </c>
      <c r="E1604" s="9" t="str">
        <f t="shared" si="112"/>
        <v>0808.30.20</v>
      </c>
      <c r="F1604" s="2" t="str">
        <f t="shared" si="111"/>
        <v>0808.30</v>
      </c>
      <c r="G1604" s="2" t="str">
        <f t="shared" si="113"/>
        <v>20</v>
      </c>
      <c r="L1604" s="2">
        <f>IF(B1604=2,VLOOKUP(A1604,'List 2 Final'!A$1:C$280,3,FALSE),B1604)</f>
        <v>3</v>
      </c>
    </row>
    <row r="1605" spans="1:12" ht="16" customHeight="1">
      <c r="A1605" s="2" t="str">
        <f t="shared" si="110"/>
        <v>08083040</v>
      </c>
      <c r="B1605" s="10">
        <v>3</v>
      </c>
      <c r="C1605" s="1" t="s">
        <v>1015</v>
      </c>
      <c r="D1605" s="1" t="s">
        <v>1014</v>
      </c>
      <c r="E1605" s="9" t="str">
        <f t="shared" si="112"/>
        <v>0808.30.40</v>
      </c>
      <c r="F1605" s="2" t="str">
        <f t="shared" si="111"/>
        <v>0808.30</v>
      </c>
      <c r="G1605" s="2" t="str">
        <f t="shared" si="113"/>
        <v>40</v>
      </c>
      <c r="L1605" s="2">
        <f>IF(B1605=2,VLOOKUP(A1605,'List 2 Final'!A$1:C$280,3,FALSE),B1605)</f>
        <v>3</v>
      </c>
    </row>
    <row r="1606" spans="1:12" ht="16" customHeight="1">
      <c r="A1606" s="2" t="str">
        <f t="shared" si="110"/>
        <v>08084020</v>
      </c>
      <c r="B1606" s="10">
        <v>3</v>
      </c>
      <c r="C1606" s="1" t="s">
        <v>1017</v>
      </c>
      <c r="D1606" s="1" t="s">
        <v>1016</v>
      </c>
      <c r="E1606" s="9" t="str">
        <f t="shared" si="112"/>
        <v>0808.40.20</v>
      </c>
      <c r="F1606" s="2" t="str">
        <f t="shared" si="111"/>
        <v>0808.40</v>
      </c>
      <c r="G1606" s="2" t="str">
        <f t="shared" si="113"/>
        <v>20</v>
      </c>
      <c r="L1606" s="2">
        <f>IF(B1606=2,VLOOKUP(A1606,'List 2 Final'!A$1:C$280,3,FALSE),B1606)</f>
        <v>3</v>
      </c>
    </row>
    <row r="1607" spans="1:12" ht="16" customHeight="1">
      <c r="A1607" s="2" t="str">
        <f t="shared" si="110"/>
        <v>08084040</v>
      </c>
      <c r="B1607" s="10">
        <v>3</v>
      </c>
      <c r="C1607" s="1" t="s">
        <v>1019</v>
      </c>
      <c r="D1607" s="1" t="s">
        <v>1018</v>
      </c>
      <c r="E1607" s="9" t="str">
        <f t="shared" si="112"/>
        <v>0808.40.40</v>
      </c>
      <c r="F1607" s="2" t="str">
        <f t="shared" si="111"/>
        <v>0808.40</v>
      </c>
      <c r="G1607" s="2" t="str">
        <f t="shared" si="113"/>
        <v>40</v>
      </c>
      <c r="L1607" s="2">
        <f>IF(B1607=2,VLOOKUP(A1607,'List 2 Final'!A$1:C$280,3,FALSE),B1607)</f>
        <v>3</v>
      </c>
    </row>
    <row r="1608" spans="1:12" ht="16" customHeight="1">
      <c r="A1608" s="2" t="str">
        <f t="shared" si="110"/>
        <v>08092900</v>
      </c>
      <c r="B1608" s="10">
        <v>3</v>
      </c>
      <c r="C1608" s="1" t="s">
        <v>1021</v>
      </c>
      <c r="D1608" s="1" t="s">
        <v>1020</v>
      </c>
      <c r="E1608" s="9" t="str">
        <f t="shared" si="112"/>
        <v>0809.29.00</v>
      </c>
      <c r="F1608" s="2" t="str">
        <f t="shared" si="111"/>
        <v>0809.29</v>
      </c>
      <c r="G1608" s="2" t="str">
        <f t="shared" si="113"/>
        <v>00</v>
      </c>
      <c r="L1608" s="2">
        <f>IF(B1608=2,VLOOKUP(A1608,'List 2 Final'!A$1:C$280,3,FALSE),B1608)</f>
        <v>3</v>
      </c>
    </row>
    <row r="1609" spans="1:12" ht="16" customHeight="1">
      <c r="A1609" s="2" t="str">
        <f t="shared" si="110"/>
        <v>08093020</v>
      </c>
      <c r="B1609" s="10">
        <v>3</v>
      </c>
      <c r="C1609" s="1" t="s">
        <v>1023</v>
      </c>
      <c r="D1609" s="1" t="s">
        <v>1022</v>
      </c>
      <c r="E1609" s="9" t="str">
        <f t="shared" si="112"/>
        <v>0809.30.20</v>
      </c>
      <c r="F1609" s="2" t="str">
        <f t="shared" si="111"/>
        <v>0809.30</v>
      </c>
      <c r="G1609" s="2" t="str">
        <f t="shared" si="113"/>
        <v>20</v>
      </c>
      <c r="L1609" s="2">
        <f>IF(B1609=2,VLOOKUP(A1609,'List 2 Final'!A$1:C$280,3,FALSE),B1609)</f>
        <v>3</v>
      </c>
    </row>
    <row r="1610" spans="1:12" ht="16" customHeight="1">
      <c r="A1610" s="2" t="str">
        <f t="shared" si="110"/>
        <v>08093040</v>
      </c>
      <c r="B1610" s="10">
        <v>3</v>
      </c>
      <c r="C1610" s="1" t="s">
        <v>1025</v>
      </c>
      <c r="D1610" s="1" t="s">
        <v>1024</v>
      </c>
      <c r="E1610" s="9" t="str">
        <f t="shared" si="112"/>
        <v>0809.30.40</v>
      </c>
      <c r="F1610" s="2" t="str">
        <f t="shared" si="111"/>
        <v>0809.30</v>
      </c>
      <c r="G1610" s="2" t="str">
        <f t="shared" si="113"/>
        <v>40</v>
      </c>
      <c r="L1610" s="2">
        <f>IF(B1610=2,VLOOKUP(A1610,'List 2 Final'!A$1:C$280,3,FALSE),B1610)</f>
        <v>3</v>
      </c>
    </row>
    <row r="1611" spans="1:12" ht="16" customHeight="1">
      <c r="A1611" s="2" t="str">
        <f t="shared" ref="A1611:A1674" si="114">CONCATENATE(LEFT(F1611,4),RIGHT(F1611,2),G1611)</f>
        <v>08101020</v>
      </c>
      <c r="B1611" s="10">
        <v>3</v>
      </c>
      <c r="C1611" s="1" t="s">
        <v>1027</v>
      </c>
      <c r="D1611" s="1" t="s">
        <v>1026</v>
      </c>
      <c r="E1611" s="9" t="str">
        <f t="shared" si="112"/>
        <v>0810.10.20</v>
      </c>
      <c r="F1611" s="2" t="str">
        <f t="shared" ref="F1611:F1674" si="115">LEFT(D1611,7)</f>
        <v>0810.10</v>
      </c>
      <c r="G1611" s="2" t="str">
        <f t="shared" si="113"/>
        <v>20</v>
      </c>
      <c r="L1611" s="2">
        <f>IF(B1611=2,VLOOKUP(A1611,'List 2 Final'!A$1:C$280,3,FALSE),B1611)</f>
        <v>3</v>
      </c>
    </row>
    <row r="1612" spans="1:12" ht="16" customHeight="1">
      <c r="A1612" s="2" t="str">
        <f t="shared" si="114"/>
        <v>08101040</v>
      </c>
      <c r="B1612" s="10">
        <v>3</v>
      </c>
      <c r="C1612" s="1" t="s">
        <v>1029</v>
      </c>
      <c r="D1612" s="1" t="s">
        <v>1028</v>
      </c>
      <c r="E1612" s="9" t="str">
        <f t="shared" si="112"/>
        <v>0810.10.40</v>
      </c>
      <c r="F1612" s="2" t="str">
        <f t="shared" si="115"/>
        <v>0810.10</v>
      </c>
      <c r="G1612" s="2" t="str">
        <f t="shared" si="113"/>
        <v>40</v>
      </c>
      <c r="L1612" s="2">
        <f>IF(B1612=2,VLOOKUP(A1612,'List 2 Final'!A$1:C$280,3,FALSE),B1612)</f>
        <v>3</v>
      </c>
    </row>
    <row r="1613" spans="1:12" ht="16" customHeight="1">
      <c r="A1613" s="2" t="str">
        <f t="shared" si="114"/>
        <v>08102010</v>
      </c>
      <c r="B1613" s="10">
        <v>3</v>
      </c>
      <c r="C1613" s="1" t="s">
        <v>1031</v>
      </c>
      <c r="D1613" s="1" t="s">
        <v>1030</v>
      </c>
      <c r="E1613" s="9" t="str">
        <f t="shared" si="112"/>
        <v>0810.20.10</v>
      </c>
      <c r="F1613" s="2" t="str">
        <f t="shared" si="115"/>
        <v>0810.20</v>
      </c>
      <c r="G1613" s="2" t="str">
        <f t="shared" si="113"/>
        <v>10</v>
      </c>
      <c r="L1613" s="2">
        <f>IF(B1613=2,VLOOKUP(A1613,'List 2 Final'!A$1:C$280,3,FALSE),B1613)</f>
        <v>3</v>
      </c>
    </row>
    <row r="1614" spans="1:12" ht="16" customHeight="1">
      <c r="A1614" s="2" t="str">
        <f t="shared" si="114"/>
        <v>08103000</v>
      </c>
      <c r="B1614" s="10">
        <v>3</v>
      </c>
      <c r="C1614" s="1" t="s">
        <v>1033</v>
      </c>
      <c r="D1614" s="1" t="s">
        <v>1032</v>
      </c>
      <c r="E1614" s="9" t="str">
        <f t="shared" si="112"/>
        <v>0810.30.00</v>
      </c>
      <c r="F1614" s="2" t="str">
        <f t="shared" si="115"/>
        <v>0810.30</v>
      </c>
      <c r="G1614" s="2" t="str">
        <f t="shared" si="113"/>
        <v>00</v>
      </c>
      <c r="L1614" s="2">
        <f>IF(B1614=2,VLOOKUP(A1614,'List 2 Final'!A$1:C$280,3,FALSE),B1614)</f>
        <v>3</v>
      </c>
    </row>
    <row r="1615" spans="1:12" ht="16" customHeight="1">
      <c r="A1615" s="2" t="str">
        <f t="shared" si="114"/>
        <v>08104000</v>
      </c>
      <c r="B1615" s="10">
        <v>3</v>
      </c>
      <c r="C1615" s="1" t="s">
        <v>1035</v>
      </c>
      <c r="D1615" s="1" t="s">
        <v>1034</v>
      </c>
      <c r="E1615" s="9" t="str">
        <f t="shared" si="112"/>
        <v>0810.40.00</v>
      </c>
      <c r="F1615" s="2" t="str">
        <f t="shared" si="115"/>
        <v>0810.40</v>
      </c>
      <c r="G1615" s="2" t="str">
        <f t="shared" si="113"/>
        <v>00</v>
      </c>
      <c r="L1615" s="2">
        <f>IF(B1615=2,VLOOKUP(A1615,'List 2 Final'!A$1:C$280,3,FALSE),B1615)</f>
        <v>3</v>
      </c>
    </row>
    <row r="1616" spans="1:12" ht="16" customHeight="1">
      <c r="A1616" s="2" t="str">
        <f t="shared" si="114"/>
        <v>08107000</v>
      </c>
      <c r="B1616" s="10">
        <v>3</v>
      </c>
      <c r="C1616" s="1" t="s">
        <v>1037</v>
      </c>
      <c r="D1616" s="1" t="s">
        <v>1036</v>
      </c>
      <c r="E1616" s="9" t="str">
        <f t="shared" si="112"/>
        <v>0810.70.00</v>
      </c>
      <c r="F1616" s="2" t="str">
        <f t="shared" si="115"/>
        <v>0810.70</v>
      </c>
      <c r="G1616" s="2" t="str">
        <f t="shared" si="113"/>
        <v>00</v>
      </c>
      <c r="L1616" s="2">
        <f>IF(B1616=2,VLOOKUP(A1616,'List 2 Final'!A$1:C$280,3,FALSE),B1616)</f>
        <v>3</v>
      </c>
    </row>
    <row r="1617" spans="1:12" ht="16" customHeight="1">
      <c r="A1617" s="2" t="str">
        <f t="shared" si="114"/>
        <v>08109027</v>
      </c>
      <c r="B1617" s="10">
        <v>3</v>
      </c>
      <c r="C1617" s="1" t="s">
        <v>1039</v>
      </c>
      <c r="D1617" s="1" t="s">
        <v>1038</v>
      </c>
      <c r="E1617" s="9" t="str">
        <f t="shared" si="112"/>
        <v>0810.90.27</v>
      </c>
      <c r="F1617" s="2" t="str">
        <f t="shared" si="115"/>
        <v>0810.90</v>
      </c>
      <c r="G1617" s="2" t="str">
        <f t="shared" si="113"/>
        <v>27</v>
      </c>
      <c r="L1617" s="2">
        <f>IF(B1617=2,VLOOKUP(A1617,'List 2 Final'!A$1:C$280,3,FALSE),B1617)</f>
        <v>3</v>
      </c>
    </row>
    <row r="1618" spans="1:12" ht="16" customHeight="1">
      <c r="A1618" s="2" t="str">
        <f t="shared" si="114"/>
        <v>08109046</v>
      </c>
      <c r="B1618" s="10">
        <v>3</v>
      </c>
      <c r="C1618" s="1" t="s">
        <v>1041</v>
      </c>
      <c r="D1618" s="1" t="s">
        <v>1040</v>
      </c>
      <c r="E1618" s="9" t="str">
        <f t="shared" si="112"/>
        <v>0810.90.46</v>
      </c>
      <c r="F1618" s="2" t="str">
        <f t="shared" si="115"/>
        <v>0810.90</v>
      </c>
      <c r="G1618" s="2" t="str">
        <f t="shared" si="113"/>
        <v>46</v>
      </c>
      <c r="L1618" s="2">
        <f>IF(B1618=2,VLOOKUP(A1618,'List 2 Final'!A$1:C$280,3,FALSE),B1618)</f>
        <v>3</v>
      </c>
    </row>
    <row r="1619" spans="1:12" ht="16" customHeight="1">
      <c r="A1619" s="2" t="str">
        <f t="shared" si="114"/>
        <v>08111000</v>
      </c>
      <c r="B1619" s="10">
        <v>3</v>
      </c>
      <c r="C1619" s="1" t="s">
        <v>1043</v>
      </c>
      <c r="D1619" s="1" t="s">
        <v>1042</v>
      </c>
      <c r="E1619" s="9" t="str">
        <f t="shared" si="112"/>
        <v>0811.10.00</v>
      </c>
      <c r="F1619" s="2" t="str">
        <f t="shared" si="115"/>
        <v>0811.10</v>
      </c>
      <c r="G1619" s="2" t="str">
        <f t="shared" si="113"/>
        <v>00</v>
      </c>
      <c r="L1619" s="2">
        <f>IF(B1619=2,VLOOKUP(A1619,'List 2 Final'!A$1:C$280,3,FALSE),B1619)</f>
        <v>3</v>
      </c>
    </row>
    <row r="1620" spans="1:12" ht="16" customHeight="1">
      <c r="A1620" s="2" t="str">
        <f t="shared" si="114"/>
        <v>08112020</v>
      </c>
      <c r="B1620" s="10">
        <v>3</v>
      </c>
      <c r="C1620" s="1" t="s">
        <v>1045</v>
      </c>
      <c r="D1620" s="1" t="s">
        <v>1044</v>
      </c>
      <c r="E1620" s="9" t="str">
        <f t="shared" si="112"/>
        <v>0811.20.20</v>
      </c>
      <c r="F1620" s="2" t="str">
        <f t="shared" si="115"/>
        <v>0811.20</v>
      </c>
      <c r="G1620" s="2" t="str">
        <f t="shared" si="113"/>
        <v>20</v>
      </c>
      <c r="L1620" s="2">
        <f>IF(B1620=2,VLOOKUP(A1620,'List 2 Final'!A$1:C$280,3,FALSE),B1620)</f>
        <v>3</v>
      </c>
    </row>
    <row r="1621" spans="1:12" ht="16" customHeight="1">
      <c r="A1621" s="2" t="str">
        <f t="shared" si="114"/>
        <v>08112040</v>
      </c>
      <c r="B1621" s="10">
        <v>3</v>
      </c>
      <c r="C1621" s="1" t="s">
        <v>1047</v>
      </c>
      <c r="D1621" s="1" t="s">
        <v>1046</v>
      </c>
      <c r="E1621" s="9" t="str">
        <f t="shared" si="112"/>
        <v>0811.20.40</v>
      </c>
      <c r="F1621" s="2" t="str">
        <f t="shared" si="115"/>
        <v>0811.20</v>
      </c>
      <c r="G1621" s="2" t="str">
        <f t="shared" si="113"/>
        <v>40</v>
      </c>
      <c r="L1621" s="2">
        <f>IF(B1621=2,VLOOKUP(A1621,'List 2 Final'!A$1:C$280,3,FALSE),B1621)</f>
        <v>3</v>
      </c>
    </row>
    <row r="1622" spans="1:12" ht="16" customHeight="1">
      <c r="A1622" s="2" t="str">
        <f t="shared" si="114"/>
        <v>08119010</v>
      </c>
      <c r="B1622" s="10">
        <v>3</v>
      </c>
      <c r="C1622" s="1" t="s">
        <v>1049</v>
      </c>
      <c r="D1622" s="1" t="s">
        <v>1048</v>
      </c>
      <c r="E1622" s="9" t="str">
        <f t="shared" si="112"/>
        <v>0811.90.10</v>
      </c>
      <c r="F1622" s="2" t="str">
        <f t="shared" si="115"/>
        <v>0811.90</v>
      </c>
      <c r="G1622" s="2" t="str">
        <f t="shared" si="113"/>
        <v>10</v>
      </c>
      <c r="L1622" s="2">
        <f>IF(B1622=2,VLOOKUP(A1622,'List 2 Final'!A$1:C$280,3,FALSE),B1622)</f>
        <v>3</v>
      </c>
    </row>
    <row r="1623" spans="1:12" ht="16" customHeight="1">
      <c r="A1623" s="2" t="str">
        <f t="shared" si="114"/>
        <v>08119020</v>
      </c>
      <c r="B1623" s="10">
        <v>3</v>
      </c>
      <c r="C1623" s="1" t="s">
        <v>1051</v>
      </c>
      <c r="D1623" s="1" t="s">
        <v>1050</v>
      </c>
      <c r="E1623" s="9" t="str">
        <f t="shared" si="112"/>
        <v>0811.90.20</v>
      </c>
      <c r="F1623" s="2" t="str">
        <f t="shared" si="115"/>
        <v>0811.90</v>
      </c>
      <c r="G1623" s="2" t="str">
        <f t="shared" si="113"/>
        <v>20</v>
      </c>
      <c r="L1623" s="2">
        <f>IF(B1623=2,VLOOKUP(A1623,'List 2 Final'!A$1:C$280,3,FALSE),B1623)</f>
        <v>3</v>
      </c>
    </row>
    <row r="1624" spans="1:12" ht="16" customHeight="1">
      <c r="A1624" s="2" t="str">
        <f t="shared" si="114"/>
        <v>08119022</v>
      </c>
      <c r="B1624" s="10">
        <v>3</v>
      </c>
      <c r="C1624" s="1" t="s">
        <v>1053</v>
      </c>
      <c r="D1624" s="1" t="s">
        <v>1052</v>
      </c>
      <c r="E1624" s="9" t="str">
        <f t="shared" si="112"/>
        <v>0811.90.22</v>
      </c>
      <c r="F1624" s="2" t="str">
        <f t="shared" si="115"/>
        <v>0811.90</v>
      </c>
      <c r="G1624" s="2" t="str">
        <f t="shared" si="113"/>
        <v>22</v>
      </c>
      <c r="L1624" s="2">
        <f>IF(B1624=2,VLOOKUP(A1624,'List 2 Final'!A$1:C$280,3,FALSE),B1624)</f>
        <v>3</v>
      </c>
    </row>
    <row r="1625" spans="1:12" ht="16" customHeight="1">
      <c r="A1625" s="2" t="str">
        <f t="shared" si="114"/>
        <v>08119025</v>
      </c>
      <c r="B1625" s="10">
        <v>3</v>
      </c>
      <c r="C1625" s="1" t="s">
        <v>1055</v>
      </c>
      <c r="D1625" s="1" t="s">
        <v>1054</v>
      </c>
      <c r="E1625" s="9" t="str">
        <f t="shared" si="112"/>
        <v>0811.90.25</v>
      </c>
      <c r="F1625" s="2" t="str">
        <f t="shared" si="115"/>
        <v>0811.90</v>
      </c>
      <c r="G1625" s="2" t="str">
        <f t="shared" si="113"/>
        <v>25</v>
      </c>
      <c r="L1625" s="2">
        <f>IF(B1625=2,VLOOKUP(A1625,'List 2 Final'!A$1:C$280,3,FALSE),B1625)</f>
        <v>3</v>
      </c>
    </row>
    <row r="1626" spans="1:12" ht="16" customHeight="1">
      <c r="A1626" s="2" t="str">
        <f t="shared" si="114"/>
        <v>08119030</v>
      </c>
      <c r="B1626" s="10">
        <v>3</v>
      </c>
      <c r="C1626" s="1" t="s">
        <v>1057</v>
      </c>
      <c r="D1626" s="1" t="s">
        <v>1056</v>
      </c>
      <c r="E1626" s="9" t="str">
        <f t="shared" si="112"/>
        <v>0811.90.30</v>
      </c>
      <c r="F1626" s="2" t="str">
        <f t="shared" si="115"/>
        <v>0811.90</v>
      </c>
      <c r="G1626" s="2" t="str">
        <f t="shared" si="113"/>
        <v>30</v>
      </c>
      <c r="L1626" s="2">
        <f>IF(B1626=2,VLOOKUP(A1626,'List 2 Final'!A$1:C$280,3,FALSE),B1626)</f>
        <v>3</v>
      </c>
    </row>
    <row r="1627" spans="1:12" ht="16" customHeight="1">
      <c r="A1627" s="2" t="str">
        <f t="shared" si="114"/>
        <v>08119035</v>
      </c>
      <c r="B1627" s="10">
        <v>3</v>
      </c>
      <c r="C1627" s="1" t="s">
        <v>1059</v>
      </c>
      <c r="D1627" s="1" t="s">
        <v>1058</v>
      </c>
      <c r="E1627" s="9" t="str">
        <f t="shared" si="112"/>
        <v>0811.90.35</v>
      </c>
      <c r="F1627" s="2" t="str">
        <f t="shared" si="115"/>
        <v>0811.90</v>
      </c>
      <c r="G1627" s="2" t="str">
        <f t="shared" si="113"/>
        <v>35</v>
      </c>
      <c r="L1627" s="2">
        <f>IF(B1627=2,VLOOKUP(A1627,'List 2 Final'!A$1:C$280,3,FALSE),B1627)</f>
        <v>3</v>
      </c>
    </row>
    <row r="1628" spans="1:12" ht="16" customHeight="1">
      <c r="A1628" s="2" t="str">
        <f t="shared" si="114"/>
        <v>08119040</v>
      </c>
      <c r="B1628" s="10">
        <v>3</v>
      </c>
      <c r="C1628" s="1" t="s">
        <v>1061</v>
      </c>
      <c r="D1628" s="1" t="s">
        <v>1060</v>
      </c>
      <c r="E1628" s="9" t="str">
        <f t="shared" si="112"/>
        <v>0811.90.40</v>
      </c>
      <c r="F1628" s="2" t="str">
        <f t="shared" si="115"/>
        <v>0811.90</v>
      </c>
      <c r="G1628" s="2" t="str">
        <f t="shared" si="113"/>
        <v>40</v>
      </c>
      <c r="L1628" s="2">
        <f>IF(B1628=2,VLOOKUP(A1628,'List 2 Final'!A$1:C$280,3,FALSE),B1628)</f>
        <v>3</v>
      </c>
    </row>
    <row r="1629" spans="1:12" ht="16" customHeight="1">
      <c r="A1629" s="2" t="str">
        <f t="shared" si="114"/>
        <v>08119050</v>
      </c>
      <c r="B1629" s="10">
        <v>3</v>
      </c>
      <c r="C1629" s="1" t="s">
        <v>1063</v>
      </c>
      <c r="D1629" s="1" t="s">
        <v>1062</v>
      </c>
      <c r="E1629" s="9" t="str">
        <f t="shared" si="112"/>
        <v>0811.90.50</v>
      </c>
      <c r="F1629" s="2" t="str">
        <f t="shared" si="115"/>
        <v>0811.90</v>
      </c>
      <c r="G1629" s="2" t="str">
        <f t="shared" si="113"/>
        <v>50</v>
      </c>
      <c r="L1629" s="2">
        <f>IF(B1629=2,VLOOKUP(A1629,'List 2 Final'!A$1:C$280,3,FALSE),B1629)</f>
        <v>3</v>
      </c>
    </row>
    <row r="1630" spans="1:12" ht="16" customHeight="1">
      <c r="A1630" s="2" t="str">
        <f t="shared" si="114"/>
        <v>08119052</v>
      </c>
      <c r="B1630" s="10">
        <v>3</v>
      </c>
      <c r="C1630" s="1" t="s">
        <v>1065</v>
      </c>
      <c r="D1630" s="1" t="s">
        <v>1064</v>
      </c>
      <c r="E1630" s="9" t="str">
        <f t="shared" si="112"/>
        <v>0811.90.52</v>
      </c>
      <c r="F1630" s="2" t="str">
        <f t="shared" si="115"/>
        <v>0811.90</v>
      </c>
      <c r="G1630" s="2" t="str">
        <f t="shared" si="113"/>
        <v>52</v>
      </c>
      <c r="L1630" s="2">
        <f>IF(B1630=2,VLOOKUP(A1630,'List 2 Final'!A$1:C$280,3,FALSE),B1630)</f>
        <v>3</v>
      </c>
    </row>
    <row r="1631" spans="1:12" ht="16" customHeight="1">
      <c r="A1631" s="2" t="str">
        <f t="shared" si="114"/>
        <v>08119055</v>
      </c>
      <c r="B1631" s="10">
        <v>3</v>
      </c>
      <c r="C1631" s="1" t="s">
        <v>1067</v>
      </c>
      <c r="D1631" s="1" t="s">
        <v>1066</v>
      </c>
      <c r="E1631" s="9" t="str">
        <f t="shared" si="112"/>
        <v>0811.90.55</v>
      </c>
      <c r="F1631" s="2" t="str">
        <f t="shared" si="115"/>
        <v>0811.90</v>
      </c>
      <c r="G1631" s="2" t="str">
        <f t="shared" si="113"/>
        <v>55</v>
      </c>
      <c r="L1631" s="2">
        <f>IF(B1631=2,VLOOKUP(A1631,'List 2 Final'!A$1:C$280,3,FALSE),B1631)</f>
        <v>3</v>
      </c>
    </row>
    <row r="1632" spans="1:12" ht="16" customHeight="1">
      <c r="A1632" s="2" t="str">
        <f t="shared" si="114"/>
        <v>08119080</v>
      </c>
      <c r="B1632" s="10">
        <v>3</v>
      </c>
      <c r="C1632" s="1" t="s">
        <v>1069</v>
      </c>
      <c r="D1632" s="1" t="s">
        <v>1068</v>
      </c>
      <c r="E1632" s="9" t="str">
        <f t="shared" si="112"/>
        <v>0811.90.80</v>
      </c>
      <c r="F1632" s="2" t="str">
        <f t="shared" si="115"/>
        <v>0811.90</v>
      </c>
      <c r="G1632" s="2" t="str">
        <f t="shared" si="113"/>
        <v>80</v>
      </c>
      <c r="L1632" s="2">
        <f>IF(B1632=2,VLOOKUP(A1632,'List 2 Final'!A$1:C$280,3,FALSE),B1632)</f>
        <v>3</v>
      </c>
    </row>
    <row r="1633" spans="1:12" ht="16" customHeight="1">
      <c r="A1633" s="2" t="str">
        <f t="shared" si="114"/>
        <v>08129010</v>
      </c>
      <c r="B1633" s="10">
        <v>3</v>
      </c>
      <c r="C1633" s="1" t="s">
        <v>1071</v>
      </c>
      <c r="D1633" s="1" t="s">
        <v>1070</v>
      </c>
      <c r="E1633" s="9" t="str">
        <f t="shared" si="112"/>
        <v>0812.90.10</v>
      </c>
      <c r="F1633" s="2" t="str">
        <f t="shared" si="115"/>
        <v>0812.90</v>
      </c>
      <c r="G1633" s="2" t="str">
        <f t="shared" si="113"/>
        <v>10</v>
      </c>
      <c r="L1633" s="2">
        <f>IF(B1633=2,VLOOKUP(A1633,'List 2 Final'!A$1:C$280,3,FALSE),B1633)</f>
        <v>3</v>
      </c>
    </row>
    <row r="1634" spans="1:12" ht="16" customHeight="1">
      <c r="A1634" s="2" t="str">
        <f t="shared" si="114"/>
        <v>08129020</v>
      </c>
      <c r="B1634" s="10">
        <v>3</v>
      </c>
      <c r="C1634" s="1" t="s">
        <v>1073</v>
      </c>
      <c r="D1634" s="1" t="s">
        <v>1072</v>
      </c>
      <c r="E1634" s="9" t="str">
        <f t="shared" si="112"/>
        <v>0812.90.20</v>
      </c>
      <c r="F1634" s="2" t="str">
        <f t="shared" si="115"/>
        <v>0812.90</v>
      </c>
      <c r="G1634" s="2" t="str">
        <f t="shared" si="113"/>
        <v>20</v>
      </c>
      <c r="L1634" s="2">
        <f>IF(B1634=2,VLOOKUP(A1634,'List 2 Final'!A$1:C$280,3,FALSE),B1634)</f>
        <v>3</v>
      </c>
    </row>
    <row r="1635" spans="1:12" ht="16" customHeight="1">
      <c r="A1635" s="2" t="str">
        <f t="shared" si="114"/>
        <v>08129030</v>
      </c>
      <c r="B1635" s="10">
        <v>3</v>
      </c>
      <c r="C1635" s="1" t="s">
        <v>1075</v>
      </c>
      <c r="D1635" s="1" t="s">
        <v>1074</v>
      </c>
      <c r="E1635" s="9" t="str">
        <f t="shared" si="112"/>
        <v>0812.90.30</v>
      </c>
      <c r="F1635" s="2" t="str">
        <f t="shared" si="115"/>
        <v>0812.90</v>
      </c>
      <c r="G1635" s="2" t="str">
        <f t="shared" si="113"/>
        <v>30</v>
      </c>
      <c r="L1635" s="2">
        <f>IF(B1635=2,VLOOKUP(A1635,'List 2 Final'!A$1:C$280,3,FALSE),B1635)</f>
        <v>3</v>
      </c>
    </row>
    <row r="1636" spans="1:12" ht="16" customHeight="1">
      <c r="A1636" s="2" t="str">
        <f t="shared" si="114"/>
        <v>08129040</v>
      </c>
      <c r="B1636" s="10">
        <v>3</v>
      </c>
      <c r="C1636" s="1" t="s">
        <v>1077</v>
      </c>
      <c r="D1636" s="1" t="s">
        <v>1076</v>
      </c>
      <c r="E1636" s="9" t="str">
        <f t="shared" si="112"/>
        <v>0812.90.40</v>
      </c>
      <c r="F1636" s="2" t="str">
        <f t="shared" si="115"/>
        <v>0812.90</v>
      </c>
      <c r="G1636" s="2" t="str">
        <f t="shared" si="113"/>
        <v>40</v>
      </c>
      <c r="L1636" s="2">
        <f>IF(B1636=2,VLOOKUP(A1636,'List 2 Final'!A$1:C$280,3,FALSE),B1636)</f>
        <v>3</v>
      </c>
    </row>
    <row r="1637" spans="1:12" ht="16" customHeight="1">
      <c r="A1637" s="2" t="str">
        <f t="shared" si="114"/>
        <v>08129050</v>
      </c>
      <c r="B1637" s="10">
        <v>3</v>
      </c>
      <c r="C1637" s="1" t="s">
        <v>1079</v>
      </c>
      <c r="D1637" s="1" t="s">
        <v>1078</v>
      </c>
      <c r="E1637" s="9" t="str">
        <f t="shared" si="112"/>
        <v>0812.90.50</v>
      </c>
      <c r="F1637" s="2" t="str">
        <f t="shared" si="115"/>
        <v>0812.90</v>
      </c>
      <c r="G1637" s="2" t="str">
        <f t="shared" si="113"/>
        <v>50</v>
      </c>
      <c r="L1637" s="2">
        <f>IF(B1637=2,VLOOKUP(A1637,'List 2 Final'!A$1:C$280,3,FALSE),B1637)</f>
        <v>3</v>
      </c>
    </row>
    <row r="1638" spans="1:12" ht="16" customHeight="1">
      <c r="A1638" s="2" t="str">
        <f t="shared" si="114"/>
        <v>08129090</v>
      </c>
      <c r="B1638" s="10">
        <v>3</v>
      </c>
      <c r="C1638" s="1" t="s">
        <v>1081</v>
      </c>
      <c r="D1638" s="1" t="s">
        <v>1080</v>
      </c>
      <c r="E1638" s="9" t="str">
        <f t="shared" si="112"/>
        <v>0812.90.90</v>
      </c>
      <c r="F1638" s="2" t="str">
        <f t="shared" si="115"/>
        <v>0812.90</v>
      </c>
      <c r="G1638" s="2" t="str">
        <f t="shared" si="113"/>
        <v>90</v>
      </c>
      <c r="L1638" s="2">
        <f>IF(B1638=2,VLOOKUP(A1638,'List 2 Final'!A$1:C$280,3,FALSE),B1638)</f>
        <v>3</v>
      </c>
    </row>
    <row r="1639" spans="1:12" ht="16" customHeight="1">
      <c r="A1639" s="2" t="str">
        <f t="shared" si="114"/>
        <v>08131000</v>
      </c>
      <c r="B1639" s="10">
        <v>3</v>
      </c>
      <c r="C1639" s="1" t="s">
        <v>1083</v>
      </c>
      <c r="D1639" s="1" t="s">
        <v>1082</v>
      </c>
      <c r="E1639" s="9" t="str">
        <f t="shared" si="112"/>
        <v>0813.10.00</v>
      </c>
      <c r="F1639" s="2" t="str">
        <f t="shared" si="115"/>
        <v>0813.10</v>
      </c>
      <c r="G1639" s="2" t="str">
        <f t="shared" si="113"/>
        <v>00</v>
      </c>
      <c r="L1639" s="2">
        <f>IF(B1639=2,VLOOKUP(A1639,'List 2 Final'!A$1:C$280,3,FALSE),B1639)</f>
        <v>3</v>
      </c>
    </row>
    <row r="1640" spans="1:12" ht="16" customHeight="1">
      <c r="A1640" s="2" t="str">
        <f t="shared" si="114"/>
        <v>08132010</v>
      </c>
      <c r="B1640" s="10">
        <v>3</v>
      </c>
      <c r="C1640" s="1" t="s">
        <v>1085</v>
      </c>
      <c r="D1640" s="1" t="s">
        <v>1084</v>
      </c>
      <c r="E1640" s="9" t="str">
        <f t="shared" si="112"/>
        <v>0813.20.10</v>
      </c>
      <c r="F1640" s="2" t="str">
        <f t="shared" si="115"/>
        <v>0813.20</v>
      </c>
      <c r="G1640" s="2" t="str">
        <f t="shared" si="113"/>
        <v>10</v>
      </c>
      <c r="L1640" s="2">
        <f>IF(B1640=2,VLOOKUP(A1640,'List 2 Final'!A$1:C$280,3,FALSE),B1640)</f>
        <v>3</v>
      </c>
    </row>
    <row r="1641" spans="1:12" ht="16" customHeight="1">
      <c r="A1641" s="2" t="str">
        <f t="shared" si="114"/>
        <v>08132020</v>
      </c>
      <c r="B1641" s="10">
        <v>3</v>
      </c>
      <c r="C1641" s="1" t="s">
        <v>1087</v>
      </c>
      <c r="D1641" s="1" t="s">
        <v>1086</v>
      </c>
      <c r="E1641" s="9" t="str">
        <f t="shared" si="112"/>
        <v>0813.20.20</v>
      </c>
      <c r="F1641" s="2" t="str">
        <f t="shared" si="115"/>
        <v>0813.20</v>
      </c>
      <c r="G1641" s="2" t="str">
        <f t="shared" si="113"/>
        <v>20</v>
      </c>
      <c r="L1641" s="2">
        <f>IF(B1641=2,VLOOKUP(A1641,'List 2 Final'!A$1:C$280,3,FALSE),B1641)</f>
        <v>3</v>
      </c>
    </row>
    <row r="1642" spans="1:12" ht="16" customHeight="1">
      <c r="A1642" s="2" t="str">
        <f t="shared" si="114"/>
        <v>08133000</v>
      </c>
      <c r="B1642" s="10">
        <v>3</v>
      </c>
      <c r="C1642" s="1" t="s">
        <v>1089</v>
      </c>
      <c r="D1642" s="1" t="s">
        <v>1088</v>
      </c>
      <c r="E1642" s="9" t="str">
        <f t="shared" si="112"/>
        <v>0813.30.00</v>
      </c>
      <c r="F1642" s="2" t="str">
        <f t="shared" si="115"/>
        <v>0813.30</v>
      </c>
      <c r="G1642" s="2" t="str">
        <f t="shared" si="113"/>
        <v>00</v>
      </c>
      <c r="L1642" s="2">
        <f>IF(B1642=2,VLOOKUP(A1642,'List 2 Final'!A$1:C$280,3,FALSE),B1642)</f>
        <v>3</v>
      </c>
    </row>
    <row r="1643" spans="1:12" ht="16" customHeight="1">
      <c r="A1643" s="2" t="str">
        <f t="shared" si="114"/>
        <v>08134010</v>
      </c>
      <c r="B1643" s="10">
        <v>3</v>
      </c>
      <c r="C1643" s="1" t="s">
        <v>1091</v>
      </c>
      <c r="D1643" s="1" t="s">
        <v>1090</v>
      </c>
      <c r="E1643" s="9" t="str">
        <f t="shared" si="112"/>
        <v>0813.40.10</v>
      </c>
      <c r="F1643" s="2" t="str">
        <f t="shared" si="115"/>
        <v>0813.40</v>
      </c>
      <c r="G1643" s="2" t="str">
        <f t="shared" si="113"/>
        <v>10</v>
      </c>
      <c r="L1643" s="2">
        <f>IF(B1643=2,VLOOKUP(A1643,'List 2 Final'!A$1:C$280,3,FALSE),B1643)</f>
        <v>3</v>
      </c>
    </row>
    <row r="1644" spans="1:12" ht="16" customHeight="1">
      <c r="A1644" s="2" t="str">
        <f t="shared" si="114"/>
        <v>08134015</v>
      </c>
      <c r="B1644" s="10">
        <v>3</v>
      </c>
      <c r="C1644" s="1" t="s">
        <v>1093</v>
      </c>
      <c r="D1644" s="1" t="s">
        <v>1092</v>
      </c>
      <c r="E1644" s="9" t="str">
        <f t="shared" si="112"/>
        <v>0813.40.15</v>
      </c>
      <c r="F1644" s="2" t="str">
        <f t="shared" si="115"/>
        <v>0813.40</v>
      </c>
      <c r="G1644" s="2" t="str">
        <f t="shared" si="113"/>
        <v>15</v>
      </c>
      <c r="L1644" s="2">
        <f>IF(B1644=2,VLOOKUP(A1644,'List 2 Final'!A$1:C$280,3,FALSE),B1644)</f>
        <v>3</v>
      </c>
    </row>
    <row r="1645" spans="1:12" ht="16" customHeight="1">
      <c r="A1645" s="2" t="str">
        <f t="shared" si="114"/>
        <v>08134020</v>
      </c>
      <c r="B1645" s="10">
        <v>3</v>
      </c>
      <c r="C1645" s="1" t="s">
        <v>1095</v>
      </c>
      <c r="D1645" s="1" t="s">
        <v>1094</v>
      </c>
      <c r="E1645" s="9" t="str">
        <f t="shared" si="112"/>
        <v>0813.40.20</v>
      </c>
      <c r="F1645" s="2" t="str">
        <f t="shared" si="115"/>
        <v>0813.40</v>
      </c>
      <c r="G1645" s="2" t="str">
        <f t="shared" si="113"/>
        <v>20</v>
      </c>
      <c r="L1645" s="2">
        <f>IF(B1645=2,VLOOKUP(A1645,'List 2 Final'!A$1:C$280,3,FALSE),B1645)</f>
        <v>3</v>
      </c>
    </row>
    <row r="1646" spans="1:12" ht="16" customHeight="1">
      <c r="A1646" s="2" t="str">
        <f t="shared" si="114"/>
        <v>08134030</v>
      </c>
      <c r="B1646" s="10">
        <v>3</v>
      </c>
      <c r="C1646" s="1" t="s">
        <v>1097</v>
      </c>
      <c r="D1646" s="1" t="s">
        <v>1096</v>
      </c>
      <c r="E1646" s="9" t="str">
        <f t="shared" si="112"/>
        <v>0813.40.30</v>
      </c>
      <c r="F1646" s="2" t="str">
        <f t="shared" si="115"/>
        <v>0813.40</v>
      </c>
      <c r="G1646" s="2" t="str">
        <f t="shared" si="113"/>
        <v>30</v>
      </c>
      <c r="L1646" s="2">
        <f>IF(B1646=2,VLOOKUP(A1646,'List 2 Final'!A$1:C$280,3,FALSE),B1646)</f>
        <v>3</v>
      </c>
    </row>
    <row r="1647" spans="1:12" ht="16" customHeight="1">
      <c r="A1647" s="2" t="str">
        <f t="shared" si="114"/>
        <v>08134040</v>
      </c>
      <c r="B1647" s="10">
        <v>3</v>
      </c>
      <c r="C1647" s="1" t="s">
        <v>1099</v>
      </c>
      <c r="D1647" s="1" t="s">
        <v>1098</v>
      </c>
      <c r="E1647" s="9" t="str">
        <f t="shared" si="112"/>
        <v>0813.40.40</v>
      </c>
      <c r="F1647" s="2" t="str">
        <f t="shared" si="115"/>
        <v>0813.40</v>
      </c>
      <c r="G1647" s="2" t="str">
        <f t="shared" si="113"/>
        <v>40</v>
      </c>
      <c r="L1647" s="2">
        <f>IF(B1647=2,VLOOKUP(A1647,'List 2 Final'!A$1:C$280,3,FALSE),B1647)</f>
        <v>3</v>
      </c>
    </row>
    <row r="1648" spans="1:12" ht="16" customHeight="1">
      <c r="A1648" s="2" t="str">
        <f t="shared" si="114"/>
        <v>08134080</v>
      </c>
      <c r="B1648" s="10">
        <v>3</v>
      </c>
      <c r="C1648" s="1" t="s">
        <v>1101</v>
      </c>
      <c r="D1648" s="1" t="s">
        <v>1100</v>
      </c>
      <c r="E1648" s="9" t="str">
        <f t="shared" si="112"/>
        <v>0813.40.80</v>
      </c>
      <c r="F1648" s="2" t="str">
        <f t="shared" si="115"/>
        <v>0813.40</v>
      </c>
      <c r="G1648" s="2" t="str">
        <f t="shared" si="113"/>
        <v>80</v>
      </c>
      <c r="L1648" s="2">
        <f>IF(B1648=2,VLOOKUP(A1648,'List 2 Final'!A$1:C$280,3,FALSE),B1648)</f>
        <v>3</v>
      </c>
    </row>
    <row r="1649" spans="1:12" ht="16" customHeight="1">
      <c r="A1649" s="2" t="str">
        <f t="shared" si="114"/>
        <v>08134090</v>
      </c>
      <c r="B1649" s="10">
        <v>3</v>
      </c>
      <c r="C1649" s="1" t="s">
        <v>1103</v>
      </c>
      <c r="D1649" s="1" t="s">
        <v>1102</v>
      </c>
      <c r="E1649" s="9" t="str">
        <f t="shared" si="112"/>
        <v>0813.40.90</v>
      </c>
      <c r="F1649" s="2" t="str">
        <f t="shared" si="115"/>
        <v>0813.40</v>
      </c>
      <c r="G1649" s="2" t="str">
        <f t="shared" si="113"/>
        <v>90</v>
      </c>
      <c r="L1649" s="2">
        <f>IF(B1649=2,VLOOKUP(A1649,'List 2 Final'!A$1:C$280,3,FALSE),B1649)</f>
        <v>3</v>
      </c>
    </row>
    <row r="1650" spans="1:12" ht="16" customHeight="1">
      <c r="A1650" s="2" t="str">
        <f t="shared" si="114"/>
        <v>08135000</v>
      </c>
      <c r="B1650" s="10">
        <v>3</v>
      </c>
      <c r="C1650" s="1" t="s">
        <v>1105</v>
      </c>
      <c r="D1650" s="1" t="s">
        <v>1104</v>
      </c>
      <c r="E1650" s="9" t="str">
        <f t="shared" si="112"/>
        <v>0813.50.00</v>
      </c>
      <c r="F1650" s="2" t="str">
        <f t="shared" si="115"/>
        <v>0813.50</v>
      </c>
      <c r="G1650" s="2" t="str">
        <f t="shared" si="113"/>
        <v>00</v>
      </c>
      <c r="L1650" s="2">
        <f>IF(B1650=2,VLOOKUP(A1650,'List 2 Final'!A$1:C$280,3,FALSE),B1650)</f>
        <v>3</v>
      </c>
    </row>
    <row r="1651" spans="1:12" ht="16" customHeight="1">
      <c r="A1651" s="2" t="str">
        <f t="shared" si="114"/>
        <v>08140010</v>
      </c>
      <c r="B1651" s="10">
        <v>3</v>
      </c>
      <c r="C1651" s="1" t="s">
        <v>1107</v>
      </c>
      <c r="D1651" s="1" t="s">
        <v>1106</v>
      </c>
      <c r="E1651" s="9" t="str">
        <f t="shared" si="112"/>
        <v>0814.00.10</v>
      </c>
      <c r="F1651" s="2" t="str">
        <f t="shared" si="115"/>
        <v>0814.00</v>
      </c>
      <c r="G1651" s="2" t="str">
        <f t="shared" si="113"/>
        <v>10</v>
      </c>
      <c r="L1651" s="2">
        <f>IF(B1651=2,VLOOKUP(A1651,'List 2 Final'!A$1:C$280,3,FALSE),B1651)</f>
        <v>3</v>
      </c>
    </row>
    <row r="1652" spans="1:12" ht="16" customHeight="1">
      <c r="A1652" s="2" t="str">
        <f t="shared" si="114"/>
        <v>08140040</v>
      </c>
      <c r="B1652" s="10">
        <v>3</v>
      </c>
      <c r="C1652" s="1" t="s">
        <v>1109</v>
      </c>
      <c r="D1652" s="1" t="s">
        <v>1108</v>
      </c>
      <c r="E1652" s="9" t="str">
        <f t="shared" si="112"/>
        <v>0814.00.40</v>
      </c>
      <c r="F1652" s="2" t="str">
        <f t="shared" si="115"/>
        <v>0814.00</v>
      </c>
      <c r="G1652" s="2" t="str">
        <f t="shared" si="113"/>
        <v>40</v>
      </c>
      <c r="L1652" s="2">
        <f>IF(B1652=2,VLOOKUP(A1652,'List 2 Final'!A$1:C$280,3,FALSE),B1652)</f>
        <v>3</v>
      </c>
    </row>
    <row r="1653" spans="1:12" ht="16" customHeight="1">
      <c r="A1653" s="2" t="str">
        <f t="shared" si="114"/>
        <v>08140080</v>
      </c>
      <c r="B1653" s="10">
        <v>3</v>
      </c>
      <c r="C1653" s="1" t="s">
        <v>1111</v>
      </c>
      <c r="D1653" s="1" t="s">
        <v>1110</v>
      </c>
      <c r="E1653" s="9" t="str">
        <f t="shared" si="112"/>
        <v>0814.00.80</v>
      </c>
      <c r="F1653" s="2" t="str">
        <f t="shared" si="115"/>
        <v>0814.00</v>
      </c>
      <c r="G1653" s="2" t="str">
        <f t="shared" si="113"/>
        <v>80</v>
      </c>
      <c r="L1653" s="2">
        <f>IF(B1653=2,VLOOKUP(A1653,'List 2 Final'!A$1:C$280,3,FALSE),B1653)</f>
        <v>3</v>
      </c>
    </row>
    <row r="1654" spans="1:12" ht="16" customHeight="1">
      <c r="A1654" s="2" t="str">
        <f t="shared" si="114"/>
        <v>10011100</v>
      </c>
      <c r="B1654" s="10">
        <v>3</v>
      </c>
      <c r="C1654" s="1" t="s">
        <v>1113</v>
      </c>
      <c r="D1654" s="1" t="s">
        <v>1112</v>
      </c>
      <c r="E1654" s="9" t="str">
        <f t="shared" si="112"/>
        <v>1001.11.00</v>
      </c>
      <c r="F1654" s="2" t="str">
        <f t="shared" si="115"/>
        <v>1001.11</v>
      </c>
      <c r="G1654" s="2" t="str">
        <f t="shared" si="113"/>
        <v>00</v>
      </c>
      <c r="L1654" s="2">
        <f>IF(B1654=2,VLOOKUP(A1654,'List 2 Final'!A$1:C$280,3,FALSE),B1654)</f>
        <v>3</v>
      </c>
    </row>
    <row r="1655" spans="1:12" ht="16" customHeight="1">
      <c r="A1655" s="2" t="str">
        <f t="shared" si="114"/>
        <v>10019900</v>
      </c>
      <c r="B1655" s="10">
        <v>3</v>
      </c>
      <c r="C1655" s="1" t="s">
        <v>1115</v>
      </c>
      <c r="D1655" s="1" t="s">
        <v>1114</v>
      </c>
      <c r="E1655" s="9" t="str">
        <f t="shared" si="112"/>
        <v>1001.99.00</v>
      </c>
      <c r="F1655" s="2" t="str">
        <f t="shared" si="115"/>
        <v>1001.99</v>
      </c>
      <c r="G1655" s="2" t="str">
        <f t="shared" si="113"/>
        <v>00</v>
      </c>
      <c r="L1655" s="2">
        <f>IF(B1655=2,VLOOKUP(A1655,'List 2 Final'!A$1:C$280,3,FALSE),B1655)</f>
        <v>3</v>
      </c>
    </row>
    <row r="1656" spans="1:12" ht="16" customHeight="1">
      <c r="A1656" s="2" t="str">
        <f t="shared" si="114"/>
        <v>10031000</v>
      </c>
      <c r="B1656" s="10">
        <v>3</v>
      </c>
      <c r="C1656" s="1" t="s">
        <v>1117</v>
      </c>
      <c r="D1656" s="1" t="s">
        <v>1116</v>
      </c>
      <c r="E1656" s="9" t="str">
        <f t="shared" si="112"/>
        <v>1003.10.00</v>
      </c>
      <c r="F1656" s="2" t="str">
        <f t="shared" si="115"/>
        <v>1003.10</v>
      </c>
      <c r="G1656" s="2" t="str">
        <f t="shared" si="113"/>
        <v>00</v>
      </c>
      <c r="L1656" s="2">
        <f>IF(B1656=2,VLOOKUP(A1656,'List 2 Final'!A$1:C$280,3,FALSE),B1656)</f>
        <v>3</v>
      </c>
    </row>
    <row r="1657" spans="1:12" ht="16" customHeight="1">
      <c r="A1657" s="2" t="str">
        <f t="shared" si="114"/>
        <v>10039020</v>
      </c>
      <c r="B1657" s="10">
        <v>3</v>
      </c>
      <c r="C1657" s="1" t="s">
        <v>1119</v>
      </c>
      <c r="D1657" s="1" t="s">
        <v>1118</v>
      </c>
      <c r="E1657" s="9" t="str">
        <f t="shared" si="112"/>
        <v>1003.90.20</v>
      </c>
      <c r="F1657" s="2" t="str">
        <f t="shared" si="115"/>
        <v>1003.90</v>
      </c>
      <c r="G1657" s="2" t="str">
        <f t="shared" si="113"/>
        <v>20</v>
      </c>
      <c r="L1657" s="2">
        <f>IF(B1657=2,VLOOKUP(A1657,'List 2 Final'!A$1:C$280,3,FALSE),B1657)</f>
        <v>3</v>
      </c>
    </row>
    <row r="1658" spans="1:12" ht="16" customHeight="1">
      <c r="A1658" s="2" t="str">
        <f t="shared" si="114"/>
        <v>10039040</v>
      </c>
      <c r="B1658" s="10">
        <v>3</v>
      </c>
      <c r="C1658" s="1" t="s">
        <v>1121</v>
      </c>
      <c r="D1658" s="1" t="s">
        <v>1120</v>
      </c>
      <c r="E1658" s="9" t="str">
        <f t="shared" si="112"/>
        <v>1003.90.40</v>
      </c>
      <c r="F1658" s="2" t="str">
        <f t="shared" si="115"/>
        <v>1003.90</v>
      </c>
      <c r="G1658" s="2" t="str">
        <f t="shared" si="113"/>
        <v>40</v>
      </c>
      <c r="L1658" s="2">
        <f>IF(B1658=2,VLOOKUP(A1658,'List 2 Final'!A$1:C$280,3,FALSE),B1658)</f>
        <v>3</v>
      </c>
    </row>
    <row r="1659" spans="1:12" ht="16" customHeight="1">
      <c r="A1659" s="2" t="str">
        <f t="shared" si="114"/>
        <v>10041000</v>
      </c>
      <c r="B1659" s="10">
        <v>3</v>
      </c>
      <c r="C1659" s="1" t="s">
        <v>1123</v>
      </c>
      <c r="D1659" s="1" t="s">
        <v>1122</v>
      </c>
      <c r="E1659" s="9" t="str">
        <f t="shared" si="112"/>
        <v>1004.10.00</v>
      </c>
      <c r="F1659" s="2" t="str">
        <f t="shared" si="115"/>
        <v>1004.10</v>
      </c>
      <c r="G1659" s="2" t="str">
        <f t="shared" si="113"/>
        <v>00</v>
      </c>
      <c r="L1659" s="2">
        <f>IF(B1659=2,VLOOKUP(A1659,'List 2 Final'!A$1:C$280,3,FALSE),B1659)</f>
        <v>3</v>
      </c>
    </row>
    <row r="1660" spans="1:12" ht="16" customHeight="1">
      <c r="A1660" s="2" t="str">
        <f t="shared" si="114"/>
        <v>10049000</v>
      </c>
      <c r="B1660" s="10">
        <v>3</v>
      </c>
      <c r="C1660" s="1" t="s">
        <v>1125</v>
      </c>
      <c r="D1660" s="1" t="s">
        <v>1124</v>
      </c>
      <c r="E1660" s="9" t="str">
        <f t="shared" si="112"/>
        <v>1004.90.00</v>
      </c>
      <c r="F1660" s="2" t="str">
        <f t="shared" si="115"/>
        <v>1004.90</v>
      </c>
      <c r="G1660" s="2" t="str">
        <f t="shared" si="113"/>
        <v>00</v>
      </c>
      <c r="L1660" s="2">
        <f>IF(B1660=2,VLOOKUP(A1660,'List 2 Final'!A$1:C$280,3,FALSE),B1660)</f>
        <v>3</v>
      </c>
    </row>
    <row r="1661" spans="1:12" ht="16" customHeight="1">
      <c r="A1661" s="2" t="str">
        <f t="shared" si="114"/>
        <v>10059020</v>
      </c>
      <c r="B1661" s="10">
        <v>3</v>
      </c>
      <c r="C1661" s="1" t="s">
        <v>1127</v>
      </c>
      <c r="D1661" s="1" t="s">
        <v>1126</v>
      </c>
      <c r="E1661" s="9" t="str">
        <f t="shared" ref="E1661:E1724" si="116">LEFT(D1661,10)</f>
        <v>1005.90.20</v>
      </c>
      <c r="F1661" s="2" t="str">
        <f t="shared" si="115"/>
        <v>1005.90</v>
      </c>
      <c r="G1661" s="2" t="str">
        <f t="shared" ref="G1661:G1724" si="117">RIGHT(E1661,2)</f>
        <v>20</v>
      </c>
      <c r="L1661" s="2">
        <f>IF(B1661=2,VLOOKUP(A1661,'List 2 Final'!A$1:C$280,3,FALSE),B1661)</f>
        <v>3</v>
      </c>
    </row>
    <row r="1662" spans="1:12" ht="16" customHeight="1">
      <c r="A1662" s="2" t="str">
        <f t="shared" si="114"/>
        <v>10059040</v>
      </c>
      <c r="B1662" s="10">
        <v>3</v>
      </c>
      <c r="C1662" s="1" t="s">
        <v>1129</v>
      </c>
      <c r="D1662" s="1" t="s">
        <v>1128</v>
      </c>
      <c r="E1662" s="9" t="str">
        <f t="shared" si="116"/>
        <v>1005.90.40</v>
      </c>
      <c r="F1662" s="2" t="str">
        <f t="shared" si="115"/>
        <v>1005.90</v>
      </c>
      <c r="G1662" s="2" t="str">
        <f t="shared" si="117"/>
        <v>40</v>
      </c>
      <c r="L1662" s="2">
        <f>IF(B1662=2,VLOOKUP(A1662,'List 2 Final'!A$1:C$280,3,FALSE),B1662)</f>
        <v>3</v>
      </c>
    </row>
    <row r="1663" spans="1:12" ht="16" customHeight="1">
      <c r="A1663" s="2" t="str">
        <f t="shared" si="114"/>
        <v>10062020</v>
      </c>
      <c r="B1663" s="10">
        <v>3</v>
      </c>
      <c r="C1663" s="1" t="s">
        <v>1131</v>
      </c>
      <c r="D1663" s="1" t="s">
        <v>1130</v>
      </c>
      <c r="E1663" s="9" t="str">
        <f t="shared" si="116"/>
        <v>1006.20.20</v>
      </c>
      <c r="F1663" s="2" t="str">
        <f t="shared" si="115"/>
        <v>1006.20</v>
      </c>
      <c r="G1663" s="2" t="str">
        <f t="shared" si="117"/>
        <v>20</v>
      </c>
      <c r="L1663" s="2">
        <f>IF(B1663=2,VLOOKUP(A1663,'List 2 Final'!A$1:C$280,3,FALSE),B1663)</f>
        <v>3</v>
      </c>
    </row>
    <row r="1664" spans="1:12" ht="16" customHeight="1">
      <c r="A1664" s="2" t="str">
        <f t="shared" si="114"/>
        <v>10062040</v>
      </c>
      <c r="B1664" s="10">
        <v>3</v>
      </c>
      <c r="C1664" s="1" t="s">
        <v>1133</v>
      </c>
      <c r="D1664" s="1" t="s">
        <v>1132</v>
      </c>
      <c r="E1664" s="9" t="str">
        <f t="shared" si="116"/>
        <v>1006.20.40</v>
      </c>
      <c r="F1664" s="2" t="str">
        <f t="shared" si="115"/>
        <v>1006.20</v>
      </c>
      <c r="G1664" s="2" t="str">
        <f t="shared" si="117"/>
        <v>40</v>
      </c>
      <c r="L1664" s="2">
        <f>IF(B1664=2,VLOOKUP(A1664,'List 2 Final'!A$1:C$280,3,FALSE),B1664)</f>
        <v>3</v>
      </c>
    </row>
    <row r="1665" spans="1:12" ht="16" customHeight="1">
      <c r="A1665" s="2" t="str">
        <f t="shared" si="114"/>
        <v>10063010</v>
      </c>
      <c r="B1665" s="10">
        <v>3</v>
      </c>
      <c r="C1665" s="1" t="s">
        <v>1135</v>
      </c>
      <c r="D1665" s="1" t="s">
        <v>1134</v>
      </c>
      <c r="E1665" s="9" t="str">
        <f t="shared" si="116"/>
        <v>1006.30.10</v>
      </c>
      <c r="F1665" s="2" t="str">
        <f t="shared" si="115"/>
        <v>1006.30</v>
      </c>
      <c r="G1665" s="2" t="str">
        <f t="shared" si="117"/>
        <v>10</v>
      </c>
      <c r="L1665" s="2">
        <f>IF(B1665=2,VLOOKUP(A1665,'List 2 Final'!A$1:C$280,3,FALSE),B1665)</f>
        <v>3</v>
      </c>
    </row>
    <row r="1666" spans="1:12" ht="16" customHeight="1">
      <c r="A1666" s="2" t="str">
        <f t="shared" si="114"/>
        <v>10063090</v>
      </c>
      <c r="B1666" s="10">
        <v>3</v>
      </c>
      <c r="C1666" s="1" t="s">
        <v>1137</v>
      </c>
      <c r="D1666" s="1" t="s">
        <v>1136</v>
      </c>
      <c r="E1666" s="9" t="str">
        <f t="shared" si="116"/>
        <v>1006.30.90</v>
      </c>
      <c r="F1666" s="2" t="str">
        <f t="shared" si="115"/>
        <v>1006.30</v>
      </c>
      <c r="G1666" s="2" t="str">
        <f t="shared" si="117"/>
        <v>90</v>
      </c>
      <c r="L1666" s="2">
        <f>IF(B1666=2,VLOOKUP(A1666,'List 2 Final'!A$1:C$280,3,FALSE),B1666)</f>
        <v>3</v>
      </c>
    </row>
    <row r="1667" spans="1:12" ht="16" customHeight="1">
      <c r="A1667" s="2" t="str">
        <f t="shared" si="114"/>
        <v>10064000</v>
      </c>
      <c r="B1667" s="10">
        <v>3</v>
      </c>
      <c r="C1667" s="1" t="s">
        <v>1139</v>
      </c>
      <c r="D1667" s="1" t="s">
        <v>1138</v>
      </c>
      <c r="E1667" s="9" t="str">
        <f t="shared" si="116"/>
        <v>1006.40.00</v>
      </c>
      <c r="F1667" s="2" t="str">
        <f t="shared" si="115"/>
        <v>1006.40</v>
      </c>
      <c r="G1667" s="2" t="str">
        <f t="shared" si="117"/>
        <v>00</v>
      </c>
      <c r="L1667" s="2">
        <f>IF(B1667=2,VLOOKUP(A1667,'List 2 Final'!A$1:C$280,3,FALSE),B1667)</f>
        <v>3</v>
      </c>
    </row>
    <row r="1668" spans="1:12" ht="16" customHeight="1">
      <c r="A1668" s="2" t="str">
        <f t="shared" si="114"/>
        <v>10071000</v>
      </c>
      <c r="B1668" s="10">
        <v>3</v>
      </c>
      <c r="C1668" s="1" t="s">
        <v>1141</v>
      </c>
      <c r="D1668" s="1" t="s">
        <v>1140</v>
      </c>
      <c r="E1668" s="9" t="str">
        <f t="shared" si="116"/>
        <v>1007.10.00</v>
      </c>
      <c r="F1668" s="2" t="str">
        <f t="shared" si="115"/>
        <v>1007.10</v>
      </c>
      <c r="G1668" s="2" t="str">
        <f t="shared" si="117"/>
        <v>00</v>
      </c>
      <c r="L1668" s="2">
        <f>IF(B1668=2,VLOOKUP(A1668,'List 2 Final'!A$1:C$280,3,FALSE),B1668)</f>
        <v>3</v>
      </c>
    </row>
    <row r="1669" spans="1:12" ht="16" customHeight="1">
      <c r="A1669" s="2" t="str">
        <f t="shared" si="114"/>
        <v>10079000</v>
      </c>
      <c r="B1669" s="10">
        <v>3</v>
      </c>
      <c r="C1669" s="1" t="s">
        <v>1143</v>
      </c>
      <c r="D1669" s="1" t="s">
        <v>1142</v>
      </c>
      <c r="E1669" s="9" t="str">
        <f t="shared" si="116"/>
        <v>1007.90.00</v>
      </c>
      <c r="F1669" s="2" t="str">
        <f t="shared" si="115"/>
        <v>1007.90</v>
      </c>
      <c r="G1669" s="2" t="str">
        <f t="shared" si="117"/>
        <v>00</v>
      </c>
      <c r="L1669" s="2">
        <f>IF(B1669=2,VLOOKUP(A1669,'List 2 Final'!A$1:C$280,3,FALSE),B1669)</f>
        <v>3</v>
      </c>
    </row>
    <row r="1670" spans="1:12" ht="16" customHeight="1">
      <c r="A1670" s="2" t="str">
        <f t="shared" si="114"/>
        <v>10081000</v>
      </c>
      <c r="B1670" s="10">
        <v>3</v>
      </c>
      <c r="C1670" s="1" t="s">
        <v>1145</v>
      </c>
      <c r="D1670" s="1" t="s">
        <v>1144</v>
      </c>
      <c r="E1670" s="9" t="str">
        <f t="shared" si="116"/>
        <v>1008.10.00</v>
      </c>
      <c r="F1670" s="2" t="str">
        <f t="shared" si="115"/>
        <v>1008.10</v>
      </c>
      <c r="G1670" s="2" t="str">
        <f t="shared" si="117"/>
        <v>00</v>
      </c>
      <c r="L1670" s="2">
        <f>IF(B1670=2,VLOOKUP(A1670,'List 2 Final'!A$1:C$280,3,FALSE),B1670)</f>
        <v>3</v>
      </c>
    </row>
    <row r="1671" spans="1:12" ht="16" customHeight="1">
      <c r="A1671" s="2" t="str">
        <f t="shared" si="114"/>
        <v>10082100</v>
      </c>
      <c r="B1671" s="10">
        <v>3</v>
      </c>
      <c r="C1671" s="1" t="s">
        <v>1147</v>
      </c>
      <c r="D1671" s="1" t="s">
        <v>1146</v>
      </c>
      <c r="E1671" s="9" t="str">
        <f t="shared" si="116"/>
        <v>1008.21.00</v>
      </c>
      <c r="F1671" s="2" t="str">
        <f t="shared" si="115"/>
        <v>1008.21</v>
      </c>
      <c r="G1671" s="2" t="str">
        <f t="shared" si="117"/>
        <v>00</v>
      </c>
      <c r="L1671" s="2">
        <f>IF(B1671=2,VLOOKUP(A1671,'List 2 Final'!A$1:C$280,3,FALSE),B1671)</f>
        <v>3</v>
      </c>
    </row>
    <row r="1672" spans="1:12" ht="16" customHeight="1">
      <c r="A1672" s="2" t="str">
        <f t="shared" si="114"/>
        <v>10082900</v>
      </c>
      <c r="B1672" s="10">
        <v>3</v>
      </c>
      <c r="C1672" s="1" t="s">
        <v>1149</v>
      </c>
      <c r="D1672" s="1" t="s">
        <v>1148</v>
      </c>
      <c r="E1672" s="9" t="str">
        <f t="shared" si="116"/>
        <v>1008.29.00</v>
      </c>
      <c r="F1672" s="2" t="str">
        <f t="shared" si="115"/>
        <v>1008.29</v>
      </c>
      <c r="G1672" s="2" t="str">
        <f t="shared" si="117"/>
        <v>00</v>
      </c>
      <c r="L1672" s="2">
        <f>IF(B1672=2,VLOOKUP(A1672,'List 2 Final'!A$1:C$280,3,FALSE),B1672)</f>
        <v>3</v>
      </c>
    </row>
    <row r="1673" spans="1:12" ht="16" customHeight="1">
      <c r="A1673" s="2" t="str">
        <f t="shared" si="114"/>
        <v>10083000</v>
      </c>
      <c r="B1673" s="10">
        <v>3</v>
      </c>
      <c r="C1673" s="1" t="s">
        <v>1151</v>
      </c>
      <c r="D1673" s="1" t="s">
        <v>1150</v>
      </c>
      <c r="E1673" s="9" t="str">
        <f t="shared" si="116"/>
        <v>1008.30.00</v>
      </c>
      <c r="F1673" s="2" t="str">
        <f t="shared" si="115"/>
        <v>1008.30</v>
      </c>
      <c r="G1673" s="2" t="str">
        <f t="shared" si="117"/>
        <v>00</v>
      </c>
      <c r="L1673" s="2">
        <f>IF(B1673=2,VLOOKUP(A1673,'List 2 Final'!A$1:C$280,3,FALSE),B1673)</f>
        <v>3</v>
      </c>
    </row>
    <row r="1674" spans="1:12" ht="16" customHeight="1">
      <c r="A1674" s="2" t="str">
        <f t="shared" si="114"/>
        <v>10085000</v>
      </c>
      <c r="B1674" s="10">
        <v>3</v>
      </c>
      <c r="C1674" s="1" t="s">
        <v>1153</v>
      </c>
      <c r="D1674" s="1" t="s">
        <v>1152</v>
      </c>
      <c r="E1674" s="9" t="str">
        <f t="shared" si="116"/>
        <v>1008.50.00</v>
      </c>
      <c r="F1674" s="2" t="str">
        <f t="shared" si="115"/>
        <v>1008.50</v>
      </c>
      <c r="G1674" s="2" t="str">
        <f t="shared" si="117"/>
        <v>00</v>
      </c>
      <c r="L1674" s="2">
        <f>IF(B1674=2,VLOOKUP(A1674,'List 2 Final'!A$1:C$280,3,FALSE),B1674)</f>
        <v>3</v>
      </c>
    </row>
    <row r="1675" spans="1:12" ht="16" customHeight="1">
      <c r="A1675" s="2" t="str">
        <f t="shared" ref="A1675:A1738" si="118">CONCATENATE(LEFT(F1675,4),RIGHT(F1675,2),G1675)</f>
        <v>10089001</v>
      </c>
      <c r="B1675" s="10">
        <v>3</v>
      </c>
      <c r="C1675" s="1" t="s">
        <v>1155</v>
      </c>
      <c r="D1675" s="1" t="s">
        <v>1154</v>
      </c>
      <c r="E1675" s="9" t="str">
        <f t="shared" si="116"/>
        <v>1008.90.01</v>
      </c>
      <c r="F1675" s="2" t="str">
        <f t="shared" ref="F1675:F1738" si="119">LEFT(D1675,7)</f>
        <v>1008.90</v>
      </c>
      <c r="G1675" s="2" t="str">
        <f t="shared" si="117"/>
        <v>01</v>
      </c>
      <c r="L1675" s="2">
        <f>IF(B1675=2,VLOOKUP(A1675,'List 2 Final'!A$1:C$280,3,FALSE),B1675)</f>
        <v>3</v>
      </c>
    </row>
    <row r="1676" spans="1:12" ht="16" customHeight="1">
      <c r="A1676" s="2" t="str">
        <f t="shared" si="118"/>
        <v>11010000</v>
      </c>
      <c r="B1676" s="10">
        <v>3</v>
      </c>
      <c r="C1676" s="1" t="s">
        <v>1157</v>
      </c>
      <c r="D1676" s="1" t="s">
        <v>1156</v>
      </c>
      <c r="E1676" s="9" t="str">
        <f t="shared" si="116"/>
        <v>1101.00.00</v>
      </c>
      <c r="F1676" s="2" t="str">
        <f t="shared" si="119"/>
        <v>1101.00</v>
      </c>
      <c r="G1676" s="2" t="str">
        <f t="shared" si="117"/>
        <v>00</v>
      </c>
      <c r="L1676" s="2">
        <f>IF(B1676=2,VLOOKUP(A1676,'List 2 Final'!A$1:C$280,3,FALSE),B1676)</f>
        <v>3</v>
      </c>
    </row>
    <row r="1677" spans="1:12" ht="16" customHeight="1">
      <c r="A1677" s="2" t="str">
        <f t="shared" si="118"/>
        <v>11022000</v>
      </c>
      <c r="B1677" s="10">
        <v>3</v>
      </c>
      <c r="C1677" s="1" t="s">
        <v>1159</v>
      </c>
      <c r="D1677" s="1" t="s">
        <v>1158</v>
      </c>
      <c r="E1677" s="9" t="str">
        <f t="shared" si="116"/>
        <v>1102.20.00</v>
      </c>
      <c r="F1677" s="2" t="str">
        <f t="shared" si="119"/>
        <v>1102.20</v>
      </c>
      <c r="G1677" s="2" t="str">
        <f t="shared" si="117"/>
        <v>00</v>
      </c>
      <c r="L1677" s="2">
        <f>IF(B1677=2,VLOOKUP(A1677,'List 2 Final'!A$1:C$280,3,FALSE),B1677)</f>
        <v>3</v>
      </c>
    </row>
    <row r="1678" spans="1:12" ht="16" customHeight="1">
      <c r="A1678" s="2" t="str">
        <f t="shared" si="118"/>
        <v>11029020</v>
      </c>
      <c r="B1678" s="10">
        <v>3</v>
      </c>
      <c r="C1678" s="1" t="s">
        <v>1161</v>
      </c>
      <c r="D1678" s="1" t="s">
        <v>1160</v>
      </c>
      <c r="E1678" s="9" t="str">
        <f t="shared" si="116"/>
        <v>1102.90.20</v>
      </c>
      <c r="F1678" s="2" t="str">
        <f t="shared" si="119"/>
        <v>1102.90</v>
      </c>
      <c r="G1678" s="2" t="str">
        <f t="shared" si="117"/>
        <v>20</v>
      </c>
      <c r="L1678" s="2">
        <f>IF(B1678=2,VLOOKUP(A1678,'List 2 Final'!A$1:C$280,3,FALSE),B1678)</f>
        <v>3</v>
      </c>
    </row>
    <row r="1679" spans="1:12" ht="16" customHeight="1">
      <c r="A1679" s="2" t="str">
        <f t="shared" si="118"/>
        <v>11029025</v>
      </c>
      <c r="B1679" s="10">
        <v>3</v>
      </c>
      <c r="C1679" s="1" t="s">
        <v>1163</v>
      </c>
      <c r="D1679" s="1" t="s">
        <v>1162</v>
      </c>
      <c r="E1679" s="9" t="str">
        <f t="shared" si="116"/>
        <v>1102.90.25</v>
      </c>
      <c r="F1679" s="2" t="str">
        <f t="shared" si="119"/>
        <v>1102.90</v>
      </c>
      <c r="G1679" s="2" t="str">
        <f t="shared" si="117"/>
        <v>25</v>
      </c>
      <c r="L1679" s="2">
        <f>IF(B1679=2,VLOOKUP(A1679,'List 2 Final'!A$1:C$280,3,FALSE),B1679)</f>
        <v>3</v>
      </c>
    </row>
    <row r="1680" spans="1:12" ht="16" customHeight="1">
      <c r="A1680" s="2" t="str">
        <f t="shared" si="118"/>
        <v>11029027</v>
      </c>
      <c r="B1680" s="10">
        <v>3</v>
      </c>
      <c r="C1680" s="1" t="s">
        <v>1165</v>
      </c>
      <c r="D1680" s="1" t="s">
        <v>1164</v>
      </c>
      <c r="E1680" s="9" t="str">
        <f t="shared" si="116"/>
        <v>1102.90.27</v>
      </c>
      <c r="F1680" s="2" t="str">
        <f t="shared" si="119"/>
        <v>1102.90</v>
      </c>
      <c r="G1680" s="2" t="str">
        <f t="shared" si="117"/>
        <v>27</v>
      </c>
      <c r="L1680" s="2">
        <f>IF(B1680=2,VLOOKUP(A1680,'List 2 Final'!A$1:C$280,3,FALSE),B1680)</f>
        <v>3</v>
      </c>
    </row>
    <row r="1681" spans="1:12" ht="16" customHeight="1">
      <c r="A1681" s="2" t="str">
        <f t="shared" si="118"/>
        <v>11029030</v>
      </c>
      <c r="B1681" s="10">
        <v>3</v>
      </c>
      <c r="C1681" s="1" t="s">
        <v>1167</v>
      </c>
      <c r="D1681" s="1" t="s">
        <v>1166</v>
      </c>
      <c r="E1681" s="9" t="str">
        <f t="shared" si="116"/>
        <v>1102.90.30</v>
      </c>
      <c r="F1681" s="2" t="str">
        <f t="shared" si="119"/>
        <v>1102.90</v>
      </c>
      <c r="G1681" s="2" t="str">
        <f t="shared" si="117"/>
        <v>30</v>
      </c>
      <c r="L1681" s="2">
        <f>IF(B1681=2,VLOOKUP(A1681,'List 2 Final'!A$1:C$280,3,FALSE),B1681)</f>
        <v>3</v>
      </c>
    </row>
    <row r="1682" spans="1:12" ht="16" customHeight="1">
      <c r="A1682" s="2" t="str">
        <f t="shared" si="118"/>
        <v>11029060</v>
      </c>
      <c r="B1682" s="10">
        <v>3</v>
      </c>
      <c r="C1682" s="1" t="s">
        <v>1169</v>
      </c>
      <c r="D1682" s="1" t="s">
        <v>1168</v>
      </c>
      <c r="E1682" s="9" t="str">
        <f t="shared" si="116"/>
        <v>1102.90.60</v>
      </c>
      <c r="F1682" s="2" t="str">
        <f t="shared" si="119"/>
        <v>1102.90</v>
      </c>
      <c r="G1682" s="2" t="str">
        <f t="shared" si="117"/>
        <v>60</v>
      </c>
      <c r="L1682" s="2">
        <f>IF(B1682=2,VLOOKUP(A1682,'List 2 Final'!A$1:C$280,3,FALSE),B1682)</f>
        <v>3</v>
      </c>
    </row>
    <row r="1683" spans="1:12" ht="16" customHeight="1">
      <c r="A1683" s="2" t="str">
        <f t="shared" si="118"/>
        <v>11031100</v>
      </c>
      <c r="B1683" s="10">
        <v>3</v>
      </c>
      <c r="C1683" s="1" t="s">
        <v>1171</v>
      </c>
      <c r="D1683" s="1" t="s">
        <v>1170</v>
      </c>
      <c r="E1683" s="9" t="str">
        <f t="shared" si="116"/>
        <v>1103.11.00</v>
      </c>
      <c r="F1683" s="2" t="str">
        <f t="shared" si="119"/>
        <v>1103.11</v>
      </c>
      <c r="G1683" s="2" t="str">
        <f t="shared" si="117"/>
        <v>00</v>
      </c>
      <c r="L1683" s="2">
        <f>IF(B1683=2,VLOOKUP(A1683,'List 2 Final'!A$1:C$280,3,FALSE),B1683)</f>
        <v>3</v>
      </c>
    </row>
    <row r="1684" spans="1:12" ht="16" customHeight="1">
      <c r="A1684" s="2" t="str">
        <f t="shared" si="118"/>
        <v>11031300</v>
      </c>
      <c r="B1684" s="10">
        <v>3</v>
      </c>
      <c r="C1684" s="1" t="s">
        <v>1173</v>
      </c>
      <c r="D1684" s="1" t="s">
        <v>1172</v>
      </c>
      <c r="E1684" s="9" t="str">
        <f t="shared" si="116"/>
        <v>1103.13.00</v>
      </c>
      <c r="F1684" s="2" t="str">
        <f t="shared" si="119"/>
        <v>1103.13</v>
      </c>
      <c r="G1684" s="2" t="str">
        <f t="shared" si="117"/>
        <v>00</v>
      </c>
      <c r="L1684" s="2">
        <f>IF(B1684=2,VLOOKUP(A1684,'List 2 Final'!A$1:C$280,3,FALSE),B1684)</f>
        <v>3</v>
      </c>
    </row>
    <row r="1685" spans="1:12" ht="16" customHeight="1">
      <c r="A1685" s="2" t="str">
        <f t="shared" si="118"/>
        <v>11031912</v>
      </c>
      <c r="B1685" s="10">
        <v>3</v>
      </c>
      <c r="C1685" s="1" t="s">
        <v>1175</v>
      </c>
      <c r="D1685" s="1" t="s">
        <v>1174</v>
      </c>
      <c r="E1685" s="9" t="str">
        <f t="shared" si="116"/>
        <v>1103.19.12</v>
      </c>
      <c r="F1685" s="2" t="str">
        <f t="shared" si="119"/>
        <v>1103.19</v>
      </c>
      <c r="G1685" s="2" t="str">
        <f t="shared" si="117"/>
        <v>12</v>
      </c>
      <c r="L1685" s="2">
        <f>IF(B1685=2,VLOOKUP(A1685,'List 2 Final'!A$1:C$280,3,FALSE),B1685)</f>
        <v>3</v>
      </c>
    </row>
    <row r="1686" spans="1:12" ht="16" customHeight="1">
      <c r="A1686" s="2" t="str">
        <f t="shared" si="118"/>
        <v>11031914</v>
      </c>
      <c r="B1686" s="10">
        <v>3</v>
      </c>
      <c r="C1686" s="1" t="s">
        <v>1177</v>
      </c>
      <c r="D1686" s="1" t="s">
        <v>1176</v>
      </c>
      <c r="E1686" s="9" t="str">
        <f t="shared" si="116"/>
        <v>1103.19.14</v>
      </c>
      <c r="F1686" s="2" t="str">
        <f t="shared" si="119"/>
        <v>1103.19</v>
      </c>
      <c r="G1686" s="2" t="str">
        <f t="shared" si="117"/>
        <v>14</v>
      </c>
      <c r="L1686" s="2">
        <f>IF(B1686=2,VLOOKUP(A1686,'List 2 Final'!A$1:C$280,3,FALSE),B1686)</f>
        <v>3</v>
      </c>
    </row>
    <row r="1687" spans="1:12" ht="16" customHeight="1">
      <c r="A1687" s="2" t="str">
        <f t="shared" si="118"/>
        <v>11031990</v>
      </c>
      <c r="B1687" s="10">
        <v>3</v>
      </c>
      <c r="C1687" s="1" t="s">
        <v>1179</v>
      </c>
      <c r="D1687" s="1" t="s">
        <v>1178</v>
      </c>
      <c r="E1687" s="9" t="str">
        <f t="shared" si="116"/>
        <v>1103.19.90</v>
      </c>
      <c r="F1687" s="2" t="str">
        <f t="shared" si="119"/>
        <v>1103.19</v>
      </c>
      <c r="G1687" s="2" t="str">
        <f t="shared" si="117"/>
        <v>90</v>
      </c>
      <c r="L1687" s="2">
        <f>IF(B1687=2,VLOOKUP(A1687,'List 2 Final'!A$1:C$280,3,FALSE),B1687)</f>
        <v>3</v>
      </c>
    </row>
    <row r="1688" spans="1:12" ht="16" customHeight="1">
      <c r="A1688" s="2" t="str">
        <f t="shared" si="118"/>
        <v>11032000</v>
      </c>
      <c r="B1688" s="10">
        <v>3</v>
      </c>
      <c r="C1688" s="1" t="s">
        <v>1181</v>
      </c>
      <c r="D1688" s="1" t="s">
        <v>1180</v>
      </c>
      <c r="E1688" s="9" t="str">
        <f t="shared" si="116"/>
        <v>1103.20.00</v>
      </c>
      <c r="F1688" s="2" t="str">
        <f t="shared" si="119"/>
        <v>1103.20</v>
      </c>
      <c r="G1688" s="2" t="str">
        <f t="shared" si="117"/>
        <v>00</v>
      </c>
      <c r="L1688" s="2">
        <f>IF(B1688=2,VLOOKUP(A1688,'List 2 Final'!A$1:C$280,3,FALSE),B1688)</f>
        <v>3</v>
      </c>
    </row>
    <row r="1689" spans="1:12" ht="16" customHeight="1">
      <c r="A1689" s="2" t="str">
        <f t="shared" si="118"/>
        <v>11041200</v>
      </c>
      <c r="B1689" s="10">
        <v>3</v>
      </c>
      <c r="C1689" s="1" t="s">
        <v>1183</v>
      </c>
      <c r="D1689" s="1" t="s">
        <v>1182</v>
      </c>
      <c r="E1689" s="9" t="str">
        <f t="shared" si="116"/>
        <v>1104.12.00</v>
      </c>
      <c r="F1689" s="2" t="str">
        <f t="shared" si="119"/>
        <v>1104.12</v>
      </c>
      <c r="G1689" s="2" t="str">
        <f t="shared" si="117"/>
        <v>00</v>
      </c>
      <c r="L1689" s="2">
        <f>IF(B1689=2,VLOOKUP(A1689,'List 2 Final'!A$1:C$280,3,FALSE),B1689)</f>
        <v>3</v>
      </c>
    </row>
    <row r="1690" spans="1:12" ht="16" customHeight="1">
      <c r="A1690" s="2" t="str">
        <f t="shared" si="118"/>
        <v>11041910</v>
      </c>
      <c r="B1690" s="10">
        <v>3</v>
      </c>
      <c r="C1690" s="1" t="s">
        <v>1185</v>
      </c>
      <c r="D1690" s="1" t="s">
        <v>1184</v>
      </c>
      <c r="E1690" s="9" t="str">
        <f t="shared" si="116"/>
        <v>1104.19.10</v>
      </c>
      <c r="F1690" s="2" t="str">
        <f t="shared" si="119"/>
        <v>1104.19</v>
      </c>
      <c r="G1690" s="2" t="str">
        <f t="shared" si="117"/>
        <v>10</v>
      </c>
      <c r="L1690" s="2">
        <f>IF(B1690=2,VLOOKUP(A1690,'List 2 Final'!A$1:C$280,3,FALSE),B1690)</f>
        <v>3</v>
      </c>
    </row>
    <row r="1691" spans="1:12" ht="16" customHeight="1">
      <c r="A1691" s="2" t="str">
        <f t="shared" si="118"/>
        <v>11041990</v>
      </c>
      <c r="B1691" s="10">
        <v>3</v>
      </c>
      <c r="C1691" s="1" t="s">
        <v>1187</v>
      </c>
      <c r="D1691" s="1" t="s">
        <v>1186</v>
      </c>
      <c r="E1691" s="9" t="str">
        <f t="shared" si="116"/>
        <v>1104.19.90</v>
      </c>
      <c r="F1691" s="2" t="str">
        <f t="shared" si="119"/>
        <v>1104.19</v>
      </c>
      <c r="G1691" s="2" t="str">
        <f t="shared" si="117"/>
        <v>90</v>
      </c>
      <c r="L1691" s="2">
        <f>IF(B1691=2,VLOOKUP(A1691,'List 2 Final'!A$1:C$280,3,FALSE),B1691)</f>
        <v>3</v>
      </c>
    </row>
    <row r="1692" spans="1:12" ht="16" customHeight="1">
      <c r="A1692" s="2" t="str">
        <f t="shared" si="118"/>
        <v>11042200</v>
      </c>
      <c r="B1692" s="10">
        <v>3</v>
      </c>
      <c r="C1692" s="1" t="s">
        <v>1189</v>
      </c>
      <c r="D1692" s="1" t="s">
        <v>1188</v>
      </c>
      <c r="E1692" s="9" t="str">
        <f t="shared" si="116"/>
        <v>1104.22.00</v>
      </c>
      <c r="F1692" s="2" t="str">
        <f t="shared" si="119"/>
        <v>1104.22</v>
      </c>
      <c r="G1692" s="2" t="str">
        <f t="shared" si="117"/>
        <v>00</v>
      </c>
      <c r="L1692" s="2">
        <f>IF(B1692=2,VLOOKUP(A1692,'List 2 Final'!A$1:C$280,3,FALSE),B1692)</f>
        <v>3</v>
      </c>
    </row>
    <row r="1693" spans="1:12" ht="16" customHeight="1">
      <c r="A1693" s="2" t="str">
        <f t="shared" si="118"/>
        <v>11042300</v>
      </c>
      <c r="B1693" s="10">
        <v>3</v>
      </c>
      <c r="C1693" s="1" t="s">
        <v>1191</v>
      </c>
      <c r="D1693" s="1" t="s">
        <v>1190</v>
      </c>
      <c r="E1693" s="9" t="str">
        <f t="shared" si="116"/>
        <v>1104.23.00</v>
      </c>
      <c r="F1693" s="2" t="str">
        <f t="shared" si="119"/>
        <v>1104.23</v>
      </c>
      <c r="G1693" s="2" t="str">
        <f t="shared" si="117"/>
        <v>00</v>
      </c>
      <c r="L1693" s="2">
        <f>IF(B1693=2,VLOOKUP(A1693,'List 2 Final'!A$1:C$280,3,FALSE),B1693)</f>
        <v>3</v>
      </c>
    </row>
    <row r="1694" spans="1:12" ht="16" customHeight="1">
      <c r="A1694" s="2" t="str">
        <f t="shared" si="118"/>
        <v>11042910</v>
      </c>
      <c r="B1694" s="10">
        <v>3</v>
      </c>
      <c r="C1694" s="1" t="s">
        <v>1193</v>
      </c>
      <c r="D1694" s="1" t="s">
        <v>1192</v>
      </c>
      <c r="E1694" s="9" t="str">
        <f t="shared" si="116"/>
        <v>1104.29.10</v>
      </c>
      <c r="F1694" s="2" t="str">
        <f t="shared" si="119"/>
        <v>1104.29</v>
      </c>
      <c r="G1694" s="2" t="str">
        <f t="shared" si="117"/>
        <v>10</v>
      </c>
      <c r="L1694" s="2">
        <f>IF(B1694=2,VLOOKUP(A1694,'List 2 Final'!A$1:C$280,3,FALSE),B1694)</f>
        <v>3</v>
      </c>
    </row>
    <row r="1695" spans="1:12" ht="16" customHeight="1">
      <c r="A1695" s="2" t="str">
        <f t="shared" si="118"/>
        <v>11042990</v>
      </c>
      <c r="B1695" s="10">
        <v>3</v>
      </c>
      <c r="C1695" s="1" t="s">
        <v>1195</v>
      </c>
      <c r="D1695" s="1" t="s">
        <v>1194</v>
      </c>
      <c r="E1695" s="9" t="str">
        <f t="shared" si="116"/>
        <v>1104.29.90</v>
      </c>
      <c r="F1695" s="2" t="str">
        <f t="shared" si="119"/>
        <v>1104.29</v>
      </c>
      <c r="G1695" s="2" t="str">
        <f t="shared" si="117"/>
        <v>90</v>
      </c>
      <c r="L1695" s="2">
        <f>IF(B1695=2,VLOOKUP(A1695,'List 2 Final'!A$1:C$280,3,FALSE),B1695)</f>
        <v>3</v>
      </c>
    </row>
    <row r="1696" spans="1:12" ht="16" customHeight="1">
      <c r="A1696" s="2" t="str">
        <f t="shared" si="118"/>
        <v>11043000</v>
      </c>
      <c r="B1696" s="10">
        <v>3</v>
      </c>
      <c r="C1696" s="1" t="s">
        <v>1197</v>
      </c>
      <c r="D1696" s="1" t="s">
        <v>1196</v>
      </c>
      <c r="E1696" s="9" t="str">
        <f t="shared" si="116"/>
        <v>1104.30.00</v>
      </c>
      <c r="F1696" s="2" t="str">
        <f t="shared" si="119"/>
        <v>1104.30</v>
      </c>
      <c r="G1696" s="2" t="str">
        <f t="shared" si="117"/>
        <v>00</v>
      </c>
      <c r="L1696" s="2">
        <f>IF(B1696=2,VLOOKUP(A1696,'List 2 Final'!A$1:C$280,3,FALSE),B1696)</f>
        <v>3</v>
      </c>
    </row>
    <row r="1697" spans="1:12" ht="16" customHeight="1">
      <c r="A1697" s="2" t="str">
        <f t="shared" si="118"/>
        <v>11051000</v>
      </c>
      <c r="B1697" s="10">
        <v>3</v>
      </c>
      <c r="C1697" s="1" t="s">
        <v>1199</v>
      </c>
      <c r="D1697" s="1" t="s">
        <v>1198</v>
      </c>
      <c r="E1697" s="9" t="str">
        <f t="shared" si="116"/>
        <v>1105.10.00</v>
      </c>
      <c r="F1697" s="2" t="str">
        <f t="shared" si="119"/>
        <v>1105.10</v>
      </c>
      <c r="G1697" s="2" t="str">
        <f t="shared" si="117"/>
        <v>00</v>
      </c>
      <c r="L1697" s="2">
        <f>IF(B1697=2,VLOOKUP(A1697,'List 2 Final'!A$1:C$280,3,FALSE),B1697)</f>
        <v>3</v>
      </c>
    </row>
    <row r="1698" spans="1:12" ht="16" customHeight="1">
      <c r="A1698" s="2" t="str">
        <f t="shared" si="118"/>
        <v>11052000</v>
      </c>
      <c r="B1698" s="10">
        <v>3</v>
      </c>
      <c r="C1698" s="1" t="s">
        <v>1201</v>
      </c>
      <c r="D1698" s="1" t="s">
        <v>1200</v>
      </c>
      <c r="E1698" s="9" t="str">
        <f t="shared" si="116"/>
        <v>1105.20.00</v>
      </c>
      <c r="F1698" s="2" t="str">
        <f t="shared" si="119"/>
        <v>1105.20</v>
      </c>
      <c r="G1698" s="2" t="str">
        <f t="shared" si="117"/>
        <v>00</v>
      </c>
      <c r="L1698" s="2">
        <f>IF(B1698=2,VLOOKUP(A1698,'List 2 Final'!A$1:C$280,3,FALSE),B1698)</f>
        <v>3</v>
      </c>
    </row>
    <row r="1699" spans="1:12" ht="16" customHeight="1">
      <c r="A1699" s="2" t="str">
        <f t="shared" si="118"/>
        <v>11061000</v>
      </c>
      <c r="B1699" s="10">
        <v>3</v>
      </c>
      <c r="C1699" s="1" t="s">
        <v>1203</v>
      </c>
      <c r="D1699" s="1" t="s">
        <v>1202</v>
      </c>
      <c r="E1699" s="9" t="str">
        <f t="shared" si="116"/>
        <v>1106.10.00</v>
      </c>
      <c r="F1699" s="2" t="str">
        <f t="shared" si="119"/>
        <v>1106.10</v>
      </c>
      <c r="G1699" s="2" t="str">
        <f t="shared" si="117"/>
        <v>00</v>
      </c>
      <c r="L1699" s="2">
        <f>IF(B1699=2,VLOOKUP(A1699,'List 2 Final'!A$1:C$280,3,FALSE),B1699)</f>
        <v>3</v>
      </c>
    </row>
    <row r="1700" spans="1:12" ht="16" customHeight="1">
      <c r="A1700" s="2" t="str">
        <f t="shared" si="118"/>
        <v>11062010</v>
      </c>
      <c r="B1700" s="10">
        <v>3</v>
      </c>
      <c r="C1700" s="1" t="s">
        <v>1205</v>
      </c>
      <c r="D1700" s="1" t="s">
        <v>1204</v>
      </c>
      <c r="E1700" s="9" t="str">
        <f t="shared" si="116"/>
        <v>1106.20.10</v>
      </c>
      <c r="F1700" s="2" t="str">
        <f t="shared" si="119"/>
        <v>1106.20</v>
      </c>
      <c r="G1700" s="2" t="str">
        <f t="shared" si="117"/>
        <v>10</v>
      </c>
      <c r="L1700" s="2">
        <f>IF(B1700=2,VLOOKUP(A1700,'List 2 Final'!A$1:C$280,3,FALSE),B1700)</f>
        <v>3</v>
      </c>
    </row>
    <row r="1701" spans="1:12" ht="16" customHeight="1">
      <c r="A1701" s="2" t="str">
        <f t="shared" si="118"/>
        <v>11062090</v>
      </c>
      <c r="B1701" s="10">
        <v>3</v>
      </c>
      <c r="C1701" s="1" t="s">
        <v>1207</v>
      </c>
      <c r="D1701" s="1" t="s">
        <v>1206</v>
      </c>
      <c r="E1701" s="9" t="str">
        <f t="shared" si="116"/>
        <v>1106.20.90</v>
      </c>
      <c r="F1701" s="2" t="str">
        <f t="shared" si="119"/>
        <v>1106.20</v>
      </c>
      <c r="G1701" s="2" t="str">
        <f t="shared" si="117"/>
        <v>90</v>
      </c>
      <c r="L1701" s="2">
        <f>IF(B1701=2,VLOOKUP(A1701,'List 2 Final'!A$1:C$280,3,FALSE),B1701)</f>
        <v>3</v>
      </c>
    </row>
    <row r="1702" spans="1:12" ht="16" customHeight="1">
      <c r="A1702" s="2" t="str">
        <f t="shared" si="118"/>
        <v>11063020</v>
      </c>
      <c r="B1702" s="10">
        <v>3</v>
      </c>
      <c r="C1702" s="1" t="s">
        <v>1209</v>
      </c>
      <c r="D1702" s="1" t="s">
        <v>1208</v>
      </c>
      <c r="E1702" s="9" t="str">
        <f t="shared" si="116"/>
        <v>1106.30.20</v>
      </c>
      <c r="F1702" s="2" t="str">
        <f t="shared" si="119"/>
        <v>1106.30</v>
      </c>
      <c r="G1702" s="2" t="str">
        <f t="shared" si="117"/>
        <v>20</v>
      </c>
      <c r="L1702" s="2">
        <f>IF(B1702=2,VLOOKUP(A1702,'List 2 Final'!A$1:C$280,3,FALSE),B1702)</f>
        <v>3</v>
      </c>
    </row>
    <row r="1703" spans="1:12" ht="16" customHeight="1">
      <c r="A1703" s="2" t="str">
        <f t="shared" si="118"/>
        <v>11063040</v>
      </c>
      <c r="B1703" s="10">
        <v>3</v>
      </c>
      <c r="C1703" s="1" t="s">
        <v>1211</v>
      </c>
      <c r="D1703" s="1" t="s">
        <v>1210</v>
      </c>
      <c r="E1703" s="9" t="str">
        <f t="shared" si="116"/>
        <v>1106.30.40</v>
      </c>
      <c r="F1703" s="2" t="str">
        <f t="shared" si="119"/>
        <v>1106.30</v>
      </c>
      <c r="G1703" s="2" t="str">
        <f t="shared" si="117"/>
        <v>40</v>
      </c>
      <c r="L1703" s="2">
        <f>IF(B1703=2,VLOOKUP(A1703,'List 2 Final'!A$1:C$280,3,FALSE),B1703)</f>
        <v>3</v>
      </c>
    </row>
    <row r="1704" spans="1:12" ht="16" customHeight="1">
      <c r="A1704" s="2" t="str">
        <f t="shared" si="118"/>
        <v>11071000</v>
      </c>
      <c r="B1704" s="10">
        <v>3</v>
      </c>
      <c r="C1704" s="1" t="s">
        <v>1213</v>
      </c>
      <c r="D1704" s="1" t="s">
        <v>1212</v>
      </c>
      <c r="E1704" s="9" t="str">
        <f t="shared" si="116"/>
        <v>1107.10.00</v>
      </c>
      <c r="F1704" s="2" t="str">
        <f t="shared" si="119"/>
        <v>1107.10</v>
      </c>
      <c r="G1704" s="2" t="str">
        <f t="shared" si="117"/>
        <v>00</v>
      </c>
      <c r="L1704" s="2">
        <f>IF(B1704=2,VLOOKUP(A1704,'List 2 Final'!A$1:C$280,3,FALSE),B1704)</f>
        <v>3</v>
      </c>
    </row>
    <row r="1705" spans="1:12" ht="16" customHeight="1">
      <c r="A1705" s="2" t="str">
        <f t="shared" si="118"/>
        <v>11072000</v>
      </c>
      <c r="B1705" s="10">
        <v>3</v>
      </c>
      <c r="C1705" s="1" t="s">
        <v>1215</v>
      </c>
      <c r="D1705" s="1" t="s">
        <v>1214</v>
      </c>
      <c r="E1705" s="9" t="str">
        <f t="shared" si="116"/>
        <v>1107.20.00</v>
      </c>
      <c r="F1705" s="2" t="str">
        <f t="shared" si="119"/>
        <v>1107.20</v>
      </c>
      <c r="G1705" s="2" t="str">
        <f t="shared" si="117"/>
        <v>00</v>
      </c>
      <c r="L1705" s="2">
        <f>IF(B1705=2,VLOOKUP(A1705,'List 2 Final'!A$1:C$280,3,FALSE),B1705)</f>
        <v>3</v>
      </c>
    </row>
    <row r="1706" spans="1:12" ht="16" customHeight="1">
      <c r="A1706" s="2" t="str">
        <f t="shared" si="118"/>
        <v>11081100</v>
      </c>
      <c r="B1706" s="10">
        <v>3</v>
      </c>
      <c r="C1706" s="1" t="s">
        <v>1217</v>
      </c>
      <c r="D1706" s="1" t="s">
        <v>1216</v>
      </c>
      <c r="E1706" s="9" t="str">
        <f t="shared" si="116"/>
        <v>1108.11.00</v>
      </c>
      <c r="F1706" s="2" t="str">
        <f t="shared" si="119"/>
        <v>1108.11</v>
      </c>
      <c r="G1706" s="2" t="str">
        <f t="shared" si="117"/>
        <v>00</v>
      </c>
      <c r="L1706" s="2">
        <f>IF(B1706=2,VLOOKUP(A1706,'List 2 Final'!A$1:C$280,3,FALSE),B1706)</f>
        <v>3</v>
      </c>
    </row>
    <row r="1707" spans="1:12" ht="16" customHeight="1">
      <c r="A1707" s="2" t="str">
        <f t="shared" si="118"/>
        <v>11081200</v>
      </c>
      <c r="B1707" s="10">
        <v>3</v>
      </c>
      <c r="C1707" s="1" t="s">
        <v>1219</v>
      </c>
      <c r="D1707" s="1" t="s">
        <v>1218</v>
      </c>
      <c r="E1707" s="9" t="str">
        <f t="shared" si="116"/>
        <v>1108.12.00</v>
      </c>
      <c r="F1707" s="2" t="str">
        <f t="shared" si="119"/>
        <v>1108.12</v>
      </c>
      <c r="G1707" s="2" t="str">
        <f t="shared" si="117"/>
        <v>00</v>
      </c>
      <c r="L1707" s="2">
        <f>IF(B1707=2,VLOOKUP(A1707,'List 2 Final'!A$1:C$280,3,FALSE),B1707)</f>
        <v>3</v>
      </c>
    </row>
    <row r="1708" spans="1:12" ht="16" customHeight="1">
      <c r="A1708" s="2" t="str">
        <f t="shared" si="118"/>
        <v>11081300</v>
      </c>
      <c r="B1708" s="10">
        <v>3</v>
      </c>
      <c r="C1708" s="1" t="s">
        <v>1221</v>
      </c>
      <c r="D1708" s="1" t="s">
        <v>1220</v>
      </c>
      <c r="E1708" s="9" t="str">
        <f t="shared" si="116"/>
        <v>1108.13.00</v>
      </c>
      <c r="F1708" s="2" t="str">
        <f t="shared" si="119"/>
        <v>1108.13</v>
      </c>
      <c r="G1708" s="2" t="str">
        <f t="shared" si="117"/>
        <v>00</v>
      </c>
      <c r="L1708" s="2">
        <f>IF(B1708=2,VLOOKUP(A1708,'List 2 Final'!A$1:C$280,3,FALSE),B1708)</f>
        <v>3</v>
      </c>
    </row>
    <row r="1709" spans="1:12" ht="16" customHeight="1">
      <c r="A1709" s="2" t="str">
        <f t="shared" si="118"/>
        <v>11081400</v>
      </c>
      <c r="B1709" s="10">
        <v>3</v>
      </c>
      <c r="C1709" s="1" t="s">
        <v>1223</v>
      </c>
      <c r="D1709" s="1" t="s">
        <v>1222</v>
      </c>
      <c r="E1709" s="9" t="str">
        <f t="shared" si="116"/>
        <v>1108.14.00</v>
      </c>
      <c r="F1709" s="2" t="str">
        <f t="shared" si="119"/>
        <v>1108.14</v>
      </c>
      <c r="G1709" s="2" t="str">
        <f t="shared" si="117"/>
        <v>00</v>
      </c>
      <c r="L1709" s="2">
        <f>IF(B1709=2,VLOOKUP(A1709,'List 2 Final'!A$1:C$280,3,FALSE),B1709)</f>
        <v>3</v>
      </c>
    </row>
    <row r="1710" spans="1:12" ht="16" customHeight="1">
      <c r="A1710" s="2" t="str">
        <f t="shared" si="118"/>
        <v>11081900</v>
      </c>
      <c r="B1710" s="10">
        <v>3</v>
      </c>
      <c r="C1710" s="1" t="s">
        <v>1225</v>
      </c>
      <c r="D1710" s="1" t="s">
        <v>1224</v>
      </c>
      <c r="E1710" s="9" t="str">
        <f t="shared" si="116"/>
        <v>1108.19.00</v>
      </c>
      <c r="F1710" s="2" t="str">
        <f t="shared" si="119"/>
        <v>1108.19</v>
      </c>
      <c r="G1710" s="2" t="str">
        <f t="shared" si="117"/>
        <v>00</v>
      </c>
      <c r="L1710" s="2">
        <f>IF(B1710=2,VLOOKUP(A1710,'List 2 Final'!A$1:C$280,3,FALSE),B1710)</f>
        <v>3</v>
      </c>
    </row>
    <row r="1711" spans="1:12" ht="16" customHeight="1">
      <c r="A1711" s="2" t="str">
        <f t="shared" si="118"/>
        <v>11082000</v>
      </c>
      <c r="B1711" s="10">
        <v>3</v>
      </c>
      <c r="C1711" s="1" t="s">
        <v>1227</v>
      </c>
      <c r="D1711" s="1" t="s">
        <v>1226</v>
      </c>
      <c r="E1711" s="9" t="str">
        <f t="shared" si="116"/>
        <v>1108.20.00</v>
      </c>
      <c r="F1711" s="2" t="str">
        <f t="shared" si="119"/>
        <v>1108.20</v>
      </c>
      <c r="G1711" s="2" t="str">
        <f t="shared" si="117"/>
        <v>00</v>
      </c>
      <c r="L1711" s="2">
        <f>IF(B1711=2,VLOOKUP(A1711,'List 2 Final'!A$1:C$280,3,FALSE),B1711)</f>
        <v>3</v>
      </c>
    </row>
    <row r="1712" spans="1:12" ht="16" customHeight="1">
      <c r="A1712" s="2" t="str">
        <f t="shared" si="118"/>
        <v>11090010</v>
      </c>
      <c r="B1712" s="10">
        <v>3</v>
      </c>
      <c r="C1712" s="1" t="s">
        <v>1229</v>
      </c>
      <c r="D1712" s="1" t="s">
        <v>1228</v>
      </c>
      <c r="E1712" s="9" t="str">
        <f t="shared" si="116"/>
        <v>1109.00.10</v>
      </c>
      <c r="F1712" s="2" t="str">
        <f t="shared" si="119"/>
        <v>1109.00</v>
      </c>
      <c r="G1712" s="2" t="str">
        <f t="shared" si="117"/>
        <v>10</v>
      </c>
      <c r="L1712" s="2">
        <f>IF(B1712=2,VLOOKUP(A1712,'List 2 Final'!A$1:C$280,3,FALSE),B1712)</f>
        <v>3</v>
      </c>
    </row>
    <row r="1713" spans="1:12" ht="16" customHeight="1">
      <c r="A1713" s="2" t="str">
        <f t="shared" si="118"/>
        <v>11090090</v>
      </c>
      <c r="B1713" s="10">
        <v>3</v>
      </c>
      <c r="C1713" s="1" t="s">
        <v>1231</v>
      </c>
      <c r="D1713" s="1" t="s">
        <v>1230</v>
      </c>
      <c r="E1713" s="9" t="str">
        <f t="shared" si="116"/>
        <v>1109.00.90</v>
      </c>
      <c r="F1713" s="2" t="str">
        <f t="shared" si="119"/>
        <v>1109.00</v>
      </c>
      <c r="G1713" s="2" t="str">
        <f t="shared" si="117"/>
        <v>90</v>
      </c>
      <c r="L1713" s="2">
        <f>IF(B1713=2,VLOOKUP(A1713,'List 2 Final'!A$1:C$280,3,FALSE),B1713)</f>
        <v>3</v>
      </c>
    </row>
    <row r="1714" spans="1:12" ht="16" customHeight="1">
      <c r="A1714" s="2" t="str">
        <f t="shared" si="118"/>
        <v>12011000</v>
      </c>
      <c r="B1714" s="10">
        <v>3</v>
      </c>
      <c r="C1714" s="1" t="s">
        <v>1233</v>
      </c>
      <c r="D1714" s="1" t="s">
        <v>1232</v>
      </c>
      <c r="E1714" s="9" t="str">
        <f t="shared" si="116"/>
        <v>1201.10.00</v>
      </c>
      <c r="F1714" s="2" t="str">
        <f t="shared" si="119"/>
        <v>1201.10</v>
      </c>
      <c r="G1714" s="2" t="str">
        <f t="shared" si="117"/>
        <v>00</v>
      </c>
      <c r="L1714" s="2">
        <f>IF(B1714=2,VLOOKUP(A1714,'List 2 Final'!A$1:C$280,3,FALSE),B1714)</f>
        <v>3</v>
      </c>
    </row>
    <row r="1715" spans="1:12" ht="16" customHeight="1">
      <c r="A1715" s="2" t="str">
        <f t="shared" si="118"/>
        <v>12019000</v>
      </c>
      <c r="B1715" s="10">
        <v>3</v>
      </c>
      <c r="C1715" s="1" t="s">
        <v>1235</v>
      </c>
      <c r="D1715" s="1" t="s">
        <v>1234</v>
      </c>
      <c r="E1715" s="9" t="str">
        <f t="shared" si="116"/>
        <v>1201.90.00</v>
      </c>
      <c r="F1715" s="2" t="str">
        <f t="shared" si="119"/>
        <v>1201.90</v>
      </c>
      <c r="G1715" s="2" t="str">
        <f t="shared" si="117"/>
        <v>00</v>
      </c>
      <c r="L1715" s="2">
        <f>IF(B1715=2,VLOOKUP(A1715,'List 2 Final'!A$1:C$280,3,FALSE),B1715)</f>
        <v>3</v>
      </c>
    </row>
    <row r="1716" spans="1:12" ht="16" customHeight="1">
      <c r="A1716" s="2" t="str">
        <f t="shared" si="118"/>
        <v>12023040</v>
      </c>
      <c r="B1716" s="10">
        <v>3</v>
      </c>
      <c r="C1716" s="1" t="s">
        <v>1237</v>
      </c>
      <c r="D1716" s="1" t="s">
        <v>1236</v>
      </c>
      <c r="E1716" s="9" t="str">
        <f t="shared" si="116"/>
        <v>1202.30.40</v>
      </c>
      <c r="F1716" s="2" t="str">
        <f t="shared" si="119"/>
        <v>1202.30</v>
      </c>
      <c r="G1716" s="2" t="str">
        <f t="shared" si="117"/>
        <v>40</v>
      </c>
      <c r="L1716" s="2">
        <f>IF(B1716=2,VLOOKUP(A1716,'List 2 Final'!A$1:C$280,3,FALSE),B1716)</f>
        <v>3</v>
      </c>
    </row>
    <row r="1717" spans="1:12" ht="16" customHeight="1">
      <c r="A1717" s="2" t="str">
        <f t="shared" si="118"/>
        <v>12040000</v>
      </c>
      <c r="B1717" s="10">
        <v>3</v>
      </c>
      <c r="C1717" s="1" t="s">
        <v>1239</v>
      </c>
      <c r="D1717" s="1" t="s">
        <v>1238</v>
      </c>
      <c r="E1717" s="9" t="str">
        <f t="shared" si="116"/>
        <v>1204.00.00</v>
      </c>
      <c r="F1717" s="2" t="str">
        <f t="shared" si="119"/>
        <v>1204.00</v>
      </c>
      <c r="G1717" s="2" t="str">
        <f t="shared" si="117"/>
        <v>00</v>
      </c>
      <c r="L1717" s="2">
        <f>IF(B1717=2,VLOOKUP(A1717,'List 2 Final'!A$1:C$280,3,FALSE),B1717)</f>
        <v>3</v>
      </c>
    </row>
    <row r="1718" spans="1:12" ht="16" customHeight="1">
      <c r="A1718" s="2" t="str">
        <f t="shared" si="118"/>
        <v>12051000</v>
      </c>
      <c r="B1718" s="10">
        <v>3</v>
      </c>
      <c r="C1718" s="1" t="s">
        <v>1241</v>
      </c>
      <c r="D1718" s="1" t="s">
        <v>1240</v>
      </c>
      <c r="E1718" s="9" t="str">
        <f t="shared" si="116"/>
        <v>1205.10.00</v>
      </c>
      <c r="F1718" s="2" t="str">
        <f t="shared" si="119"/>
        <v>1205.10</v>
      </c>
      <c r="G1718" s="2" t="str">
        <f t="shared" si="117"/>
        <v>00</v>
      </c>
      <c r="L1718" s="2">
        <f>IF(B1718=2,VLOOKUP(A1718,'List 2 Final'!A$1:C$280,3,FALSE),B1718)</f>
        <v>3</v>
      </c>
    </row>
    <row r="1719" spans="1:12" ht="16" customHeight="1">
      <c r="A1719" s="2" t="str">
        <f t="shared" si="118"/>
        <v>12059000</v>
      </c>
      <c r="B1719" s="10">
        <v>3</v>
      </c>
      <c r="C1719" s="1" t="s">
        <v>1243</v>
      </c>
      <c r="D1719" s="1" t="s">
        <v>1242</v>
      </c>
      <c r="E1719" s="9" t="str">
        <f t="shared" si="116"/>
        <v>1205.90.00</v>
      </c>
      <c r="F1719" s="2" t="str">
        <f t="shared" si="119"/>
        <v>1205.90</v>
      </c>
      <c r="G1719" s="2" t="str">
        <f t="shared" si="117"/>
        <v>00</v>
      </c>
      <c r="L1719" s="2">
        <f>IF(B1719=2,VLOOKUP(A1719,'List 2 Final'!A$1:C$280,3,FALSE),B1719)</f>
        <v>3</v>
      </c>
    </row>
    <row r="1720" spans="1:12" ht="16" customHeight="1">
      <c r="A1720" s="2" t="str">
        <f t="shared" si="118"/>
        <v>12060000</v>
      </c>
      <c r="B1720" s="10">
        <v>3</v>
      </c>
      <c r="C1720" s="1" t="s">
        <v>1245</v>
      </c>
      <c r="D1720" s="1" t="s">
        <v>1244</v>
      </c>
      <c r="E1720" s="9" t="str">
        <f t="shared" si="116"/>
        <v>1206.00.00</v>
      </c>
      <c r="F1720" s="2" t="str">
        <f t="shared" si="119"/>
        <v>1206.00</v>
      </c>
      <c r="G1720" s="2" t="str">
        <f t="shared" si="117"/>
        <v>00</v>
      </c>
      <c r="L1720" s="2">
        <f>IF(B1720=2,VLOOKUP(A1720,'List 2 Final'!A$1:C$280,3,FALSE),B1720)</f>
        <v>3</v>
      </c>
    </row>
    <row r="1721" spans="1:12" ht="16" customHeight="1">
      <c r="A1721" s="2" t="str">
        <f t="shared" si="118"/>
        <v>12074000</v>
      </c>
      <c r="B1721" s="10">
        <v>3</v>
      </c>
      <c r="C1721" s="1" t="s">
        <v>1247</v>
      </c>
      <c r="D1721" s="1" t="s">
        <v>1246</v>
      </c>
      <c r="E1721" s="9" t="str">
        <f t="shared" si="116"/>
        <v>1207.40.00</v>
      </c>
      <c r="F1721" s="2" t="str">
        <f t="shared" si="119"/>
        <v>1207.40</v>
      </c>
      <c r="G1721" s="2" t="str">
        <f t="shared" si="117"/>
        <v>00</v>
      </c>
      <c r="L1721" s="2">
        <f>IF(B1721=2,VLOOKUP(A1721,'List 2 Final'!A$1:C$280,3,FALSE),B1721)</f>
        <v>3</v>
      </c>
    </row>
    <row r="1722" spans="1:12" ht="16" customHeight="1">
      <c r="A1722" s="2" t="str">
        <f t="shared" si="118"/>
        <v>12075000</v>
      </c>
      <c r="B1722" s="10">
        <v>3</v>
      </c>
      <c r="C1722" s="1" t="s">
        <v>1249</v>
      </c>
      <c r="D1722" s="1" t="s">
        <v>1248</v>
      </c>
      <c r="E1722" s="9" t="str">
        <f t="shared" si="116"/>
        <v>1207.50.00</v>
      </c>
      <c r="F1722" s="2" t="str">
        <f t="shared" si="119"/>
        <v>1207.50</v>
      </c>
      <c r="G1722" s="2" t="str">
        <f t="shared" si="117"/>
        <v>00</v>
      </c>
      <c r="L1722" s="2">
        <f>IF(B1722=2,VLOOKUP(A1722,'List 2 Final'!A$1:C$280,3,FALSE),B1722)</f>
        <v>3</v>
      </c>
    </row>
    <row r="1723" spans="1:12" ht="16" customHeight="1">
      <c r="A1723" s="2" t="str">
        <f t="shared" si="118"/>
        <v>12076000</v>
      </c>
      <c r="B1723" s="10">
        <v>3</v>
      </c>
      <c r="C1723" s="1" t="s">
        <v>1251</v>
      </c>
      <c r="D1723" s="1" t="s">
        <v>1250</v>
      </c>
      <c r="E1723" s="9" t="str">
        <f t="shared" si="116"/>
        <v>1207.60.00</v>
      </c>
      <c r="F1723" s="2" t="str">
        <f t="shared" si="119"/>
        <v>1207.60</v>
      </c>
      <c r="G1723" s="2" t="str">
        <f t="shared" si="117"/>
        <v>00</v>
      </c>
      <c r="L1723" s="2">
        <f>IF(B1723=2,VLOOKUP(A1723,'List 2 Final'!A$1:C$280,3,FALSE),B1723)</f>
        <v>3</v>
      </c>
    </row>
    <row r="1724" spans="1:12" ht="16" customHeight="1">
      <c r="A1724" s="2" t="str">
        <f t="shared" si="118"/>
        <v>12077000</v>
      </c>
      <c r="B1724" s="10">
        <v>3</v>
      </c>
      <c r="C1724" s="1" t="s">
        <v>1253</v>
      </c>
      <c r="D1724" s="1" t="s">
        <v>1252</v>
      </c>
      <c r="E1724" s="9" t="str">
        <f t="shared" si="116"/>
        <v>1207.70.00</v>
      </c>
      <c r="F1724" s="2" t="str">
        <f t="shared" si="119"/>
        <v>1207.70</v>
      </c>
      <c r="G1724" s="2" t="str">
        <f t="shared" si="117"/>
        <v>00</v>
      </c>
      <c r="L1724" s="2">
        <f>IF(B1724=2,VLOOKUP(A1724,'List 2 Final'!A$1:C$280,3,FALSE),B1724)</f>
        <v>3</v>
      </c>
    </row>
    <row r="1725" spans="1:12" ht="16" customHeight="1">
      <c r="A1725" s="2" t="str">
        <f t="shared" si="118"/>
        <v>12079100</v>
      </c>
      <c r="B1725" s="10">
        <v>3</v>
      </c>
      <c r="C1725" s="1" t="s">
        <v>1255</v>
      </c>
      <c r="D1725" s="1" t="s">
        <v>1254</v>
      </c>
      <c r="E1725" s="9" t="str">
        <f t="shared" ref="E1725:E1788" si="120">LEFT(D1725,10)</f>
        <v>1207.91.00</v>
      </c>
      <c r="F1725" s="2" t="str">
        <f t="shared" si="119"/>
        <v>1207.91</v>
      </c>
      <c r="G1725" s="2" t="str">
        <f t="shared" ref="G1725:G1788" si="121">RIGHT(E1725,2)</f>
        <v>00</v>
      </c>
      <c r="L1725" s="2">
        <f>IF(B1725=2,VLOOKUP(A1725,'List 2 Final'!A$1:C$280,3,FALSE),B1725)</f>
        <v>3</v>
      </c>
    </row>
    <row r="1726" spans="1:12" ht="16" customHeight="1">
      <c r="A1726" s="2" t="str">
        <f t="shared" si="118"/>
        <v>12079903</v>
      </c>
      <c r="B1726" s="10">
        <v>3</v>
      </c>
      <c r="C1726" s="1" t="s">
        <v>1257</v>
      </c>
      <c r="D1726" s="1" t="s">
        <v>1256</v>
      </c>
      <c r="E1726" s="9" t="str">
        <f t="shared" si="120"/>
        <v>1207.99.03</v>
      </c>
      <c r="F1726" s="2" t="str">
        <f t="shared" si="119"/>
        <v>1207.99</v>
      </c>
      <c r="G1726" s="2" t="str">
        <f t="shared" si="121"/>
        <v>03</v>
      </c>
      <c r="L1726" s="2">
        <f>IF(B1726=2,VLOOKUP(A1726,'List 2 Final'!A$1:C$280,3,FALSE),B1726)</f>
        <v>3</v>
      </c>
    </row>
    <row r="1727" spans="1:12" ht="16" customHeight="1">
      <c r="A1727" s="2" t="str">
        <f t="shared" si="118"/>
        <v>12081000</v>
      </c>
      <c r="B1727" s="10">
        <v>3</v>
      </c>
      <c r="C1727" s="1" t="s">
        <v>1259</v>
      </c>
      <c r="D1727" s="1" t="s">
        <v>1258</v>
      </c>
      <c r="E1727" s="9" t="str">
        <f t="shared" si="120"/>
        <v>1208.10.00</v>
      </c>
      <c r="F1727" s="2" t="str">
        <f t="shared" si="119"/>
        <v>1208.10</v>
      </c>
      <c r="G1727" s="2" t="str">
        <f t="shared" si="121"/>
        <v>00</v>
      </c>
      <c r="L1727" s="2">
        <f>IF(B1727=2,VLOOKUP(A1727,'List 2 Final'!A$1:C$280,3,FALSE),B1727)</f>
        <v>3</v>
      </c>
    </row>
    <row r="1728" spans="1:12" ht="16" customHeight="1">
      <c r="A1728" s="2" t="str">
        <f t="shared" si="118"/>
        <v>12089000</v>
      </c>
      <c r="B1728" s="10">
        <v>3</v>
      </c>
      <c r="C1728" s="1" t="s">
        <v>1261</v>
      </c>
      <c r="D1728" s="1" t="s">
        <v>1260</v>
      </c>
      <c r="E1728" s="9" t="str">
        <f t="shared" si="120"/>
        <v>1208.90.00</v>
      </c>
      <c r="F1728" s="2" t="str">
        <f t="shared" si="119"/>
        <v>1208.90</v>
      </c>
      <c r="G1728" s="2" t="str">
        <f t="shared" si="121"/>
        <v>00</v>
      </c>
      <c r="L1728" s="2">
        <f>IF(B1728=2,VLOOKUP(A1728,'List 2 Final'!A$1:C$280,3,FALSE),B1728)</f>
        <v>3</v>
      </c>
    </row>
    <row r="1729" spans="1:12" ht="16" customHeight="1">
      <c r="A1729" s="2" t="str">
        <f t="shared" si="118"/>
        <v>12091000</v>
      </c>
      <c r="B1729" s="10">
        <v>3</v>
      </c>
      <c r="C1729" s="1" t="s">
        <v>1263</v>
      </c>
      <c r="D1729" s="1" t="s">
        <v>1262</v>
      </c>
      <c r="E1729" s="9" t="str">
        <f t="shared" si="120"/>
        <v>1209.10.00</v>
      </c>
      <c r="F1729" s="2" t="str">
        <f t="shared" si="119"/>
        <v>1209.10</v>
      </c>
      <c r="G1729" s="2" t="str">
        <f t="shared" si="121"/>
        <v>00</v>
      </c>
      <c r="L1729" s="2">
        <f>IF(B1729=2,VLOOKUP(A1729,'List 2 Final'!A$1:C$280,3,FALSE),B1729)</f>
        <v>3</v>
      </c>
    </row>
    <row r="1730" spans="1:12" ht="16" customHeight="1">
      <c r="A1730" s="2" t="str">
        <f t="shared" si="118"/>
        <v>12092100</v>
      </c>
      <c r="B1730" s="10">
        <v>3</v>
      </c>
      <c r="C1730" s="1" t="s">
        <v>1265</v>
      </c>
      <c r="D1730" s="1" t="s">
        <v>1264</v>
      </c>
      <c r="E1730" s="9" t="str">
        <f t="shared" si="120"/>
        <v>1209.21.00</v>
      </c>
      <c r="F1730" s="2" t="str">
        <f t="shared" si="119"/>
        <v>1209.21</v>
      </c>
      <c r="G1730" s="2" t="str">
        <f t="shared" si="121"/>
        <v>00</v>
      </c>
      <c r="L1730" s="2">
        <f>IF(B1730=2,VLOOKUP(A1730,'List 2 Final'!A$1:C$280,3,FALSE),B1730)</f>
        <v>3</v>
      </c>
    </row>
    <row r="1731" spans="1:12" ht="16" customHeight="1">
      <c r="A1731" s="2" t="str">
        <f t="shared" si="118"/>
        <v>12092500</v>
      </c>
      <c r="B1731" s="10">
        <v>3</v>
      </c>
      <c r="C1731" s="1" t="s">
        <v>1267</v>
      </c>
      <c r="D1731" s="1" t="s">
        <v>1266</v>
      </c>
      <c r="E1731" s="9" t="str">
        <f t="shared" si="120"/>
        <v>1209.25.00</v>
      </c>
      <c r="F1731" s="2" t="str">
        <f t="shared" si="119"/>
        <v>1209.25</v>
      </c>
      <c r="G1731" s="2" t="str">
        <f t="shared" si="121"/>
        <v>00</v>
      </c>
      <c r="L1731" s="2">
        <f>IF(B1731=2,VLOOKUP(A1731,'List 2 Final'!A$1:C$280,3,FALSE),B1731)</f>
        <v>3</v>
      </c>
    </row>
    <row r="1732" spans="1:12" ht="16" customHeight="1">
      <c r="A1732" s="2" t="str">
        <f t="shared" si="118"/>
        <v>12092910</v>
      </c>
      <c r="B1732" s="10">
        <v>3</v>
      </c>
      <c r="C1732" s="1" t="s">
        <v>1269</v>
      </c>
      <c r="D1732" s="1" t="s">
        <v>1268</v>
      </c>
      <c r="E1732" s="9" t="str">
        <f t="shared" si="120"/>
        <v>1209.29.10</v>
      </c>
      <c r="F1732" s="2" t="str">
        <f t="shared" si="119"/>
        <v>1209.29</v>
      </c>
      <c r="G1732" s="2" t="str">
        <f t="shared" si="121"/>
        <v>10</v>
      </c>
      <c r="L1732" s="2">
        <f>IF(B1732=2,VLOOKUP(A1732,'List 2 Final'!A$1:C$280,3,FALSE),B1732)</f>
        <v>3</v>
      </c>
    </row>
    <row r="1733" spans="1:12" ht="16" customHeight="1">
      <c r="A1733" s="2" t="str">
        <f t="shared" si="118"/>
        <v>12092991</v>
      </c>
      <c r="B1733" s="10">
        <v>3</v>
      </c>
      <c r="C1733" s="1" t="s">
        <v>1271</v>
      </c>
      <c r="D1733" s="1" t="s">
        <v>1270</v>
      </c>
      <c r="E1733" s="9" t="str">
        <f t="shared" si="120"/>
        <v>1209.29.91</v>
      </c>
      <c r="F1733" s="2" t="str">
        <f t="shared" si="119"/>
        <v>1209.29</v>
      </c>
      <c r="G1733" s="2" t="str">
        <f t="shared" si="121"/>
        <v>91</v>
      </c>
      <c r="L1733" s="2">
        <f>IF(B1733=2,VLOOKUP(A1733,'List 2 Final'!A$1:C$280,3,FALSE),B1733)</f>
        <v>3</v>
      </c>
    </row>
    <row r="1734" spans="1:12" ht="16" customHeight="1">
      <c r="A1734" s="2" t="str">
        <f t="shared" si="118"/>
        <v>12093000</v>
      </c>
      <c r="B1734" s="10">
        <v>3</v>
      </c>
      <c r="C1734" s="1" t="s">
        <v>1273</v>
      </c>
      <c r="D1734" s="1" t="s">
        <v>1272</v>
      </c>
      <c r="E1734" s="9" t="str">
        <f t="shared" si="120"/>
        <v>1209.30.00</v>
      </c>
      <c r="F1734" s="2" t="str">
        <f t="shared" si="119"/>
        <v>1209.30</v>
      </c>
      <c r="G1734" s="2" t="str">
        <f t="shared" si="121"/>
        <v>00</v>
      </c>
      <c r="L1734" s="2">
        <f>IF(B1734=2,VLOOKUP(A1734,'List 2 Final'!A$1:C$280,3,FALSE),B1734)</f>
        <v>3</v>
      </c>
    </row>
    <row r="1735" spans="1:12" ht="16" customHeight="1">
      <c r="A1735" s="2" t="str">
        <f t="shared" si="118"/>
        <v>12099110</v>
      </c>
      <c r="B1735" s="10">
        <v>3</v>
      </c>
      <c r="C1735" s="1" t="s">
        <v>1275</v>
      </c>
      <c r="D1735" s="1" t="s">
        <v>1274</v>
      </c>
      <c r="E1735" s="9" t="str">
        <f t="shared" si="120"/>
        <v>1209.91.10</v>
      </c>
      <c r="F1735" s="2" t="str">
        <f t="shared" si="119"/>
        <v>1209.91</v>
      </c>
      <c r="G1735" s="2" t="str">
        <f t="shared" si="121"/>
        <v>10</v>
      </c>
      <c r="L1735" s="2">
        <f>IF(B1735=2,VLOOKUP(A1735,'List 2 Final'!A$1:C$280,3,FALSE),B1735)</f>
        <v>3</v>
      </c>
    </row>
    <row r="1736" spans="1:12" ht="16" customHeight="1">
      <c r="A1736" s="2" t="str">
        <f t="shared" si="118"/>
        <v>12099120</v>
      </c>
      <c r="B1736" s="10">
        <v>3</v>
      </c>
      <c r="C1736" s="1" t="s">
        <v>1277</v>
      </c>
      <c r="D1736" s="1" t="s">
        <v>1276</v>
      </c>
      <c r="E1736" s="9" t="str">
        <f t="shared" si="120"/>
        <v>1209.91.20</v>
      </c>
      <c r="F1736" s="2" t="str">
        <f t="shared" si="119"/>
        <v>1209.91</v>
      </c>
      <c r="G1736" s="2" t="str">
        <f t="shared" si="121"/>
        <v>20</v>
      </c>
      <c r="L1736" s="2">
        <f>IF(B1736=2,VLOOKUP(A1736,'List 2 Final'!A$1:C$280,3,FALSE),B1736)</f>
        <v>3</v>
      </c>
    </row>
    <row r="1737" spans="1:12" ht="16" customHeight="1">
      <c r="A1737" s="2" t="str">
        <f t="shared" si="118"/>
        <v>12099140</v>
      </c>
      <c r="B1737" s="10">
        <v>3</v>
      </c>
      <c r="C1737" s="1" t="s">
        <v>1279</v>
      </c>
      <c r="D1737" s="1" t="s">
        <v>1278</v>
      </c>
      <c r="E1737" s="9" t="str">
        <f t="shared" si="120"/>
        <v>1209.91.40</v>
      </c>
      <c r="F1737" s="2" t="str">
        <f t="shared" si="119"/>
        <v>1209.91</v>
      </c>
      <c r="G1737" s="2" t="str">
        <f t="shared" si="121"/>
        <v>40</v>
      </c>
      <c r="L1737" s="2">
        <f>IF(B1737=2,VLOOKUP(A1737,'List 2 Final'!A$1:C$280,3,FALSE),B1737)</f>
        <v>3</v>
      </c>
    </row>
    <row r="1738" spans="1:12" ht="16" customHeight="1">
      <c r="A1738" s="2" t="str">
        <f t="shared" si="118"/>
        <v>12099150</v>
      </c>
      <c r="B1738" s="10">
        <v>3</v>
      </c>
      <c r="C1738" s="1" t="s">
        <v>1281</v>
      </c>
      <c r="D1738" s="1" t="s">
        <v>1280</v>
      </c>
      <c r="E1738" s="9" t="str">
        <f t="shared" si="120"/>
        <v>1209.91.50</v>
      </c>
      <c r="F1738" s="2" t="str">
        <f t="shared" si="119"/>
        <v>1209.91</v>
      </c>
      <c r="G1738" s="2" t="str">
        <f t="shared" si="121"/>
        <v>50</v>
      </c>
      <c r="L1738" s="2">
        <f>IF(B1738=2,VLOOKUP(A1738,'List 2 Final'!A$1:C$280,3,FALSE),B1738)</f>
        <v>3</v>
      </c>
    </row>
    <row r="1739" spans="1:12" ht="16" customHeight="1">
      <c r="A1739" s="2" t="str">
        <f t="shared" ref="A1739:A1802" si="122">CONCATENATE(LEFT(F1739,4),RIGHT(F1739,2),G1739)</f>
        <v>12099160</v>
      </c>
      <c r="B1739" s="10">
        <v>3</v>
      </c>
      <c r="C1739" s="1" t="s">
        <v>1283</v>
      </c>
      <c r="D1739" s="1" t="s">
        <v>1282</v>
      </c>
      <c r="E1739" s="9" t="str">
        <f t="shared" si="120"/>
        <v>1209.91.60</v>
      </c>
      <c r="F1739" s="2" t="str">
        <f t="shared" ref="F1739:F1802" si="123">LEFT(D1739,7)</f>
        <v>1209.91</v>
      </c>
      <c r="G1739" s="2" t="str">
        <f t="shared" si="121"/>
        <v>60</v>
      </c>
      <c r="L1739" s="2">
        <f>IF(B1739=2,VLOOKUP(A1739,'List 2 Final'!A$1:C$280,3,FALSE),B1739)</f>
        <v>3</v>
      </c>
    </row>
    <row r="1740" spans="1:12" ht="16" customHeight="1">
      <c r="A1740" s="2" t="str">
        <f t="shared" si="122"/>
        <v>12099180</v>
      </c>
      <c r="B1740" s="10">
        <v>3</v>
      </c>
      <c r="C1740" s="1" t="s">
        <v>1285</v>
      </c>
      <c r="D1740" s="1" t="s">
        <v>1284</v>
      </c>
      <c r="E1740" s="9" t="str">
        <f t="shared" si="120"/>
        <v>1209.91.80</v>
      </c>
      <c r="F1740" s="2" t="str">
        <f t="shared" si="123"/>
        <v>1209.91</v>
      </c>
      <c r="G1740" s="2" t="str">
        <f t="shared" si="121"/>
        <v>80</v>
      </c>
      <c r="L1740" s="2">
        <f>IF(B1740=2,VLOOKUP(A1740,'List 2 Final'!A$1:C$280,3,FALSE),B1740)</f>
        <v>3</v>
      </c>
    </row>
    <row r="1741" spans="1:12" ht="16" customHeight="1">
      <c r="A1741" s="2" t="str">
        <f t="shared" si="122"/>
        <v>12099920</v>
      </c>
      <c r="B1741" s="10">
        <v>3</v>
      </c>
      <c r="C1741" s="1" t="s">
        <v>1287</v>
      </c>
      <c r="D1741" s="1" t="s">
        <v>1286</v>
      </c>
      <c r="E1741" s="9" t="str">
        <f t="shared" si="120"/>
        <v>1209.99.20</v>
      </c>
      <c r="F1741" s="2" t="str">
        <f t="shared" si="123"/>
        <v>1209.99</v>
      </c>
      <c r="G1741" s="2" t="str">
        <f t="shared" si="121"/>
        <v>20</v>
      </c>
      <c r="L1741" s="2">
        <f>IF(B1741=2,VLOOKUP(A1741,'List 2 Final'!A$1:C$280,3,FALSE),B1741)</f>
        <v>3</v>
      </c>
    </row>
    <row r="1742" spans="1:12" ht="16" customHeight="1">
      <c r="A1742" s="2" t="str">
        <f t="shared" si="122"/>
        <v>12099941</v>
      </c>
      <c r="B1742" s="10">
        <v>3</v>
      </c>
      <c r="C1742" s="1" t="s">
        <v>1289</v>
      </c>
      <c r="D1742" s="1" t="s">
        <v>1288</v>
      </c>
      <c r="E1742" s="9" t="str">
        <f t="shared" si="120"/>
        <v>1209.99.41</v>
      </c>
      <c r="F1742" s="2" t="str">
        <f t="shared" si="123"/>
        <v>1209.99</v>
      </c>
      <c r="G1742" s="2" t="str">
        <f t="shared" si="121"/>
        <v>41</v>
      </c>
      <c r="L1742" s="2">
        <f>IF(B1742=2,VLOOKUP(A1742,'List 2 Final'!A$1:C$280,3,FALSE),B1742)</f>
        <v>3</v>
      </c>
    </row>
    <row r="1743" spans="1:12" ht="16" customHeight="1">
      <c r="A1743" s="2" t="str">
        <f t="shared" si="122"/>
        <v>12101000</v>
      </c>
      <c r="B1743" s="10">
        <v>3</v>
      </c>
      <c r="C1743" s="1" t="s">
        <v>1291</v>
      </c>
      <c r="D1743" s="1" t="s">
        <v>1290</v>
      </c>
      <c r="E1743" s="9" t="str">
        <f t="shared" si="120"/>
        <v>1210.10.00</v>
      </c>
      <c r="F1743" s="2" t="str">
        <f t="shared" si="123"/>
        <v>1210.10</v>
      </c>
      <c r="G1743" s="2" t="str">
        <f t="shared" si="121"/>
        <v>00</v>
      </c>
      <c r="L1743" s="2">
        <f>IF(B1743=2,VLOOKUP(A1743,'List 2 Final'!A$1:C$280,3,FALSE),B1743)</f>
        <v>3</v>
      </c>
    </row>
    <row r="1744" spans="1:12" ht="16" customHeight="1">
      <c r="A1744" s="2" t="str">
        <f t="shared" si="122"/>
        <v>12112010</v>
      </c>
      <c r="B1744" s="10">
        <v>3</v>
      </c>
      <c r="C1744" s="1" t="s">
        <v>1293</v>
      </c>
      <c r="D1744" s="1" t="s">
        <v>1292</v>
      </c>
      <c r="E1744" s="9" t="str">
        <f t="shared" si="120"/>
        <v>1211.20.10</v>
      </c>
      <c r="F1744" s="2" t="str">
        <f t="shared" si="123"/>
        <v>1211.20</v>
      </c>
      <c r="G1744" s="2" t="str">
        <f t="shared" si="121"/>
        <v>10</v>
      </c>
      <c r="L1744" s="2">
        <f>IF(B1744=2,VLOOKUP(A1744,'List 2 Final'!A$1:C$280,3,FALSE),B1744)</f>
        <v>3</v>
      </c>
    </row>
    <row r="1745" spans="1:12" ht="16" customHeight="1">
      <c r="A1745" s="2" t="str">
        <f t="shared" si="122"/>
        <v>12112015</v>
      </c>
      <c r="B1745" s="10">
        <v>3</v>
      </c>
      <c r="C1745" s="1" t="s">
        <v>1295</v>
      </c>
      <c r="D1745" s="1" t="s">
        <v>1294</v>
      </c>
      <c r="E1745" s="9" t="str">
        <f t="shared" si="120"/>
        <v>1211.20.15</v>
      </c>
      <c r="F1745" s="2" t="str">
        <f t="shared" si="123"/>
        <v>1211.20</v>
      </c>
      <c r="G1745" s="2" t="str">
        <f t="shared" si="121"/>
        <v>15</v>
      </c>
      <c r="L1745" s="2">
        <f>IF(B1745=2,VLOOKUP(A1745,'List 2 Final'!A$1:C$280,3,FALSE),B1745)</f>
        <v>3</v>
      </c>
    </row>
    <row r="1746" spans="1:12" ht="16" customHeight="1">
      <c r="A1746" s="2" t="str">
        <f t="shared" si="122"/>
        <v>12113000</v>
      </c>
      <c r="B1746" s="10">
        <v>3</v>
      </c>
      <c r="C1746" s="1" t="s">
        <v>1297</v>
      </c>
      <c r="D1746" s="1" t="s">
        <v>1296</v>
      </c>
      <c r="E1746" s="9" t="str">
        <f t="shared" si="120"/>
        <v>1211.30.00</v>
      </c>
      <c r="F1746" s="2" t="str">
        <f t="shared" si="123"/>
        <v>1211.30</v>
      </c>
      <c r="G1746" s="2" t="str">
        <f t="shared" si="121"/>
        <v>00</v>
      </c>
      <c r="L1746" s="2">
        <f>IF(B1746=2,VLOOKUP(A1746,'List 2 Final'!A$1:C$280,3,FALSE),B1746)</f>
        <v>3</v>
      </c>
    </row>
    <row r="1747" spans="1:12" ht="16" customHeight="1">
      <c r="A1747" s="2" t="str">
        <f t="shared" si="122"/>
        <v>12114000</v>
      </c>
      <c r="B1747" s="10">
        <v>3</v>
      </c>
      <c r="C1747" s="1" t="s">
        <v>1299</v>
      </c>
      <c r="D1747" s="1" t="s">
        <v>1298</v>
      </c>
      <c r="E1747" s="9" t="str">
        <f t="shared" si="120"/>
        <v>1211.40.00</v>
      </c>
      <c r="F1747" s="2" t="str">
        <f t="shared" si="123"/>
        <v>1211.40</v>
      </c>
      <c r="G1747" s="2" t="str">
        <f t="shared" si="121"/>
        <v>00</v>
      </c>
      <c r="L1747" s="2">
        <f>IF(B1747=2,VLOOKUP(A1747,'List 2 Final'!A$1:C$280,3,FALSE),B1747)</f>
        <v>3</v>
      </c>
    </row>
    <row r="1748" spans="1:12" ht="16" customHeight="1">
      <c r="A1748" s="2" t="str">
        <f t="shared" si="122"/>
        <v>12115000</v>
      </c>
      <c r="B1748" s="10">
        <v>3</v>
      </c>
      <c r="C1748" s="1" t="s">
        <v>1301</v>
      </c>
      <c r="D1748" s="1" t="s">
        <v>1300</v>
      </c>
      <c r="E1748" s="9" t="str">
        <f t="shared" si="120"/>
        <v>1211.50.00</v>
      </c>
      <c r="F1748" s="2" t="str">
        <f t="shared" si="123"/>
        <v>1211.50</v>
      </c>
      <c r="G1748" s="2" t="str">
        <f t="shared" si="121"/>
        <v>00</v>
      </c>
      <c r="L1748" s="2">
        <f>IF(B1748=2,VLOOKUP(A1748,'List 2 Final'!A$1:C$280,3,FALSE),B1748)</f>
        <v>3</v>
      </c>
    </row>
    <row r="1749" spans="1:12" ht="16" customHeight="1">
      <c r="A1749" s="2" t="str">
        <f t="shared" si="122"/>
        <v>12119020</v>
      </c>
      <c r="B1749" s="10">
        <v>3</v>
      </c>
      <c r="C1749" s="1" t="s">
        <v>1303</v>
      </c>
      <c r="D1749" s="1" t="s">
        <v>1302</v>
      </c>
      <c r="E1749" s="9" t="str">
        <f t="shared" si="120"/>
        <v>1211.90.20</v>
      </c>
      <c r="F1749" s="2" t="str">
        <f t="shared" si="123"/>
        <v>1211.90</v>
      </c>
      <c r="G1749" s="2" t="str">
        <f t="shared" si="121"/>
        <v>20</v>
      </c>
      <c r="L1749" s="2">
        <f>IF(B1749=2,VLOOKUP(A1749,'List 2 Final'!A$1:C$280,3,FALSE),B1749)</f>
        <v>3</v>
      </c>
    </row>
    <row r="1750" spans="1:12" ht="16" customHeight="1">
      <c r="A1750" s="2" t="str">
        <f t="shared" si="122"/>
        <v>12119040</v>
      </c>
      <c r="B1750" s="10">
        <v>3</v>
      </c>
      <c r="C1750" s="1" t="s">
        <v>1305</v>
      </c>
      <c r="D1750" s="1" t="s">
        <v>1304</v>
      </c>
      <c r="E1750" s="9" t="str">
        <f t="shared" si="120"/>
        <v>1211.90.40</v>
      </c>
      <c r="F1750" s="2" t="str">
        <f t="shared" si="123"/>
        <v>1211.90</v>
      </c>
      <c r="G1750" s="2" t="str">
        <f t="shared" si="121"/>
        <v>40</v>
      </c>
      <c r="L1750" s="2">
        <f>IF(B1750=2,VLOOKUP(A1750,'List 2 Final'!A$1:C$280,3,FALSE),B1750)</f>
        <v>3</v>
      </c>
    </row>
    <row r="1751" spans="1:12" ht="16" customHeight="1">
      <c r="A1751" s="2" t="str">
        <f t="shared" si="122"/>
        <v>12119092</v>
      </c>
      <c r="B1751" s="10">
        <v>3</v>
      </c>
      <c r="C1751" s="1" t="s">
        <v>1307</v>
      </c>
      <c r="D1751" s="1" t="s">
        <v>1306</v>
      </c>
      <c r="E1751" s="9" t="str">
        <f t="shared" si="120"/>
        <v>1211.90.92</v>
      </c>
      <c r="F1751" s="2" t="str">
        <f t="shared" si="123"/>
        <v>1211.90</v>
      </c>
      <c r="G1751" s="2" t="str">
        <f t="shared" si="121"/>
        <v>92</v>
      </c>
      <c r="L1751" s="2">
        <f>IF(B1751=2,VLOOKUP(A1751,'List 2 Final'!A$1:C$280,3,FALSE),B1751)</f>
        <v>3</v>
      </c>
    </row>
    <row r="1752" spans="1:12" ht="16" customHeight="1">
      <c r="A1752" s="2" t="str">
        <f t="shared" si="122"/>
        <v>12119093</v>
      </c>
      <c r="B1752" s="10">
        <v>3</v>
      </c>
      <c r="C1752" s="1" t="s">
        <v>1309</v>
      </c>
      <c r="D1752" s="1" t="s">
        <v>1308</v>
      </c>
      <c r="E1752" s="9" t="str">
        <f t="shared" si="120"/>
        <v>1211.90.93</v>
      </c>
      <c r="F1752" s="2" t="str">
        <f t="shared" si="123"/>
        <v>1211.90</v>
      </c>
      <c r="G1752" s="2" t="str">
        <f t="shared" si="121"/>
        <v>93</v>
      </c>
      <c r="L1752" s="2">
        <f>IF(B1752=2,VLOOKUP(A1752,'List 2 Final'!A$1:C$280,3,FALSE),B1752)</f>
        <v>3</v>
      </c>
    </row>
    <row r="1753" spans="1:12" ht="16" customHeight="1">
      <c r="A1753" s="2" t="str">
        <f t="shared" si="122"/>
        <v>12122100</v>
      </c>
      <c r="B1753" s="10">
        <v>3</v>
      </c>
      <c r="C1753" s="1" t="s">
        <v>1311</v>
      </c>
      <c r="D1753" s="1" t="s">
        <v>1310</v>
      </c>
      <c r="E1753" s="9" t="str">
        <f t="shared" si="120"/>
        <v>1212.21.00</v>
      </c>
      <c r="F1753" s="2" t="str">
        <f t="shared" si="123"/>
        <v>1212.21</v>
      </c>
      <c r="G1753" s="2" t="str">
        <f t="shared" si="121"/>
        <v>00</v>
      </c>
      <c r="L1753" s="2">
        <f>IF(B1753=2,VLOOKUP(A1753,'List 2 Final'!A$1:C$280,3,FALSE),B1753)</f>
        <v>3</v>
      </c>
    </row>
    <row r="1754" spans="1:12" ht="16" customHeight="1">
      <c r="A1754" s="2" t="str">
        <f t="shared" si="122"/>
        <v>12122900</v>
      </c>
      <c r="B1754" s="10">
        <v>3</v>
      </c>
      <c r="C1754" s="1" t="s">
        <v>1313</v>
      </c>
      <c r="D1754" s="1" t="s">
        <v>1312</v>
      </c>
      <c r="E1754" s="9" t="str">
        <f t="shared" si="120"/>
        <v>1212.29.00</v>
      </c>
      <c r="F1754" s="2" t="str">
        <f t="shared" si="123"/>
        <v>1212.29</v>
      </c>
      <c r="G1754" s="2" t="str">
        <f t="shared" si="121"/>
        <v>00</v>
      </c>
      <c r="L1754" s="2">
        <f>IF(B1754=2,VLOOKUP(A1754,'List 2 Final'!A$1:C$280,3,FALSE),B1754)</f>
        <v>3</v>
      </c>
    </row>
    <row r="1755" spans="1:12" ht="16" customHeight="1">
      <c r="A1755" s="2" t="str">
        <f t="shared" si="122"/>
        <v>12129200</v>
      </c>
      <c r="B1755" s="10">
        <v>3</v>
      </c>
      <c r="C1755" s="1" t="s">
        <v>1315</v>
      </c>
      <c r="D1755" s="1" t="s">
        <v>1314</v>
      </c>
      <c r="E1755" s="9" t="str">
        <f t="shared" si="120"/>
        <v>1212.92.00</v>
      </c>
      <c r="F1755" s="2" t="str">
        <f t="shared" si="123"/>
        <v>1212.92</v>
      </c>
      <c r="G1755" s="2" t="str">
        <f t="shared" si="121"/>
        <v>00</v>
      </c>
      <c r="L1755" s="2">
        <f>IF(B1755=2,VLOOKUP(A1755,'List 2 Final'!A$1:C$280,3,FALSE),B1755)</f>
        <v>3</v>
      </c>
    </row>
    <row r="1756" spans="1:12" ht="16" customHeight="1">
      <c r="A1756" s="2" t="str">
        <f t="shared" si="122"/>
        <v>12129920</v>
      </c>
      <c r="B1756" s="10">
        <v>3</v>
      </c>
      <c r="C1756" s="1" t="s">
        <v>1317</v>
      </c>
      <c r="D1756" s="1" t="s">
        <v>1316</v>
      </c>
      <c r="E1756" s="9" t="str">
        <f t="shared" si="120"/>
        <v>1212.99.20</v>
      </c>
      <c r="F1756" s="2" t="str">
        <f t="shared" si="123"/>
        <v>1212.99</v>
      </c>
      <c r="G1756" s="2" t="str">
        <f t="shared" si="121"/>
        <v>20</v>
      </c>
      <c r="L1756" s="2">
        <f>IF(B1756=2,VLOOKUP(A1756,'List 2 Final'!A$1:C$280,3,FALSE),B1756)</f>
        <v>3</v>
      </c>
    </row>
    <row r="1757" spans="1:12" ht="16" customHeight="1">
      <c r="A1757" s="2" t="str">
        <f t="shared" si="122"/>
        <v>12129930</v>
      </c>
      <c r="B1757" s="10">
        <v>3</v>
      </c>
      <c r="C1757" s="1" t="s">
        <v>1319</v>
      </c>
      <c r="D1757" s="1" t="s">
        <v>1318</v>
      </c>
      <c r="E1757" s="9" t="str">
        <f t="shared" si="120"/>
        <v>1212.99.30</v>
      </c>
      <c r="F1757" s="2" t="str">
        <f t="shared" si="123"/>
        <v>1212.99</v>
      </c>
      <c r="G1757" s="2" t="str">
        <f t="shared" si="121"/>
        <v>30</v>
      </c>
      <c r="L1757" s="2">
        <f>IF(B1757=2,VLOOKUP(A1757,'List 2 Final'!A$1:C$280,3,FALSE),B1757)</f>
        <v>3</v>
      </c>
    </row>
    <row r="1758" spans="1:12" ht="16" customHeight="1">
      <c r="A1758" s="2" t="str">
        <f t="shared" si="122"/>
        <v>12129992</v>
      </c>
      <c r="B1758" s="10">
        <v>3</v>
      </c>
      <c r="C1758" s="1" t="s">
        <v>1321</v>
      </c>
      <c r="D1758" s="1" t="s">
        <v>1320</v>
      </c>
      <c r="E1758" s="9" t="str">
        <f t="shared" si="120"/>
        <v>1212.99.92</v>
      </c>
      <c r="F1758" s="2" t="str">
        <f t="shared" si="123"/>
        <v>1212.99</v>
      </c>
      <c r="G1758" s="2" t="str">
        <f t="shared" si="121"/>
        <v>92</v>
      </c>
      <c r="L1758" s="2">
        <f>IF(B1758=2,VLOOKUP(A1758,'List 2 Final'!A$1:C$280,3,FALSE),B1758)</f>
        <v>3</v>
      </c>
    </row>
    <row r="1759" spans="1:12" ht="16" customHeight="1">
      <c r="A1759" s="2" t="str">
        <f t="shared" si="122"/>
        <v>12130000</v>
      </c>
      <c r="B1759" s="10">
        <v>3</v>
      </c>
      <c r="C1759" s="1" t="s">
        <v>1323</v>
      </c>
      <c r="D1759" s="1" t="s">
        <v>1322</v>
      </c>
      <c r="E1759" s="9" t="str">
        <f t="shared" si="120"/>
        <v>1213.00.00</v>
      </c>
      <c r="F1759" s="2" t="str">
        <f t="shared" si="123"/>
        <v>1213.00</v>
      </c>
      <c r="G1759" s="2" t="str">
        <f t="shared" si="121"/>
        <v>00</v>
      </c>
      <c r="L1759" s="2">
        <f>IF(B1759=2,VLOOKUP(A1759,'List 2 Final'!A$1:C$280,3,FALSE),B1759)</f>
        <v>3</v>
      </c>
    </row>
    <row r="1760" spans="1:12" ht="16" customHeight="1">
      <c r="A1760" s="2" t="str">
        <f t="shared" si="122"/>
        <v>12141000</v>
      </c>
      <c r="B1760" s="10">
        <v>3</v>
      </c>
      <c r="C1760" s="1" t="s">
        <v>1325</v>
      </c>
      <c r="D1760" s="1" t="s">
        <v>1324</v>
      </c>
      <c r="E1760" s="9" t="str">
        <f t="shared" si="120"/>
        <v>1214.10.00</v>
      </c>
      <c r="F1760" s="2" t="str">
        <f t="shared" si="123"/>
        <v>1214.10</v>
      </c>
      <c r="G1760" s="2" t="str">
        <f t="shared" si="121"/>
        <v>00</v>
      </c>
      <c r="L1760" s="2">
        <f>IF(B1760=2,VLOOKUP(A1760,'List 2 Final'!A$1:C$280,3,FALSE),B1760)</f>
        <v>3</v>
      </c>
    </row>
    <row r="1761" spans="1:12" ht="16" customHeight="1">
      <c r="A1761" s="2" t="str">
        <f t="shared" si="122"/>
        <v>12149000</v>
      </c>
      <c r="B1761" s="10">
        <v>3</v>
      </c>
      <c r="C1761" s="1" t="s">
        <v>1327</v>
      </c>
      <c r="D1761" s="1" t="s">
        <v>1326</v>
      </c>
      <c r="E1761" s="9" t="str">
        <f t="shared" si="120"/>
        <v>1214.90.00</v>
      </c>
      <c r="F1761" s="2" t="str">
        <f t="shared" si="123"/>
        <v>1214.90</v>
      </c>
      <c r="G1761" s="2" t="str">
        <f t="shared" si="121"/>
        <v>00</v>
      </c>
      <c r="L1761" s="2">
        <f>IF(B1761=2,VLOOKUP(A1761,'List 2 Final'!A$1:C$280,3,FALSE),B1761)</f>
        <v>3</v>
      </c>
    </row>
    <row r="1762" spans="1:12" ht="16" customHeight="1">
      <c r="A1762" s="2" t="str">
        <f t="shared" si="122"/>
        <v>14011000</v>
      </c>
      <c r="B1762" s="10">
        <v>3</v>
      </c>
      <c r="C1762" s="1" t="s">
        <v>1329</v>
      </c>
      <c r="D1762" s="1" t="s">
        <v>1328</v>
      </c>
      <c r="E1762" s="9" t="str">
        <f t="shared" si="120"/>
        <v>1401.10.00</v>
      </c>
      <c r="F1762" s="2" t="str">
        <f t="shared" si="123"/>
        <v>1401.10</v>
      </c>
      <c r="G1762" s="2" t="str">
        <f t="shared" si="121"/>
        <v>00</v>
      </c>
      <c r="L1762" s="2">
        <f>IF(B1762=2,VLOOKUP(A1762,'List 2 Final'!A$1:C$280,3,FALSE),B1762)</f>
        <v>3</v>
      </c>
    </row>
    <row r="1763" spans="1:12" ht="16" customHeight="1">
      <c r="A1763" s="2" t="str">
        <f t="shared" si="122"/>
        <v>14012020</v>
      </c>
      <c r="B1763" s="10">
        <v>3</v>
      </c>
      <c r="C1763" s="1" t="s">
        <v>1331</v>
      </c>
      <c r="D1763" s="1" t="s">
        <v>1330</v>
      </c>
      <c r="E1763" s="9" t="str">
        <f t="shared" si="120"/>
        <v>1401.20.20</v>
      </c>
      <c r="F1763" s="2" t="str">
        <f t="shared" si="123"/>
        <v>1401.20</v>
      </c>
      <c r="G1763" s="2" t="str">
        <f t="shared" si="121"/>
        <v>20</v>
      </c>
      <c r="L1763" s="2">
        <f>IF(B1763=2,VLOOKUP(A1763,'List 2 Final'!A$1:C$280,3,FALSE),B1763)</f>
        <v>3</v>
      </c>
    </row>
    <row r="1764" spans="1:12" ht="16" customHeight="1">
      <c r="A1764" s="2" t="str">
        <f t="shared" si="122"/>
        <v>14012040</v>
      </c>
      <c r="B1764" s="10">
        <v>3</v>
      </c>
      <c r="C1764" s="1" t="s">
        <v>1333</v>
      </c>
      <c r="D1764" s="1" t="s">
        <v>1332</v>
      </c>
      <c r="E1764" s="9" t="str">
        <f t="shared" si="120"/>
        <v>1401.20.40</v>
      </c>
      <c r="F1764" s="2" t="str">
        <f t="shared" si="123"/>
        <v>1401.20</v>
      </c>
      <c r="G1764" s="2" t="str">
        <f t="shared" si="121"/>
        <v>40</v>
      </c>
      <c r="L1764" s="2">
        <f>IF(B1764=2,VLOOKUP(A1764,'List 2 Final'!A$1:C$280,3,FALSE),B1764)</f>
        <v>3</v>
      </c>
    </row>
    <row r="1765" spans="1:12" ht="16" customHeight="1">
      <c r="A1765" s="2" t="str">
        <f t="shared" si="122"/>
        <v>14019020</v>
      </c>
      <c r="B1765" s="10">
        <v>3</v>
      </c>
      <c r="C1765" s="1" t="s">
        <v>1335</v>
      </c>
      <c r="D1765" s="1" t="s">
        <v>1334</v>
      </c>
      <c r="E1765" s="9" t="str">
        <f t="shared" si="120"/>
        <v>1401.90.20</v>
      </c>
      <c r="F1765" s="2" t="str">
        <f t="shared" si="123"/>
        <v>1401.90</v>
      </c>
      <c r="G1765" s="2" t="str">
        <f t="shared" si="121"/>
        <v>20</v>
      </c>
      <c r="L1765" s="2">
        <f>IF(B1765=2,VLOOKUP(A1765,'List 2 Final'!A$1:C$280,3,FALSE),B1765)</f>
        <v>3</v>
      </c>
    </row>
    <row r="1766" spans="1:12" ht="16" customHeight="1">
      <c r="A1766" s="2" t="str">
        <f t="shared" si="122"/>
        <v>14019040</v>
      </c>
      <c r="B1766" s="10">
        <v>3</v>
      </c>
      <c r="C1766" s="1" t="s">
        <v>1337</v>
      </c>
      <c r="D1766" s="1" t="s">
        <v>1336</v>
      </c>
      <c r="E1766" s="9" t="str">
        <f t="shared" si="120"/>
        <v>1401.90.40</v>
      </c>
      <c r="F1766" s="2" t="str">
        <f t="shared" si="123"/>
        <v>1401.90</v>
      </c>
      <c r="G1766" s="2" t="str">
        <f t="shared" si="121"/>
        <v>40</v>
      </c>
      <c r="L1766" s="2">
        <f>IF(B1766=2,VLOOKUP(A1766,'List 2 Final'!A$1:C$280,3,FALSE),B1766)</f>
        <v>3</v>
      </c>
    </row>
    <row r="1767" spans="1:12" ht="16" customHeight="1">
      <c r="A1767" s="2" t="str">
        <f t="shared" si="122"/>
        <v>14042000</v>
      </c>
      <c r="B1767" s="10">
        <v>3</v>
      </c>
      <c r="C1767" s="1" t="s">
        <v>1339</v>
      </c>
      <c r="D1767" s="1" t="s">
        <v>1338</v>
      </c>
      <c r="E1767" s="9" t="str">
        <f t="shared" si="120"/>
        <v>1404.20.00</v>
      </c>
      <c r="F1767" s="2" t="str">
        <f t="shared" si="123"/>
        <v>1404.20</v>
      </c>
      <c r="G1767" s="2" t="str">
        <f t="shared" si="121"/>
        <v>00</v>
      </c>
      <c r="L1767" s="2">
        <f>IF(B1767=2,VLOOKUP(A1767,'List 2 Final'!A$1:C$280,3,FALSE),B1767)</f>
        <v>3</v>
      </c>
    </row>
    <row r="1768" spans="1:12" ht="16" customHeight="1">
      <c r="A1768" s="2" t="str">
        <f t="shared" si="122"/>
        <v>14049010</v>
      </c>
      <c r="B1768" s="10">
        <v>3</v>
      </c>
      <c r="C1768" s="1" t="s">
        <v>1341</v>
      </c>
      <c r="D1768" s="1" t="s">
        <v>1340</v>
      </c>
      <c r="E1768" s="9" t="str">
        <f t="shared" si="120"/>
        <v>1404.90.10</v>
      </c>
      <c r="F1768" s="2" t="str">
        <f t="shared" si="123"/>
        <v>1404.90</v>
      </c>
      <c r="G1768" s="2" t="str">
        <f t="shared" si="121"/>
        <v>10</v>
      </c>
      <c r="L1768" s="2">
        <f>IF(B1768=2,VLOOKUP(A1768,'List 2 Final'!A$1:C$280,3,FALSE),B1768)</f>
        <v>3</v>
      </c>
    </row>
    <row r="1769" spans="1:12" ht="16" customHeight="1">
      <c r="A1769" s="2" t="str">
        <f t="shared" si="122"/>
        <v>14049030</v>
      </c>
      <c r="B1769" s="10">
        <v>3</v>
      </c>
      <c r="C1769" s="1" t="s">
        <v>1343</v>
      </c>
      <c r="D1769" s="1" t="s">
        <v>1342</v>
      </c>
      <c r="E1769" s="9" t="str">
        <f t="shared" si="120"/>
        <v>1404.90.30</v>
      </c>
      <c r="F1769" s="2" t="str">
        <f t="shared" si="123"/>
        <v>1404.90</v>
      </c>
      <c r="G1769" s="2" t="str">
        <f t="shared" si="121"/>
        <v>30</v>
      </c>
      <c r="L1769" s="2">
        <f>IF(B1769=2,VLOOKUP(A1769,'List 2 Final'!A$1:C$280,3,FALSE),B1769)</f>
        <v>3</v>
      </c>
    </row>
    <row r="1770" spans="1:12" ht="16" customHeight="1">
      <c r="A1770" s="2" t="str">
        <f t="shared" si="122"/>
        <v>14049040</v>
      </c>
      <c r="B1770" s="10">
        <v>3</v>
      </c>
      <c r="C1770" s="1" t="s">
        <v>1345</v>
      </c>
      <c r="D1770" s="1" t="s">
        <v>1344</v>
      </c>
      <c r="E1770" s="9" t="str">
        <f t="shared" si="120"/>
        <v>1404.90.40</v>
      </c>
      <c r="F1770" s="2" t="str">
        <f t="shared" si="123"/>
        <v>1404.90</v>
      </c>
      <c r="G1770" s="2" t="str">
        <f t="shared" si="121"/>
        <v>40</v>
      </c>
      <c r="L1770" s="2">
        <f>IF(B1770=2,VLOOKUP(A1770,'List 2 Final'!A$1:C$280,3,FALSE),B1770)</f>
        <v>3</v>
      </c>
    </row>
    <row r="1771" spans="1:12" ht="16" customHeight="1">
      <c r="A1771" s="2" t="str">
        <f t="shared" si="122"/>
        <v>14049090</v>
      </c>
      <c r="B1771" s="10">
        <v>3</v>
      </c>
      <c r="C1771" s="1" t="s">
        <v>1347</v>
      </c>
      <c r="D1771" s="1" t="s">
        <v>1346</v>
      </c>
      <c r="E1771" s="9" t="str">
        <f t="shared" si="120"/>
        <v>1404.90.90</v>
      </c>
      <c r="F1771" s="2" t="str">
        <f t="shared" si="123"/>
        <v>1404.90</v>
      </c>
      <c r="G1771" s="2" t="str">
        <f t="shared" si="121"/>
        <v>90</v>
      </c>
      <c r="L1771" s="2">
        <f>IF(B1771=2,VLOOKUP(A1771,'List 2 Final'!A$1:C$280,3,FALSE),B1771)</f>
        <v>3</v>
      </c>
    </row>
    <row r="1772" spans="1:12" ht="16" customHeight="1">
      <c r="A1772" s="2" t="str">
        <f t="shared" si="122"/>
        <v>15041020</v>
      </c>
      <c r="B1772" s="10">
        <v>3</v>
      </c>
      <c r="C1772" s="1" t="s">
        <v>1349</v>
      </c>
      <c r="D1772" s="1" t="s">
        <v>1348</v>
      </c>
      <c r="E1772" s="9" t="str">
        <f t="shared" si="120"/>
        <v>1504.10.20</v>
      </c>
      <c r="F1772" s="2" t="str">
        <f t="shared" si="123"/>
        <v>1504.10</v>
      </c>
      <c r="G1772" s="2" t="str">
        <f t="shared" si="121"/>
        <v>20</v>
      </c>
      <c r="L1772" s="2">
        <f>IF(B1772=2,VLOOKUP(A1772,'List 2 Final'!A$1:C$280,3,FALSE),B1772)</f>
        <v>3</v>
      </c>
    </row>
    <row r="1773" spans="1:12" ht="16" customHeight="1">
      <c r="A1773" s="2" t="str">
        <f t="shared" si="122"/>
        <v>15041040</v>
      </c>
      <c r="B1773" s="10">
        <v>3</v>
      </c>
      <c r="C1773" s="1" t="s">
        <v>1351</v>
      </c>
      <c r="D1773" s="1" t="s">
        <v>1350</v>
      </c>
      <c r="E1773" s="9" t="str">
        <f t="shared" si="120"/>
        <v>1504.10.40</v>
      </c>
      <c r="F1773" s="2" t="str">
        <f t="shared" si="123"/>
        <v>1504.10</v>
      </c>
      <c r="G1773" s="2" t="str">
        <f t="shared" si="121"/>
        <v>40</v>
      </c>
      <c r="L1773" s="2">
        <f>IF(B1773=2,VLOOKUP(A1773,'List 2 Final'!A$1:C$280,3,FALSE),B1773)</f>
        <v>3</v>
      </c>
    </row>
    <row r="1774" spans="1:12" ht="16" customHeight="1">
      <c r="A1774" s="2" t="str">
        <f t="shared" si="122"/>
        <v>15042020</v>
      </c>
      <c r="B1774" s="10">
        <v>3</v>
      </c>
      <c r="C1774" s="1" t="s">
        <v>1353</v>
      </c>
      <c r="D1774" s="1" t="s">
        <v>1352</v>
      </c>
      <c r="E1774" s="9" t="str">
        <f t="shared" si="120"/>
        <v>1504.20.20</v>
      </c>
      <c r="F1774" s="2" t="str">
        <f t="shared" si="123"/>
        <v>1504.20</v>
      </c>
      <c r="G1774" s="2" t="str">
        <f t="shared" si="121"/>
        <v>20</v>
      </c>
      <c r="L1774" s="2">
        <f>IF(B1774=2,VLOOKUP(A1774,'List 2 Final'!A$1:C$280,3,FALSE),B1774)</f>
        <v>3</v>
      </c>
    </row>
    <row r="1775" spans="1:12" ht="16" customHeight="1">
      <c r="A1775" s="2" t="str">
        <f t="shared" si="122"/>
        <v>15042040</v>
      </c>
      <c r="B1775" s="10">
        <v>3</v>
      </c>
      <c r="C1775" s="1" t="s">
        <v>1355</v>
      </c>
      <c r="D1775" s="1" t="s">
        <v>1354</v>
      </c>
      <c r="E1775" s="9" t="str">
        <f t="shared" si="120"/>
        <v>1504.20.40</v>
      </c>
      <c r="F1775" s="2" t="str">
        <f t="shared" si="123"/>
        <v>1504.20</v>
      </c>
      <c r="G1775" s="2" t="str">
        <f t="shared" si="121"/>
        <v>40</v>
      </c>
      <c r="L1775" s="2">
        <f>IF(B1775=2,VLOOKUP(A1775,'List 2 Final'!A$1:C$280,3,FALSE),B1775)</f>
        <v>3</v>
      </c>
    </row>
    <row r="1776" spans="1:12" ht="16" customHeight="1">
      <c r="A1776" s="2" t="str">
        <f t="shared" si="122"/>
        <v>15042060</v>
      </c>
      <c r="B1776" s="10">
        <v>3</v>
      </c>
      <c r="C1776" s="1" t="s">
        <v>1357</v>
      </c>
      <c r="D1776" s="1" t="s">
        <v>1356</v>
      </c>
      <c r="E1776" s="9" t="str">
        <f t="shared" si="120"/>
        <v>1504.20.60</v>
      </c>
      <c r="F1776" s="2" t="str">
        <f t="shared" si="123"/>
        <v>1504.20</v>
      </c>
      <c r="G1776" s="2" t="str">
        <f t="shared" si="121"/>
        <v>60</v>
      </c>
      <c r="L1776" s="2">
        <f>IF(B1776=2,VLOOKUP(A1776,'List 2 Final'!A$1:C$280,3,FALSE),B1776)</f>
        <v>3</v>
      </c>
    </row>
    <row r="1777" spans="1:12" ht="16" customHeight="1">
      <c r="A1777" s="2" t="str">
        <f t="shared" si="122"/>
        <v>15050010</v>
      </c>
      <c r="B1777" s="10">
        <v>3</v>
      </c>
      <c r="C1777" s="1" t="s">
        <v>1359</v>
      </c>
      <c r="D1777" s="1" t="s">
        <v>1358</v>
      </c>
      <c r="E1777" s="9" t="str">
        <f t="shared" si="120"/>
        <v>1505.00.10</v>
      </c>
      <c r="F1777" s="2" t="str">
        <f t="shared" si="123"/>
        <v>1505.00</v>
      </c>
      <c r="G1777" s="2" t="str">
        <f t="shared" si="121"/>
        <v>10</v>
      </c>
      <c r="L1777" s="2">
        <f>IF(B1777=2,VLOOKUP(A1777,'List 2 Final'!A$1:C$280,3,FALSE),B1777)</f>
        <v>3</v>
      </c>
    </row>
    <row r="1778" spans="1:12" ht="16" customHeight="1">
      <c r="A1778" s="2" t="str">
        <f t="shared" si="122"/>
        <v>15050090</v>
      </c>
      <c r="B1778" s="10">
        <v>3</v>
      </c>
      <c r="C1778" s="1" t="s">
        <v>1361</v>
      </c>
      <c r="D1778" s="1" t="s">
        <v>1360</v>
      </c>
      <c r="E1778" s="9" t="str">
        <f t="shared" si="120"/>
        <v>1505.00.90</v>
      </c>
      <c r="F1778" s="2" t="str">
        <f t="shared" si="123"/>
        <v>1505.00</v>
      </c>
      <c r="G1778" s="2" t="str">
        <f t="shared" si="121"/>
        <v>90</v>
      </c>
      <c r="L1778" s="2">
        <f>IF(B1778=2,VLOOKUP(A1778,'List 2 Final'!A$1:C$280,3,FALSE),B1778)</f>
        <v>3</v>
      </c>
    </row>
    <row r="1779" spans="1:12" ht="16" customHeight="1">
      <c r="A1779" s="2" t="str">
        <f t="shared" si="122"/>
        <v>15060000</v>
      </c>
      <c r="B1779" s="10">
        <v>3</v>
      </c>
      <c r="C1779" s="1" t="s">
        <v>1363</v>
      </c>
      <c r="D1779" s="1" t="s">
        <v>1362</v>
      </c>
      <c r="E1779" s="9" t="str">
        <f t="shared" si="120"/>
        <v>1506.00.00</v>
      </c>
      <c r="F1779" s="2" t="str">
        <f t="shared" si="123"/>
        <v>1506.00</v>
      </c>
      <c r="G1779" s="2" t="str">
        <f t="shared" si="121"/>
        <v>00</v>
      </c>
      <c r="L1779" s="2">
        <f>IF(B1779=2,VLOOKUP(A1779,'List 2 Final'!A$1:C$280,3,FALSE),B1779)</f>
        <v>3</v>
      </c>
    </row>
    <row r="1780" spans="1:12" ht="16" customHeight="1">
      <c r="A1780" s="2" t="str">
        <f t="shared" si="122"/>
        <v>16023200</v>
      </c>
      <c r="B1780" s="10">
        <v>3</v>
      </c>
      <c r="C1780" s="1" t="s">
        <v>1365</v>
      </c>
      <c r="D1780" s="1" t="s">
        <v>1364</v>
      </c>
      <c r="E1780" s="9" t="str">
        <f t="shared" si="120"/>
        <v>1602.32.00</v>
      </c>
      <c r="F1780" s="2" t="str">
        <f t="shared" si="123"/>
        <v>1602.32</v>
      </c>
      <c r="G1780" s="2" t="str">
        <f t="shared" si="121"/>
        <v>00</v>
      </c>
      <c r="L1780" s="2">
        <f>IF(B1780=2,VLOOKUP(A1780,'List 2 Final'!A$1:C$280,3,FALSE),B1780)</f>
        <v>3</v>
      </c>
    </row>
    <row r="1781" spans="1:12" ht="16" customHeight="1">
      <c r="A1781" s="2" t="str">
        <f t="shared" si="122"/>
        <v>16030010</v>
      </c>
      <c r="B1781" s="10">
        <v>3</v>
      </c>
      <c r="C1781" s="1" t="s">
        <v>1367</v>
      </c>
      <c r="D1781" s="1" t="s">
        <v>1366</v>
      </c>
      <c r="E1781" s="9" t="str">
        <f t="shared" si="120"/>
        <v>1603.00.10</v>
      </c>
      <c r="F1781" s="2" t="str">
        <f t="shared" si="123"/>
        <v>1603.00</v>
      </c>
      <c r="G1781" s="2" t="str">
        <f t="shared" si="121"/>
        <v>10</v>
      </c>
      <c r="L1781" s="2">
        <f>IF(B1781=2,VLOOKUP(A1781,'List 2 Final'!A$1:C$280,3,FALSE),B1781)</f>
        <v>3</v>
      </c>
    </row>
    <row r="1782" spans="1:12" ht="16" customHeight="1">
      <c r="A1782" s="2" t="str">
        <f t="shared" si="122"/>
        <v>16030090</v>
      </c>
      <c r="B1782" s="10">
        <v>3</v>
      </c>
      <c r="C1782" s="1" t="s">
        <v>1369</v>
      </c>
      <c r="D1782" s="1" t="s">
        <v>1368</v>
      </c>
      <c r="E1782" s="9" t="str">
        <f t="shared" si="120"/>
        <v>1603.00.90</v>
      </c>
      <c r="F1782" s="2" t="str">
        <f t="shared" si="123"/>
        <v>1603.00</v>
      </c>
      <c r="G1782" s="2" t="str">
        <f t="shared" si="121"/>
        <v>90</v>
      </c>
      <c r="L1782" s="2">
        <f>IF(B1782=2,VLOOKUP(A1782,'List 2 Final'!A$1:C$280,3,FALSE),B1782)</f>
        <v>3</v>
      </c>
    </row>
    <row r="1783" spans="1:12" ht="16" customHeight="1">
      <c r="A1783" s="2" t="str">
        <f t="shared" si="122"/>
        <v>16041120</v>
      </c>
      <c r="B1783" s="10">
        <v>3</v>
      </c>
      <c r="C1783" s="1" t="s">
        <v>1371</v>
      </c>
      <c r="D1783" s="1" t="s">
        <v>1370</v>
      </c>
      <c r="E1783" s="9" t="str">
        <f t="shared" si="120"/>
        <v>1604.11.20</v>
      </c>
      <c r="F1783" s="2" t="str">
        <f t="shared" si="123"/>
        <v>1604.11</v>
      </c>
      <c r="G1783" s="2" t="str">
        <f t="shared" si="121"/>
        <v>20</v>
      </c>
      <c r="L1783" s="2">
        <f>IF(B1783=2,VLOOKUP(A1783,'List 2 Final'!A$1:C$280,3,FALSE),B1783)</f>
        <v>3</v>
      </c>
    </row>
    <row r="1784" spans="1:12" ht="16" customHeight="1">
      <c r="A1784" s="2" t="str">
        <f t="shared" si="122"/>
        <v>16041140</v>
      </c>
      <c r="B1784" s="10">
        <v>3</v>
      </c>
      <c r="C1784" s="1" t="s">
        <v>1373</v>
      </c>
      <c r="D1784" s="1" t="s">
        <v>1372</v>
      </c>
      <c r="E1784" s="9" t="str">
        <f t="shared" si="120"/>
        <v>1604.11.40</v>
      </c>
      <c r="F1784" s="2" t="str">
        <f t="shared" si="123"/>
        <v>1604.11</v>
      </c>
      <c r="G1784" s="2" t="str">
        <f t="shared" si="121"/>
        <v>40</v>
      </c>
      <c r="L1784" s="2">
        <f>IF(B1784=2,VLOOKUP(A1784,'List 2 Final'!A$1:C$280,3,FALSE),B1784)</f>
        <v>3</v>
      </c>
    </row>
    <row r="1785" spans="1:12" ht="16" customHeight="1">
      <c r="A1785" s="2" t="str">
        <f t="shared" si="122"/>
        <v>16041220</v>
      </c>
      <c r="B1785" s="10">
        <v>3</v>
      </c>
      <c r="C1785" s="1" t="s">
        <v>1375</v>
      </c>
      <c r="D1785" s="1" t="s">
        <v>1374</v>
      </c>
      <c r="E1785" s="9" t="str">
        <f t="shared" si="120"/>
        <v>1604.12.20</v>
      </c>
      <c r="F1785" s="2" t="str">
        <f t="shared" si="123"/>
        <v>1604.12</v>
      </c>
      <c r="G1785" s="2" t="str">
        <f t="shared" si="121"/>
        <v>20</v>
      </c>
      <c r="L1785" s="2">
        <f>IF(B1785=2,VLOOKUP(A1785,'List 2 Final'!A$1:C$280,3,FALSE),B1785)</f>
        <v>3</v>
      </c>
    </row>
    <row r="1786" spans="1:12" ht="16" customHeight="1">
      <c r="A1786" s="2" t="str">
        <f t="shared" si="122"/>
        <v>16041240</v>
      </c>
      <c r="B1786" s="10">
        <v>3</v>
      </c>
      <c r="C1786" s="1" t="s">
        <v>1377</v>
      </c>
      <c r="D1786" s="1" t="s">
        <v>1376</v>
      </c>
      <c r="E1786" s="9" t="str">
        <f t="shared" si="120"/>
        <v>1604.12.40</v>
      </c>
      <c r="F1786" s="2" t="str">
        <f t="shared" si="123"/>
        <v>1604.12</v>
      </c>
      <c r="G1786" s="2" t="str">
        <f t="shared" si="121"/>
        <v>40</v>
      </c>
      <c r="L1786" s="2">
        <f>IF(B1786=2,VLOOKUP(A1786,'List 2 Final'!A$1:C$280,3,FALSE),B1786)</f>
        <v>3</v>
      </c>
    </row>
    <row r="1787" spans="1:12" ht="16" customHeight="1">
      <c r="A1787" s="2" t="str">
        <f t="shared" si="122"/>
        <v>16041260</v>
      </c>
      <c r="B1787" s="10">
        <v>3</v>
      </c>
      <c r="C1787" s="1" t="s">
        <v>1379</v>
      </c>
      <c r="D1787" s="1" t="s">
        <v>1378</v>
      </c>
      <c r="E1787" s="9" t="str">
        <f t="shared" si="120"/>
        <v>1604.12.60</v>
      </c>
      <c r="F1787" s="2" t="str">
        <f t="shared" si="123"/>
        <v>1604.12</v>
      </c>
      <c r="G1787" s="2" t="str">
        <f t="shared" si="121"/>
        <v>60</v>
      </c>
      <c r="L1787" s="2">
        <f>IF(B1787=2,VLOOKUP(A1787,'List 2 Final'!A$1:C$280,3,FALSE),B1787)</f>
        <v>3</v>
      </c>
    </row>
    <row r="1788" spans="1:12" ht="16" customHeight="1">
      <c r="A1788" s="2" t="str">
        <f t="shared" si="122"/>
        <v>16041310</v>
      </c>
      <c r="B1788" s="10">
        <v>3</v>
      </c>
      <c r="C1788" s="1" t="s">
        <v>1381</v>
      </c>
      <c r="D1788" s="1" t="s">
        <v>1380</v>
      </c>
      <c r="E1788" s="9" t="str">
        <f t="shared" si="120"/>
        <v>1604.13.10</v>
      </c>
      <c r="F1788" s="2" t="str">
        <f t="shared" si="123"/>
        <v>1604.13</v>
      </c>
      <c r="G1788" s="2" t="str">
        <f t="shared" si="121"/>
        <v>10</v>
      </c>
      <c r="L1788" s="2">
        <f>IF(B1788=2,VLOOKUP(A1788,'List 2 Final'!A$1:C$280,3,FALSE),B1788)</f>
        <v>3</v>
      </c>
    </row>
    <row r="1789" spans="1:12" ht="16" customHeight="1">
      <c r="A1789" s="2" t="str">
        <f t="shared" si="122"/>
        <v>16041320</v>
      </c>
      <c r="B1789" s="10">
        <v>3</v>
      </c>
      <c r="C1789" s="1" t="s">
        <v>1383</v>
      </c>
      <c r="D1789" s="1" t="s">
        <v>1382</v>
      </c>
      <c r="E1789" s="9" t="str">
        <f t="shared" ref="E1789:E1852" si="124">LEFT(D1789,10)</f>
        <v>1604.13.20</v>
      </c>
      <c r="F1789" s="2" t="str">
        <f t="shared" si="123"/>
        <v>1604.13</v>
      </c>
      <c r="G1789" s="2" t="str">
        <f t="shared" ref="G1789:G1852" si="125">RIGHT(E1789,2)</f>
        <v>20</v>
      </c>
      <c r="L1789" s="2">
        <f>IF(B1789=2,VLOOKUP(A1789,'List 2 Final'!A$1:C$280,3,FALSE),B1789)</f>
        <v>3</v>
      </c>
    </row>
    <row r="1790" spans="1:12" ht="16" customHeight="1">
      <c r="A1790" s="2" t="str">
        <f t="shared" si="122"/>
        <v>16041330</v>
      </c>
      <c r="B1790" s="10">
        <v>3</v>
      </c>
      <c r="C1790" s="1" t="s">
        <v>1385</v>
      </c>
      <c r="D1790" s="1" t="s">
        <v>1384</v>
      </c>
      <c r="E1790" s="9" t="str">
        <f t="shared" si="124"/>
        <v>1604.13.30</v>
      </c>
      <c r="F1790" s="2" t="str">
        <f t="shared" si="123"/>
        <v>1604.13</v>
      </c>
      <c r="G1790" s="2" t="str">
        <f t="shared" si="125"/>
        <v>30</v>
      </c>
      <c r="L1790" s="2">
        <f>IF(B1790=2,VLOOKUP(A1790,'List 2 Final'!A$1:C$280,3,FALSE),B1790)</f>
        <v>3</v>
      </c>
    </row>
    <row r="1791" spans="1:12" ht="16" customHeight="1">
      <c r="A1791" s="2" t="str">
        <f t="shared" si="122"/>
        <v>16041340</v>
      </c>
      <c r="B1791" s="10">
        <v>3</v>
      </c>
      <c r="C1791" s="1" t="s">
        <v>1387</v>
      </c>
      <c r="D1791" s="1" t="s">
        <v>1386</v>
      </c>
      <c r="E1791" s="9" t="str">
        <f t="shared" si="124"/>
        <v>1604.13.40</v>
      </c>
      <c r="F1791" s="2" t="str">
        <f t="shared" si="123"/>
        <v>1604.13</v>
      </c>
      <c r="G1791" s="2" t="str">
        <f t="shared" si="125"/>
        <v>40</v>
      </c>
      <c r="L1791" s="2">
        <f>IF(B1791=2,VLOOKUP(A1791,'List 2 Final'!A$1:C$280,3,FALSE),B1791)</f>
        <v>3</v>
      </c>
    </row>
    <row r="1792" spans="1:12" ht="16" customHeight="1">
      <c r="A1792" s="2" t="str">
        <f t="shared" si="122"/>
        <v>16041390</v>
      </c>
      <c r="B1792" s="10">
        <v>3</v>
      </c>
      <c r="C1792" s="1" t="s">
        <v>1389</v>
      </c>
      <c r="D1792" s="1" t="s">
        <v>1388</v>
      </c>
      <c r="E1792" s="9" t="str">
        <f t="shared" si="124"/>
        <v>1604.13.90</v>
      </c>
      <c r="F1792" s="2" t="str">
        <f t="shared" si="123"/>
        <v>1604.13</v>
      </c>
      <c r="G1792" s="2" t="str">
        <f t="shared" si="125"/>
        <v>90</v>
      </c>
      <c r="L1792" s="2">
        <f>IF(B1792=2,VLOOKUP(A1792,'List 2 Final'!A$1:C$280,3,FALSE),B1792)</f>
        <v>3</v>
      </c>
    </row>
    <row r="1793" spans="1:12" ht="16" customHeight="1">
      <c r="A1793" s="2" t="str">
        <f t="shared" si="122"/>
        <v>16041410</v>
      </c>
      <c r="B1793" s="10">
        <v>3</v>
      </c>
      <c r="C1793" s="1" t="s">
        <v>1391</v>
      </c>
      <c r="D1793" s="1" t="s">
        <v>1390</v>
      </c>
      <c r="E1793" s="9" t="str">
        <f t="shared" si="124"/>
        <v>1604.14.10</v>
      </c>
      <c r="F1793" s="2" t="str">
        <f t="shared" si="123"/>
        <v>1604.14</v>
      </c>
      <c r="G1793" s="2" t="str">
        <f t="shared" si="125"/>
        <v>10</v>
      </c>
      <c r="L1793" s="2">
        <f>IF(B1793=2,VLOOKUP(A1793,'List 2 Final'!A$1:C$280,3,FALSE),B1793)</f>
        <v>3</v>
      </c>
    </row>
    <row r="1794" spans="1:12" ht="16" customHeight="1">
      <c r="A1794" s="2" t="str">
        <f t="shared" si="122"/>
        <v>16041422</v>
      </c>
      <c r="B1794" s="10">
        <v>3</v>
      </c>
      <c r="C1794" s="1" t="s">
        <v>1393</v>
      </c>
      <c r="D1794" s="1" t="s">
        <v>1392</v>
      </c>
      <c r="E1794" s="9" t="str">
        <f t="shared" si="124"/>
        <v>1604.14.22</v>
      </c>
      <c r="F1794" s="2" t="str">
        <f t="shared" si="123"/>
        <v>1604.14</v>
      </c>
      <c r="G1794" s="2" t="str">
        <f t="shared" si="125"/>
        <v>22</v>
      </c>
      <c r="L1794" s="2">
        <f>IF(B1794=2,VLOOKUP(A1794,'List 2 Final'!A$1:C$280,3,FALSE),B1794)</f>
        <v>3</v>
      </c>
    </row>
    <row r="1795" spans="1:12" ht="16" customHeight="1">
      <c r="A1795" s="2" t="str">
        <f t="shared" si="122"/>
        <v>16041430</v>
      </c>
      <c r="B1795" s="10">
        <v>3</v>
      </c>
      <c r="C1795" s="1" t="s">
        <v>1395</v>
      </c>
      <c r="D1795" s="1" t="s">
        <v>1394</v>
      </c>
      <c r="E1795" s="9" t="str">
        <f t="shared" si="124"/>
        <v>1604.14.30</v>
      </c>
      <c r="F1795" s="2" t="str">
        <f t="shared" si="123"/>
        <v>1604.14</v>
      </c>
      <c r="G1795" s="2" t="str">
        <f t="shared" si="125"/>
        <v>30</v>
      </c>
      <c r="L1795" s="2">
        <f>IF(B1795=2,VLOOKUP(A1795,'List 2 Final'!A$1:C$280,3,FALSE),B1795)</f>
        <v>3</v>
      </c>
    </row>
    <row r="1796" spans="1:12" ht="16" customHeight="1">
      <c r="A1796" s="2" t="str">
        <f t="shared" si="122"/>
        <v>16041440</v>
      </c>
      <c r="B1796" s="10">
        <v>3</v>
      </c>
      <c r="C1796" s="1" t="s">
        <v>1397</v>
      </c>
      <c r="D1796" s="1" t="s">
        <v>1396</v>
      </c>
      <c r="E1796" s="9" t="str">
        <f t="shared" si="124"/>
        <v>1604.14.40</v>
      </c>
      <c r="F1796" s="2" t="str">
        <f t="shared" si="123"/>
        <v>1604.14</v>
      </c>
      <c r="G1796" s="2" t="str">
        <f t="shared" si="125"/>
        <v>40</v>
      </c>
      <c r="L1796" s="2">
        <f>IF(B1796=2,VLOOKUP(A1796,'List 2 Final'!A$1:C$280,3,FALSE),B1796)</f>
        <v>3</v>
      </c>
    </row>
    <row r="1797" spans="1:12" ht="16" customHeight="1">
      <c r="A1797" s="2" t="str">
        <f t="shared" si="122"/>
        <v>16041450</v>
      </c>
      <c r="B1797" s="10">
        <v>3</v>
      </c>
      <c r="C1797" s="1" t="s">
        <v>1399</v>
      </c>
      <c r="D1797" s="1" t="s">
        <v>1398</v>
      </c>
      <c r="E1797" s="9" t="str">
        <f t="shared" si="124"/>
        <v>1604.14.50</v>
      </c>
      <c r="F1797" s="2" t="str">
        <f t="shared" si="123"/>
        <v>1604.14</v>
      </c>
      <c r="G1797" s="2" t="str">
        <f t="shared" si="125"/>
        <v>50</v>
      </c>
      <c r="L1797" s="2">
        <f>IF(B1797=2,VLOOKUP(A1797,'List 2 Final'!A$1:C$280,3,FALSE),B1797)</f>
        <v>3</v>
      </c>
    </row>
    <row r="1798" spans="1:12" ht="16" customHeight="1">
      <c r="A1798" s="2" t="str">
        <f t="shared" si="122"/>
        <v>16041470</v>
      </c>
      <c r="B1798" s="10">
        <v>3</v>
      </c>
      <c r="C1798" s="1" t="s">
        <v>1401</v>
      </c>
      <c r="D1798" s="1" t="s">
        <v>1400</v>
      </c>
      <c r="E1798" s="9" t="str">
        <f t="shared" si="124"/>
        <v>1604.14.70</v>
      </c>
      <c r="F1798" s="2" t="str">
        <f t="shared" si="123"/>
        <v>1604.14</v>
      </c>
      <c r="G1798" s="2" t="str">
        <f t="shared" si="125"/>
        <v>70</v>
      </c>
      <c r="L1798" s="2">
        <f>IF(B1798=2,VLOOKUP(A1798,'List 2 Final'!A$1:C$280,3,FALSE),B1798)</f>
        <v>3</v>
      </c>
    </row>
    <row r="1799" spans="1:12" ht="16" customHeight="1">
      <c r="A1799" s="2" t="str">
        <f t="shared" si="122"/>
        <v>16041480</v>
      </c>
      <c r="B1799" s="10">
        <v>3</v>
      </c>
      <c r="C1799" s="1" t="s">
        <v>1403</v>
      </c>
      <c r="D1799" s="1" t="s">
        <v>1402</v>
      </c>
      <c r="E1799" s="9" t="str">
        <f t="shared" si="124"/>
        <v>1604.14.80</v>
      </c>
      <c r="F1799" s="2" t="str">
        <f t="shared" si="123"/>
        <v>1604.14</v>
      </c>
      <c r="G1799" s="2" t="str">
        <f t="shared" si="125"/>
        <v>80</v>
      </c>
      <c r="L1799" s="2">
        <f>IF(B1799=2,VLOOKUP(A1799,'List 2 Final'!A$1:C$280,3,FALSE),B1799)</f>
        <v>3</v>
      </c>
    </row>
    <row r="1800" spans="1:12" ht="16" customHeight="1">
      <c r="A1800" s="2" t="str">
        <f t="shared" si="122"/>
        <v>16041500</v>
      </c>
      <c r="B1800" s="10">
        <v>3</v>
      </c>
      <c r="C1800" s="1" t="s">
        <v>1405</v>
      </c>
      <c r="D1800" s="1" t="s">
        <v>1404</v>
      </c>
      <c r="E1800" s="9" t="str">
        <f t="shared" si="124"/>
        <v>1604.15.00</v>
      </c>
      <c r="F1800" s="2" t="str">
        <f t="shared" si="123"/>
        <v>1604.15</v>
      </c>
      <c r="G1800" s="2" t="str">
        <f t="shared" si="125"/>
        <v>00</v>
      </c>
      <c r="L1800" s="2">
        <f>IF(B1800=2,VLOOKUP(A1800,'List 2 Final'!A$1:C$280,3,FALSE),B1800)</f>
        <v>3</v>
      </c>
    </row>
    <row r="1801" spans="1:12" ht="16" customHeight="1">
      <c r="A1801" s="2" t="str">
        <f t="shared" si="122"/>
        <v>16041620</v>
      </c>
      <c r="B1801" s="10">
        <v>3</v>
      </c>
      <c r="C1801" s="1" t="s">
        <v>1407</v>
      </c>
      <c r="D1801" s="1" t="s">
        <v>1406</v>
      </c>
      <c r="E1801" s="9" t="str">
        <f t="shared" si="124"/>
        <v>1604.16.20</v>
      </c>
      <c r="F1801" s="2" t="str">
        <f t="shared" si="123"/>
        <v>1604.16</v>
      </c>
      <c r="G1801" s="2" t="str">
        <f t="shared" si="125"/>
        <v>20</v>
      </c>
      <c r="L1801" s="2">
        <f>IF(B1801=2,VLOOKUP(A1801,'List 2 Final'!A$1:C$280,3,FALSE),B1801)</f>
        <v>3</v>
      </c>
    </row>
    <row r="1802" spans="1:12" ht="16" customHeight="1">
      <c r="A1802" s="2" t="str">
        <f t="shared" si="122"/>
        <v>16041640</v>
      </c>
      <c r="B1802" s="10">
        <v>3</v>
      </c>
      <c r="C1802" s="1" t="s">
        <v>1409</v>
      </c>
      <c r="D1802" s="1" t="s">
        <v>1408</v>
      </c>
      <c r="E1802" s="9" t="str">
        <f t="shared" si="124"/>
        <v>1604.16.40</v>
      </c>
      <c r="F1802" s="2" t="str">
        <f t="shared" si="123"/>
        <v>1604.16</v>
      </c>
      <c r="G1802" s="2" t="str">
        <f t="shared" si="125"/>
        <v>40</v>
      </c>
      <c r="L1802" s="2">
        <f>IF(B1802=2,VLOOKUP(A1802,'List 2 Final'!A$1:C$280,3,FALSE),B1802)</f>
        <v>3</v>
      </c>
    </row>
    <row r="1803" spans="1:12" ht="16" customHeight="1">
      <c r="A1803" s="2" t="str">
        <f t="shared" ref="A1803:A1866" si="126">CONCATENATE(LEFT(F1803,4),RIGHT(F1803,2),G1803)</f>
        <v>16041660</v>
      </c>
      <c r="B1803" s="10">
        <v>3</v>
      </c>
      <c r="C1803" s="1" t="s">
        <v>1411</v>
      </c>
      <c r="D1803" s="1" t="s">
        <v>1410</v>
      </c>
      <c r="E1803" s="9" t="str">
        <f t="shared" si="124"/>
        <v>1604.16.60</v>
      </c>
      <c r="F1803" s="2" t="str">
        <f t="shared" ref="F1803:F1866" si="127">LEFT(D1803,7)</f>
        <v>1604.16</v>
      </c>
      <c r="G1803" s="2" t="str">
        <f t="shared" si="125"/>
        <v>60</v>
      </c>
      <c r="L1803" s="2">
        <f>IF(B1803=2,VLOOKUP(A1803,'List 2 Final'!A$1:C$280,3,FALSE),B1803)</f>
        <v>3</v>
      </c>
    </row>
    <row r="1804" spans="1:12" ht="16" customHeight="1">
      <c r="A1804" s="2" t="str">
        <f t="shared" si="126"/>
        <v>16041710</v>
      </c>
      <c r="B1804" s="10">
        <v>3</v>
      </c>
      <c r="C1804" s="1" t="s">
        <v>1413</v>
      </c>
      <c r="D1804" s="1" t="s">
        <v>1412</v>
      </c>
      <c r="E1804" s="9" t="str">
        <f t="shared" si="124"/>
        <v>1604.17.10</v>
      </c>
      <c r="F1804" s="2" t="str">
        <f t="shared" si="127"/>
        <v>1604.17</v>
      </c>
      <c r="G1804" s="2" t="str">
        <f t="shared" si="125"/>
        <v>10</v>
      </c>
      <c r="L1804" s="2">
        <f>IF(B1804=2,VLOOKUP(A1804,'List 2 Final'!A$1:C$280,3,FALSE),B1804)</f>
        <v>3</v>
      </c>
    </row>
    <row r="1805" spans="1:12" ht="16" customHeight="1">
      <c r="A1805" s="2" t="str">
        <f t="shared" si="126"/>
        <v>16041740</v>
      </c>
      <c r="B1805" s="10">
        <v>3</v>
      </c>
      <c r="C1805" s="1" t="s">
        <v>1415</v>
      </c>
      <c r="D1805" s="1" t="s">
        <v>1414</v>
      </c>
      <c r="E1805" s="9" t="str">
        <f t="shared" si="124"/>
        <v>1604.17.40</v>
      </c>
      <c r="F1805" s="2" t="str">
        <f t="shared" si="127"/>
        <v>1604.17</v>
      </c>
      <c r="G1805" s="2" t="str">
        <f t="shared" si="125"/>
        <v>40</v>
      </c>
      <c r="L1805" s="2">
        <f>IF(B1805=2,VLOOKUP(A1805,'List 2 Final'!A$1:C$280,3,FALSE),B1805)</f>
        <v>3</v>
      </c>
    </row>
    <row r="1806" spans="1:12" ht="16" customHeight="1">
      <c r="A1806" s="2" t="str">
        <f t="shared" si="126"/>
        <v>16041750</v>
      </c>
      <c r="B1806" s="10">
        <v>3</v>
      </c>
      <c r="C1806" s="1" t="s">
        <v>1417</v>
      </c>
      <c r="D1806" s="1" t="s">
        <v>1416</v>
      </c>
      <c r="E1806" s="9" t="str">
        <f t="shared" si="124"/>
        <v>1604.17.50</v>
      </c>
      <c r="F1806" s="2" t="str">
        <f t="shared" si="127"/>
        <v>1604.17</v>
      </c>
      <c r="G1806" s="2" t="str">
        <f t="shared" si="125"/>
        <v>50</v>
      </c>
      <c r="L1806" s="2">
        <f>IF(B1806=2,VLOOKUP(A1806,'List 2 Final'!A$1:C$280,3,FALSE),B1806)</f>
        <v>3</v>
      </c>
    </row>
    <row r="1807" spans="1:12" ht="16" customHeight="1">
      <c r="A1807" s="2" t="str">
        <f t="shared" si="126"/>
        <v>16041760</v>
      </c>
      <c r="B1807" s="10">
        <v>3</v>
      </c>
      <c r="C1807" s="1" t="s">
        <v>1419</v>
      </c>
      <c r="D1807" s="1" t="s">
        <v>1418</v>
      </c>
      <c r="E1807" s="9" t="str">
        <f t="shared" si="124"/>
        <v>1604.17.60</v>
      </c>
      <c r="F1807" s="2" t="str">
        <f t="shared" si="127"/>
        <v>1604.17</v>
      </c>
      <c r="G1807" s="2" t="str">
        <f t="shared" si="125"/>
        <v>60</v>
      </c>
      <c r="L1807" s="2">
        <f>IF(B1807=2,VLOOKUP(A1807,'List 2 Final'!A$1:C$280,3,FALSE),B1807)</f>
        <v>3</v>
      </c>
    </row>
    <row r="1808" spans="1:12" ht="16" customHeight="1">
      <c r="A1808" s="2" t="str">
        <f t="shared" si="126"/>
        <v>16041780</v>
      </c>
      <c r="B1808" s="10">
        <v>3</v>
      </c>
      <c r="C1808" s="1" t="s">
        <v>1421</v>
      </c>
      <c r="D1808" s="1" t="s">
        <v>1420</v>
      </c>
      <c r="E1808" s="9" t="str">
        <f t="shared" si="124"/>
        <v>1604.17.80</v>
      </c>
      <c r="F1808" s="2" t="str">
        <f t="shared" si="127"/>
        <v>1604.17</v>
      </c>
      <c r="G1808" s="2" t="str">
        <f t="shared" si="125"/>
        <v>80</v>
      </c>
      <c r="L1808" s="2">
        <f>IF(B1808=2,VLOOKUP(A1808,'List 2 Final'!A$1:C$280,3,FALSE),B1808)</f>
        <v>3</v>
      </c>
    </row>
    <row r="1809" spans="1:12" ht="16" customHeight="1">
      <c r="A1809" s="2" t="str">
        <f t="shared" si="126"/>
        <v>16041810</v>
      </c>
      <c r="B1809" s="10">
        <v>3</v>
      </c>
      <c r="C1809" s="1" t="s">
        <v>1423</v>
      </c>
      <c r="D1809" s="1" t="s">
        <v>1422</v>
      </c>
      <c r="E1809" s="9" t="str">
        <f t="shared" si="124"/>
        <v>1604.18.10</v>
      </c>
      <c r="F1809" s="2" t="str">
        <f t="shared" si="127"/>
        <v>1604.18</v>
      </c>
      <c r="G1809" s="2" t="str">
        <f t="shared" si="125"/>
        <v>10</v>
      </c>
      <c r="L1809" s="2">
        <f>IF(B1809=2,VLOOKUP(A1809,'List 2 Final'!A$1:C$280,3,FALSE),B1809)</f>
        <v>3</v>
      </c>
    </row>
    <row r="1810" spans="1:12" ht="16" customHeight="1">
      <c r="A1810" s="2" t="str">
        <f t="shared" si="126"/>
        <v>16041890</v>
      </c>
      <c r="B1810" s="10">
        <v>3</v>
      </c>
      <c r="C1810" s="1" t="s">
        <v>1425</v>
      </c>
      <c r="D1810" s="1" t="s">
        <v>1424</v>
      </c>
      <c r="E1810" s="9" t="str">
        <f t="shared" si="124"/>
        <v>1604.18.90</v>
      </c>
      <c r="F1810" s="2" t="str">
        <f t="shared" si="127"/>
        <v>1604.18</v>
      </c>
      <c r="G1810" s="2" t="str">
        <f t="shared" si="125"/>
        <v>90</v>
      </c>
      <c r="L1810" s="2">
        <f>IF(B1810=2,VLOOKUP(A1810,'List 2 Final'!A$1:C$280,3,FALSE),B1810)</f>
        <v>3</v>
      </c>
    </row>
    <row r="1811" spans="1:12" ht="16" customHeight="1">
      <c r="A1811" s="2" t="str">
        <f t="shared" si="126"/>
        <v>16041910</v>
      </c>
      <c r="B1811" s="10">
        <v>3</v>
      </c>
      <c r="C1811" s="1" t="s">
        <v>1427</v>
      </c>
      <c r="D1811" s="1" t="s">
        <v>1426</v>
      </c>
      <c r="E1811" s="9" t="str">
        <f t="shared" si="124"/>
        <v>1604.19.10</v>
      </c>
      <c r="F1811" s="2" t="str">
        <f t="shared" si="127"/>
        <v>1604.19</v>
      </c>
      <c r="G1811" s="2" t="str">
        <f t="shared" si="125"/>
        <v>10</v>
      </c>
      <c r="L1811" s="2">
        <f>IF(B1811=2,VLOOKUP(A1811,'List 2 Final'!A$1:C$280,3,FALSE),B1811)</f>
        <v>3</v>
      </c>
    </row>
    <row r="1812" spans="1:12" ht="16" customHeight="1">
      <c r="A1812" s="2" t="str">
        <f t="shared" si="126"/>
        <v>16041922</v>
      </c>
      <c r="B1812" s="10">
        <v>3</v>
      </c>
      <c r="C1812" s="1" t="s">
        <v>1429</v>
      </c>
      <c r="D1812" s="1" t="s">
        <v>1428</v>
      </c>
      <c r="E1812" s="9" t="str">
        <f t="shared" si="124"/>
        <v>1604.19.22</v>
      </c>
      <c r="F1812" s="2" t="str">
        <f t="shared" si="127"/>
        <v>1604.19</v>
      </c>
      <c r="G1812" s="2" t="str">
        <f t="shared" si="125"/>
        <v>22</v>
      </c>
      <c r="L1812" s="2">
        <f>IF(B1812=2,VLOOKUP(A1812,'List 2 Final'!A$1:C$280,3,FALSE),B1812)</f>
        <v>3</v>
      </c>
    </row>
    <row r="1813" spans="1:12" ht="16" customHeight="1">
      <c r="A1813" s="2" t="str">
        <f t="shared" si="126"/>
        <v>16041925</v>
      </c>
      <c r="B1813" s="10">
        <v>3</v>
      </c>
      <c r="C1813" s="1" t="s">
        <v>1431</v>
      </c>
      <c r="D1813" s="1" t="s">
        <v>1430</v>
      </c>
      <c r="E1813" s="9" t="str">
        <f t="shared" si="124"/>
        <v>1604.19.25</v>
      </c>
      <c r="F1813" s="2" t="str">
        <f t="shared" si="127"/>
        <v>1604.19</v>
      </c>
      <c r="G1813" s="2" t="str">
        <f t="shared" si="125"/>
        <v>25</v>
      </c>
      <c r="L1813" s="2">
        <f>IF(B1813=2,VLOOKUP(A1813,'List 2 Final'!A$1:C$280,3,FALSE),B1813)</f>
        <v>3</v>
      </c>
    </row>
    <row r="1814" spans="1:12" ht="16" customHeight="1">
      <c r="A1814" s="2" t="str">
        <f t="shared" si="126"/>
        <v>16041932</v>
      </c>
      <c r="B1814" s="10">
        <v>3</v>
      </c>
      <c r="C1814" s="1" t="s">
        <v>1433</v>
      </c>
      <c r="D1814" s="1" t="s">
        <v>1432</v>
      </c>
      <c r="E1814" s="9" t="str">
        <f t="shared" si="124"/>
        <v>1604.19.32</v>
      </c>
      <c r="F1814" s="2" t="str">
        <f t="shared" si="127"/>
        <v>1604.19</v>
      </c>
      <c r="G1814" s="2" t="str">
        <f t="shared" si="125"/>
        <v>32</v>
      </c>
      <c r="L1814" s="2">
        <f>IF(B1814=2,VLOOKUP(A1814,'List 2 Final'!A$1:C$280,3,FALSE),B1814)</f>
        <v>3</v>
      </c>
    </row>
    <row r="1815" spans="1:12" ht="16" customHeight="1">
      <c r="A1815" s="2" t="str">
        <f t="shared" si="126"/>
        <v>16041941</v>
      </c>
      <c r="B1815" s="10">
        <v>3</v>
      </c>
      <c r="C1815" s="1" t="s">
        <v>1435</v>
      </c>
      <c r="D1815" s="1" t="s">
        <v>1434</v>
      </c>
      <c r="E1815" s="9" t="str">
        <f t="shared" si="124"/>
        <v>1604.19.41</v>
      </c>
      <c r="F1815" s="2" t="str">
        <f t="shared" si="127"/>
        <v>1604.19</v>
      </c>
      <c r="G1815" s="2" t="str">
        <f t="shared" si="125"/>
        <v>41</v>
      </c>
      <c r="L1815" s="2">
        <f>IF(B1815=2,VLOOKUP(A1815,'List 2 Final'!A$1:C$280,3,FALSE),B1815)</f>
        <v>3</v>
      </c>
    </row>
    <row r="1816" spans="1:12" ht="16" customHeight="1">
      <c r="A1816" s="2" t="str">
        <f t="shared" si="126"/>
        <v>16041951</v>
      </c>
      <c r="B1816" s="10">
        <v>3</v>
      </c>
      <c r="C1816" s="1" t="s">
        <v>1437</v>
      </c>
      <c r="D1816" s="1" t="s">
        <v>1436</v>
      </c>
      <c r="E1816" s="9" t="str">
        <f t="shared" si="124"/>
        <v>1604.19.51</v>
      </c>
      <c r="F1816" s="2" t="str">
        <f t="shared" si="127"/>
        <v>1604.19</v>
      </c>
      <c r="G1816" s="2" t="str">
        <f t="shared" si="125"/>
        <v>51</v>
      </c>
      <c r="L1816" s="2">
        <f>IF(B1816=2,VLOOKUP(A1816,'List 2 Final'!A$1:C$280,3,FALSE),B1816)</f>
        <v>3</v>
      </c>
    </row>
    <row r="1817" spans="1:12" ht="16" customHeight="1">
      <c r="A1817" s="2" t="str">
        <f t="shared" si="126"/>
        <v>16041961</v>
      </c>
      <c r="B1817" s="10">
        <v>3</v>
      </c>
      <c r="C1817" s="1" t="s">
        <v>1439</v>
      </c>
      <c r="D1817" s="1" t="s">
        <v>1438</v>
      </c>
      <c r="E1817" s="9" t="str">
        <f t="shared" si="124"/>
        <v>1604.19.61</v>
      </c>
      <c r="F1817" s="2" t="str">
        <f t="shared" si="127"/>
        <v>1604.19</v>
      </c>
      <c r="G1817" s="2" t="str">
        <f t="shared" si="125"/>
        <v>61</v>
      </c>
      <c r="L1817" s="2">
        <f>IF(B1817=2,VLOOKUP(A1817,'List 2 Final'!A$1:C$280,3,FALSE),B1817)</f>
        <v>3</v>
      </c>
    </row>
    <row r="1818" spans="1:12" ht="16" customHeight="1">
      <c r="A1818" s="2" t="str">
        <f t="shared" si="126"/>
        <v>16041982</v>
      </c>
      <c r="B1818" s="10">
        <v>3</v>
      </c>
      <c r="C1818" s="1" t="s">
        <v>1441</v>
      </c>
      <c r="D1818" s="1" t="s">
        <v>1440</v>
      </c>
      <c r="E1818" s="9" t="str">
        <f t="shared" si="124"/>
        <v>1604.19.82</v>
      </c>
      <c r="F1818" s="2" t="str">
        <f t="shared" si="127"/>
        <v>1604.19</v>
      </c>
      <c r="G1818" s="2" t="str">
        <f t="shared" si="125"/>
        <v>82</v>
      </c>
      <c r="L1818" s="2">
        <f>IF(B1818=2,VLOOKUP(A1818,'List 2 Final'!A$1:C$280,3,FALSE),B1818)</f>
        <v>3</v>
      </c>
    </row>
    <row r="1819" spans="1:12" ht="16" customHeight="1">
      <c r="A1819" s="2" t="str">
        <f t="shared" si="126"/>
        <v>16042005</v>
      </c>
      <c r="B1819" s="10">
        <v>3</v>
      </c>
      <c r="C1819" s="1" t="s">
        <v>1443</v>
      </c>
      <c r="D1819" s="1" t="s">
        <v>1442</v>
      </c>
      <c r="E1819" s="9" t="str">
        <f t="shared" si="124"/>
        <v>1604.20.05</v>
      </c>
      <c r="F1819" s="2" t="str">
        <f t="shared" si="127"/>
        <v>1604.20</v>
      </c>
      <c r="G1819" s="2" t="str">
        <f t="shared" si="125"/>
        <v>05</v>
      </c>
      <c r="L1819" s="2">
        <f>IF(B1819=2,VLOOKUP(A1819,'List 2 Final'!A$1:C$280,3,FALSE),B1819)</f>
        <v>3</v>
      </c>
    </row>
    <row r="1820" spans="1:12" ht="16" customHeight="1">
      <c r="A1820" s="2" t="str">
        <f t="shared" si="126"/>
        <v>16042010</v>
      </c>
      <c r="B1820" s="10">
        <v>3</v>
      </c>
      <c r="C1820" s="1" t="s">
        <v>1445</v>
      </c>
      <c r="D1820" s="1" t="s">
        <v>1444</v>
      </c>
      <c r="E1820" s="9" t="str">
        <f t="shared" si="124"/>
        <v>1604.20.10</v>
      </c>
      <c r="F1820" s="2" t="str">
        <f t="shared" si="127"/>
        <v>1604.20</v>
      </c>
      <c r="G1820" s="2" t="str">
        <f t="shared" si="125"/>
        <v>10</v>
      </c>
      <c r="L1820" s="2">
        <f>IF(B1820=2,VLOOKUP(A1820,'List 2 Final'!A$1:C$280,3,FALSE),B1820)</f>
        <v>3</v>
      </c>
    </row>
    <row r="1821" spans="1:12" ht="16" customHeight="1">
      <c r="A1821" s="2" t="str">
        <f t="shared" si="126"/>
        <v>16042015</v>
      </c>
      <c r="B1821" s="10">
        <v>3</v>
      </c>
      <c r="C1821" s="1" t="s">
        <v>1447</v>
      </c>
      <c r="D1821" s="1" t="s">
        <v>1446</v>
      </c>
      <c r="E1821" s="9" t="str">
        <f t="shared" si="124"/>
        <v>1604.20.15</v>
      </c>
      <c r="F1821" s="2" t="str">
        <f t="shared" si="127"/>
        <v>1604.20</v>
      </c>
      <c r="G1821" s="2" t="str">
        <f t="shared" si="125"/>
        <v>15</v>
      </c>
      <c r="L1821" s="2">
        <f>IF(B1821=2,VLOOKUP(A1821,'List 2 Final'!A$1:C$280,3,FALSE),B1821)</f>
        <v>3</v>
      </c>
    </row>
    <row r="1822" spans="1:12" ht="16" customHeight="1">
      <c r="A1822" s="2" t="str">
        <f t="shared" si="126"/>
        <v>16042020</v>
      </c>
      <c r="B1822" s="10">
        <v>3</v>
      </c>
      <c r="C1822" s="1" t="s">
        <v>1449</v>
      </c>
      <c r="D1822" s="1" t="s">
        <v>1448</v>
      </c>
      <c r="E1822" s="9" t="str">
        <f t="shared" si="124"/>
        <v>1604.20.20</v>
      </c>
      <c r="F1822" s="2" t="str">
        <f t="shared" si="127"/>
        <v>1604.20</v>
      </c>
      <c r="G1822" s="2" t="str">
        <f t="shared" si="125"/>
        <v>20</v>
      </c>
      <c r="L1822" s="2">
        <f>IF(B1822=2,VLOOKUP(A1822,'List 2 Final'!A$1:C$280,3,FALSE),B1822)</f>
        <v>3</v>
      </c>
    </row>
    <row r="1823" spans="1:12" ht="16" customHeight="1">
      <c r="A1823" s="2" t="str">
        <f t="shared" si="126"/>
        <v>16042025</v>
      </c>
      <c r="B1823" s="10">
        <v>3</v>
      </c>
      <c r="C1823" s="1" t="s">
        <v>1451</v>
      </c>
      <c r="D1823" s="1" t="s">
        <v>1450</v>
      </c>
      <c r="E1823" s="9" t="str">
        <f t="shared" si="124"/>
        <v>1604.20.25</v>
      </c>
      <c r="F1823" s="2" t="str">
        <f t="shared" si="127"/>
        <v>1604.20</v>
      </c>
      <c r="G1823" s="2" t="str">
        <f t="shared" si="125"/>
        <v>25</v>
      </c>
      <c r="L1823" s="2">
        <f>IF(B1823=2,VLOOKUP(A1823,'List 2 Final'!A$1:C$280,3,FALSE),B1823)</f>
        <v>3</v>
      </c>
    </row>
    <row r="1824" spans="1:12" ht="16" customHeight="1">
      <c r="A1824" s="2" t="str">
        <f t="shared" si="126"/>
        <v>16042030</v>
      </c>
      <c r="B1824" s="10">
        <v>3</v>
      </c>
      <c r="C1824" s="1" t="s">
        <v>1453</v>
      </c>
      <c r="D1824" s="1" t="s">
        <v>1452</v>
      </c>
      <c r="E1824" s="9" t="str">
        <f t="shared" si="124"/>
        <v>1604.20.30</v>
      </c>
      <c r="F1824" s="2" t="str">
        <f t="shared" si="127"/>
        <v>1604.20</v>
      </c>
      <c r="G1824" s="2" t="str">
        <f t="shared" si="125"/>
        <v>30</v>
      </c>
      <c r="L1824" s="2">
        <f>IF(B1824=2,VLOOKUP(A1824,'List 2 Final'!A$1:C$280,3,FALSE),B1824)</f>
        <v>3</v>
      </c>
    </row>
    <row r="1825" spans="1:12" ht="16" customHeight="1">
      <c r="A1825" s="2" t="str">
        <f t="shared" si="126"/>
        <v>16042040</v>
      </c>
      <c r="B1825" s="10">
        <v>3</v>
      </c>
      <c r="C1825" s="1" t="s">
        <v>1455</v>
      </c>
      <c r="D1825" s="1" t="s">
        <v>1454</v>
      </c>
      <c r="E1825" s="9" t="str">
        <f t="shared" si="124"/>
        <v>1604.20.40</v>
      </c>
      <c r="F1825" s="2" t="str">
        <f t="shared" si="127"/>
        <v>1604.20</v>
      </c>
      <c r="G1825" s="2" t="str">
        <f t="shared" si="125"/>
        <v>40</v>
      </c>
      <c r="L1825" s="2">
        <f>IF(B1825=2,VLOOKUP(A1825,'List 2 Final'!A$1:C$280,3,FALSE),B1825)</f>
        <v>3</v>
      </c>
    </row>
    <row r="1826" spans="1:12" ht="16" customHeight="1">
      <c r="A1826" s="2" t="str">
        <f t="shared" si="126"/>
        <v>16042050</v>
      </c>
      <c r="B1826" s="10">
        <v>3</v>
      </c>
      <c r="C1826" s="1" t="s">
        <v>1457</v>
      </c>
      <c r="D1826" s="1" t="s">
        <v>1456</v>
      </c>
      <c r="E1826" s="9" t="str">
        <f t="shared" si="124"/>
        <v>1604.20.50</v>
      </c>
      <c r="F1826" s="2" t="str">
        <f t="shared" si="127"/>
        <v>1604.20</v>
      </c>
      <c r="G1826" s="2" t="str">
        <f t="shared" si="125"/>
        <v>50</v>
      </c>
      <c r="L1826" s="2">
        <f>IF(B1826=2,VLOOKUP(A1826,'List 2 Final'!A$1:C$280,3,FALSE),B1826)</f>
        <v>3</v>
      </c>
    </row>
    <row r="1827" spans="1:12" ht="16" customHeight="1">
      <c r="A1827" s="2" t="str">
        <f t="shared" si="126"/>
        <v>16042060</v>
      </c>
      <c r="B1827" s="10">
        <v>3</v>
      </c>
      <c r="C1827" s="1" t="s">
        <v>1459</v>
      </c>
      <c r="D1827" s="1" t="s">
        <v>1458</v>
      </c>
      <c r="E1827" s="9" t="str">
        <f t="shared" si="124"/>
        <v>1604.20.60</v>
      </c>
      <c r="F1827" s="2" t="str">
        <f t="shared" si="127"/>
        <v>1604.20</v>
      </c>
      <c r="G1827" s="2" t="str">
        <f t="shared" si="125"/>
        <v>60</v>
      </c>
      <c r="L1827" s="2">
        <f>IF(B1827=2,VLOOKUP(A1827,'List 2 Final'!A$1:C$280,3,FALSE),B1827)</f>
        <v>3</v>
      </c>
    </row>
    <row r="1828" spans="1:12" ht="16" customHeight="1">
      <c r="A1828" s="2" t="str">
        <f t="shared" si="126"/>
        <v>16043100</v>
      </c>
      <c r="B1828" s="10">
        <v>3</v>
      </c>
      <c r="C1828" s="1" t="s">
        <v>1461</v>
      </c>
      <c r="D1828" s="1" t="s">
        <v>1460</v>
      </c>
      <c r="E1828" s="9" t="str">
        <f t="shared" si="124"/>
        <v>1604.31.00</v>
      </c>
      <c r="F1828" s="2" t="str">
        <f t="shared" si="127"/>
        <v>1604.31</v>
      </c>
      <c r="G1828" s="2" t="str">
        <f t="shared" si="125"/>
        <v>00</v>
      </c>
      <c r="L1828" s="2">
        <f>IF(B1828=2,VLOOKUP(A1828,'List 2 Final'!A$1:C$280,3,FALSE),B1828)</f>
        <v>3</v>
      </c>
    </row>
    <row r="1829" spans="1:12" ht="16" customHeight="1">
      <c r="A1829" s="2" t="str">
        <f t="shared" si="126"/>
        <v>16043230</v>
      </c>
      <c r="B1829" s="10">
        <v>3</v>
      </c>
      <c r="C1829" s="1" t="s">
        <v>1463</v>
      </c>
      <c r="D1829" s="1" t="s">
        <v>1462</v>
      </c>
      <c r="E1829" s="9" t="str">
        <f t="shared" si="124"/>
        <v>1604.32.30</v>
      </c>
      <c r="F1829" s="2" t="str">
        <f t="shared" si="127"/>
        <v>1604.32</v>
      </c>
      <c r="G1829" s="2" t="str">
        <f t="shared" si="125"/>
        <v>30</v>
      </c>
      <c r="L1829" s="2">
        <f>IF(B1829=2,VLOOKUP(A1829,'List 2 Final'!A$1:C$280,3,FALSE),B1829)</f>
        <v>3</v>
      </c>
    </row>
    <row r="1830" spans="1:12" ht="16" customHeight="1">
      <c r="A1830" s="2" t="str">
        <f t="shared" si="126"/>
        <v>16043240</v>
      </c>
      <c r="B1830" s="10">
        <v>3</v>
      </c>
      <c r="C1830" s="1" t="s">
        <v>1465</v>
      </c>
      <c r="D1830" s="1" t="s">
        <v>1464</v>
      </c>
      <c r="E1830" s="9" t="str">
        <f t="shared" si="124"/>
        <v>1604.32.40</v>
      </c>
      <c r="F1830" s="2" t="str">
        <f t="shared" si="127"/>
        <v>1604.32</v>
      </c>
      <c r="G1830" s="2" t="str">
        <f t="shared" si="125"/>
        <v>40</v>
      </c>
      <c r="L1830" s="2">
        <f>IF(B1830=2,VLOOKUP(A1830,'List 2 Final'!A$1:C$280,3,FALSE),B1830)</f>
        <v>3</v>
      </c>
    </row>
    <row r="1831" spans="1:12" ht="16" customHeight="1">
      <c r="A1831" s="2" t="str">
        <f t="shared" si="126"/>
        <v>16051005</v>
      </c>
      <c r="B1831" s="10">
        <v>3</v>
      </c>
      <c r="C1831" s="1" t="s">
        <v>1467</v>
      </c>
      <c r="D1831" s="1" t="s">
        <v>1466</v>
      </c>
      <c r="E1831" s="9" t="str">
        <f t="shared" si="124"/>
        <v>1605.10.05</v>
      </c>
      <c r="F1831" s="2" t="str">
        <f t="shared" si="127"/>
        <v>1605.10</v>
      </c>
      <c r="G1831" s="2" t="str">
        <f t="shared" si="125"/>
        <v>05</v>
      </c>
      <c r="L1831" s="2">
        <f>IF(B1831=2,VLOOKUP(A1831,'List 2 Final'!A$1:C$280,3,FALSE),B1831)</f>
        <v>3</v>
      </c>
    </row>
    <row r="1832" spans="1:12" ht="16" customHeight="1">
      <c r="A1832" s="2" t="str">
        <f t="shared" si="126"/>
        <v>16051020</v>
      </c>
      <c r="B1832" s="10">
        <v>3</v>
      </c>
      <c r="C1832" s="1" t="s">
        <v>1469</v>
      </c>
      <c r="D1832" s="1" t="s">
        <v>1468</v>
      </c>
      <c r="E1832" s="9" t="str">
        <f t="shared" si="124"/>
        <v>1605.10.20</v>
      </c>
      <c r="F1832" s="2" t="str">
        <f t="shared" si="127"/>
        <v>1605.10</v>
      </c>
      <c r="G1832" s="2" t="str">
        <f t="shared" si="125"/>
        <v>20</v>
      </c>
      <c r="L1832" s="2">
        <f>IF(B1832=2,VLOOKUP(A1832,'List 2 Final'!A$1:C$280,3,FALSE),B1832)</f>
        <v>3</v>
      </c>
    </row>
    <row r="1833" spans="1:12" ht="16" customHeight="1">
      <c r="A1833" s="2" t="str">
        <f t="shared" si="126"/>
        <v>16051040</v>
      </c>
      <c r="B1833" s="10">
        <v>3</v>
      </c>
      <c r="C1833" s="1" t="s">
        <v>1471</v>
      </c>
      <c r="D1833" s="1" t="s">
        <v>1470</v>
      </c>
      <c r="E1833" s="9" t="str">
        <f t="shared" si="124"/>
        <v>1605.10.40</v>
      </c>
      <c r="F1833" s="2" t="str">
        <f t="shared" si="127"/>
        <v>1605.10</v>
      </c>
      <c r="G1833" s="2" t="str">
        <f t="shared" si="125"/>
        <v>40</v>
      </c>
      <c r="L1833" s="2">
        <f>IF(B1833=2,VLOOKUP(A1833,'List 2 Final'!A$1:C$280,3,FALSE),B1833)</f>
        <v>3</v>
      </c>
    </row>
    <row r="1834" spans="1:12" ht="16" customHeight="1">
      <c r="A1834" s="2" t="str">
        <f t="shared" si="126"/>
        <v>16051060</v>
      </c>
      <c r="B1834" s="10">
        <v>3</v>
      </c>
      <c r="C1834" s="1" t="s">
        <v>1473</v>
      </c>
      <c r="D1834" s="1" t="s">
        <v>1472</v>
      </c>
      <c r="E1834" s="9" t="str">
        <f t="shared" si="124"/>
        <v>1605.10.60</v>
      </c>
      <c r="F1834" s="2" t="str">
        <f t="shared" si="127"/>
        <v>1605.10</v>
      </c>
      <c r="G1834" s="2" t="str">
        <f t="shared" si="125"/>
        <v>60</v>
      </c>
      <c r="L1834" s="2">
        <f>IF(B1834=2,VLOOKUP(A1834,'List 2 Final'!A$1:C$280,3,FALSE),B1834)</f>
        <v>3</v>
      </c>
    </row>
    <row r="1835" spans="1:12" ht="16" customHeight="1">
      <c r="A1835" s="2" t="str">
        <f t="shared" si="126"/>
        <v>16052105</v>
      </c>
      <c r="B1835" s="10">
        <v>3</v>
      </c>
      <c r="C1835" s="1" t="s">
        <v>1475</v>
      </c>
      <c r="D1835" s="1" t="s">
        <v>1474</v>
      </c>
      <c r="E1835" s="9" t="str">
        <f t="shared" si="124"/>
        <v>1605.21.05</v>
      </c>
      <c r="F1835" s="2" t="str">
        <f t="shared" si="127"/>
        <v>1605.21</v>
      </c>
      <c r="G1835" s="2" t="str">
        <f t="shared" si="125"/>
        <v>05</v>
      </c>
      <c r="L1835" s="2">
        <f>IF(B1835=2,VLOOKUP(A1835,'List 2 Final'!A$1:C$280,3,FALSE),B1835)</f>
        <v>3</v>
      </c>
    </row>
    <row r="1836" spans="1:12" ht="16" customHeight="1">
      <c r="A1836" s="2" t="str">
        <f t="shared" si="126"/>
        <v>16052110</v>
      </c>
      <c r="B1836" s="10">
        <v>3</v>
      </c>
      <c r="C1836" s="1" t="s">
        <v>1477</v>
      </c>
      <c r="D1836" s="1" t="s">
        <v>1476</v>
      </c>
      <c r="E1836" s="9" t="str">
        <f t="shared" si="124"/>
        <v>1605.21.10</v>
      </c>
      <c r="F1836" s="2" t="str">
        <f t="shared" si="127"/>
        <v>1605.21</v>
      </c>
      <c r="G1836" s="2" t="str">
        <f t="shared" si="125"/>
        <v>10</v>
      </c>
      <c r="L1836" s="2">
        <f>IF(B1836=2,VLOOKUP(A1836,'List 2 Final'!A$1:C$280,3,FALSE),B1836)</f>
        <v>3</v>
      </c>
    </row>
    <row r="1837" spans="1:12" ht="16" customHeight="1">
      <c r="A1837" s="2" t="str">
        <f t="shared" si="126"/>
        <v>16052905</v>
      </c>
      <c r="B1837" s="10">
        <v>3</v>
      </c>
      <c r="C1837" s="1" t="s">
        <v>1479</v>
      </c>
      <c r="D1837" s="1" t="s">
        <v>1478</v>
      </c>
      <c r="E1837" s="9" t="str">
        <f t="shared" si="124"/>
        <v>1605.29.05</v>
      </c>
      <c r="F1837" s="2" t="str">
        <f t="shared" si="127"/>
        <v>1605.29</v>
      </c>
      <c r="G1837" s="2" t="str">
        <f t="shared" si="125"/>
        <v>05</v>
      </c>
      <c r="L1837" s="2">
        <f>IF(B1837=2,VLOOKUP(A1837,'List 2 Final'!A$1:C$280,3,FALSE),B1837)</f>
        <v>3</v>
      </c>
    </row>
    <row r="1838" spans="1:12" ht="16" customHeight="1">
      <c r="A1838" s="2" t="str">
        <f t="shared" si="126"/>
        <v>16052910</v>
      </c>
      <c r="B1838" s="10">
        <v>3</v>
      </c>
      <c r="C1838" s="1" t="s">
        <v>1481</v>
      </c>
      <c r="D1838" s="1" t="s">
        <v>1480</v>
      </c>
      <c r="E1838" s="9" t="str">
        <f t="shared" si="124"/>
        <v>1605.29.10</v>
      </c>
      <c r="F1838" s="2" t="str">
        <f t="shared" si="127"/>
        <v>1605.29</v>
      </c>
      <c r="G1838" s="2" t="str">
        <f t="shared" si="125"/>
        <v>10</v>
      </c>
      <c r="L1838" s="2">
        <f>IF(B1838=2,VLOOKUP(A1838,'List 2 Final'!A$1:C$280,3,FALSE),B1838)</f>
        <v>3</v>
      </c>
    </row>
    <row r="1839" spans="1:12" ht="16" customHeight="1">
      <c r="A1839" s="2" t="str">
        <f t="shared" si="126"/>
        <v>16053005</v>
      </c>
      <c r="B1839" s="10">
        <v>3</v>
      </c>
      <c r="C1839" s="1" t="s">
        <v>1483</v>
      </c>
      <c r="D1839" s="1" t="s">
        <v>1482</v>
      </c>
      <c r="E1839" s="9" t="str">
        <f t="shared" si="124"/>
        <v>1605.30.05</v>
      </c>
      <c r="F1839" s="2" t="str">
        <f t="shared" si="127"/>
        <v>1605.30</v>
      </c>
      <c r="G1839" s="2" t="str">
        <f t="shared" si="125"/>
        <v>05</v>
      </c>
      <c r="L1839" s="2">
        <f>IF(B1839=2,VLOOKUP(A1839,'List 2 Final'!A$1:C$280,3,FALSE),B1839)</f>
        <v>3</v>
      </c>
    </row>
    <row r="1840" spans="1:12" ht="16" customHeight="1">
      <c r="A1840" s="2" t="str">
        <f t="shared" si="126"/>
        <v>16053010</v>
      </c>
      <c r="B1840" s="10">
        <v>3</v>
      </c>
      <c r="C1840" s="1" t="s">
        <v>1485</v>
      </c>
      <c r="D1840" s="1" t="s">
        <v>1484</v>
      </c>
      <c r="E1840" s="9" t="str">
        <f t="shared" si="124"/>
        <v>1605.30.10</v>
      </c>
      <c r="F1840" s="2" t="str">
        <f t="shared" si="127"/>
        <v>1605.30</v>
      </c>
      <c r="G1840" s="2" t="str">
        <f t="shared" si="125"/>
        <v>10</v>
      </c>
      <c r="L1840" s="2">
        <f>IF(B1840=2,VLOOKUP(A1840,'List 2 Final'!A$1:C$280,3,FALSE),B1840)</f>
        <v>3</v>
      </c>
    </row>
    <row r="1841" spans="1:12" ht="16" customHeight="1">
      <c r="A1841" s="2" t="str">
        <f t="shared" si="126"/>
        <v>16054005</v>
      </c>
      <c r="B1841" s="10">
        <v>3</v>
      </c>
      <c r="C1841" s="1" t="s">
        <v>1487</v>
      </c>
      <c r="D1841" s="1" t="s">
        <v>1486</v>
      </c>
      <c r="E1841" s="9" t="str">
        <f t="shared" si="124"/>
        <v>1605.40.05</v>
      </c>
      <c r="F1841" s="2" t="str">
        <f t="shared" si="127"/>
        <v>1605.40</v>
      </c>
      <c r="G1841" s="2" t="str">
        <f t="shared" si="125"/>
        <v>05</v>
      </c>
      <c r="L1841" s="2">
        <f>IF(B1841=2,VLOOKUP(A1841,'List 2 Final'!A$1:C$280,3,FALSE),B1841)</f>
        <v>3</v>
      </c>
    </row>
    <row r="1842" spans="1:12" ht="16" customHeight="1">
      <c r="A1842" s="2" t="str">
        <f t="shared" si="126"/>
        <v>16054010</v>
      </c>
      <c r="B1842" s="10">
        <v>3</v>
      </c>
      <c r="C1842" s="1" t="s">
        <v>1489</v>
      </c>
      <c r="D1842" s="1" t="s">
        <v>1488</v>
      </c>
      <c r="E1842" s="9" t="str">
        <f t="shared" si="124"/>
        <v>1605.40.10</v>
      </c>
      <c r="F1842" s="2" t="str">
        <f t="shared" si="127"/>
        <v>1605.40</v>
      </c>
      <c r="G1842" s="2" t="str">
        <f t="shared" si="125"/>
        <v>10</v>
      </c>
      <c r="L1842" s="2">
        <f>IF(B1842=2,VLOOKUP(A1842,'List 2 Final'!A$1:C$280,3,FALSE),B1842)</f>
        <v>3</v>
      </c>
    </row>
    <row r="1843" spans="1:12" ht="16" customHeight="1">
      <c r="A1843" s="2" t="str">
        <f t="shared" si="126"/>
        <v>16055105</v>
      </c>
      <c r="B1843" s="10">
        <v>3</v>
      </c>
      <c r="C1843" s="1" t="s">
        <v>1491</v>
      </c>
      <c r="D1843" s="1" t="s">
        <v>1490</v>
      </c>
      <c r="E1843" s="9" t="str">
        <f t="shared" si="124"/>
        <v>1605.51.05</v>
      </c>
      <c r="F1843" s="2" t="str">
        <f t="shared" si="127"/>
        <v>1605.51</v>
      </c>
      <c r="G1843" s="2" t="str">
        <f t="shared" si="125"/>
        <v>05</v>
      </c>
      <c r="L1843" s="2">
        <f>IF(B1843=2,VLOOKUP(A1843,'List 2 Final'!A$1:C$280,3,FALSE),B1843)</f>
        <v>3</v>
      </c>
    </row>
    <row r="1844" spans="1:12" ht="16" customHeight="1">
      <c r="A1844" s="2" t="str">
        <f t="shared" si="126"/>
        <v>16055140</v>
      </c>
      <c r="B1844" s="10">
        <v>3</v>
      </c>
      <c r="C1844" s="1" t="s">
        <v>1493</v>
      </c>
      <c r="D1844" s="1" t="s">
        <v>1492</v>
      </c>
      <c r="E1844" s="9" t="str">
        <f t="shared" si="124"/>
        <v>1605.51.40</v>
      </c>
      <c r="F1844" s="2" t="str">
        <f t="shared" si="127"/>
        <v>1605.51</v>
      </c>
      <c r="G1844" s="2" t="str">
        <f t="shared" si="125"/>
        <v>40</v>
      </c>
      <c r="L1844" s="2">
        <f>IF(B1844=2,VLOOKUP(A1844,'List 2 Final'!A$1:C$280,3,FALSE),B1844)</f>
        <v>3</v>
      </c>
    </row>
    <row r="1845" spans="1:12" ht="16" customHeight="1">
      <c r="A1845" s="2" t="str">
        <f t="shared" si="126"/>
        <v>16055150</v>
      </c>
      <c r="B1845" s="10">
        <v>3</v>
      </c>
      <c r="C1845" s="1" t="s">
        <v>1495</v>
      </c>
      <c r="D1845" s="1" t="s">
        <v>1494</v>
      </c>
      <c r="E1845" s="9" t="str">
        <f t="shared" si="124"/>
        <v>1605.51.50</v>
      </c>
      <c r="F1845" s="2" t="str">
        <f t="shared" si="127"/>
        <v>1605.51</v>
      </c>
      <c r="G1845" s="2" t="str">
        <f t="shared" si="125"/>
        <v>50</v>
      </c>
      <c r="L1845" s="2">
        <f>IF(B1845=2,VLOOKUP(A1845,'List 2 Final'!A$1:C$280,3,FALSE),B1845)</f>
        <v>3</v>
      </c>
    </row>
    <row r="1846" spans="1:12" ht="16" customHeight="1">
      <c r="A1846" s="2" t="str">
        <f t="shared" si="126"/>
        <v>16055205</v>
      </c>
      <c r="B1846" s="10">
        <v>3</v>
      </c>
      <c r="C1846" s="1" t="s">
        <v>1497</v>
      </c>
      <c r="D1846" s="1" t="s">
        <v>1496</v>
      </c>
      <c r="E1846" s="9" t="str">
        <f t="shared" si="124"/>
        <v>1605.52.05</v>
      </c>
      <c r="F1846" s="2" t="str">
        <f t="shared" si="127"/>
        <v>1605.52</v>
      </c>
      <c r="G1846" s="2" t="str">
        <f t="shared" si="125"/>
        <v>05</v>
      </c>
      <c r="L1846" s="2">
        <f>IF(B1846=2,VLOOKUP(A1846,'List 2 Final'!A$1:C$280,3,FALSE),B1846)</f>
        <v>3</v>
      </c>
    </row>
    <row r="1847" spans="1:12" ht="16" customHeight="1">
      <c r="A1847" s="2" t="str">
        <f t="shared" si="126"/>
        <v>16055260</v>
      </c>
      <c r="B1847" s="10">
        <v>3</v>
      </c>
      <c r="C1847" s="1" t="s">
        <v>1499</v>
      </c>
      <c r="D1847" s="1" t="s">
        <v>1498</v>
      </c>
      <c r="E1847" s="9" t="str">
        <f t="shared" si="124"/>
        <v>1605.52.60</v>
      </c>
      <c r="F1847" s="2" t="str">
        <f t="shared" si="127"/>
        <v>1605.52</v>
      </c>
      <c r="G1847" s="2" t="str">
        <f t="shared" si="125"/>
        <v>60</v>
      </c>
      <c r="L1847" s="2">
        <f>IF(B1847=2,VLOOKUP(A1847,'List 2 Final'!A$1:C$280,3,FALSE),B1847)</f>
        <v>3</v>
      </c>
    </row>
    <row r="1848" spans="1:12" ht="16" customHeight="1">
      <c r="A1848" s="2" t="str">
        <f t="shared" si="126"/>
        <v>16055305</v>
      </c>
      <c r="B1848" s="10">
        <v>3</v>
      </c>
      <c r="C1848" s="1" t="s">
        <v>1501</v>
      </c>
      <c r="D1848" s="1" t="s">
        <v>1500</v>
      </c>
      <c r="E1848" s="9" t="str">
        <f t="shared" si="124"/>
        <v>1605.53.05</v>
      </c>
      <c r="F1848" s="2" t="str">
        <f t="shared" si="127"/>
        <v>1605.53</v>
      </c>
      <c r="G1848" s="2" t="str">
        <f t="shared" si="125"/>
        <v>05</v>
      </c>
      <c r="L1848" s="2">
        <f>IF(B1848=2,VLOOKUP(A1848,'List 2 Final'!A$1:C$280,3,FALSE),B1848)</f>
        <v>3</v>
      </c>
    </row>
    <row r="1849" spans="1:12" ht="16" customHeight="1">
      <c r="A1849" s="2" t="str">
        <f t="shared" si="126"/>
        <v>16055360</v>
      </c>
      <c r="B1849" s="10">
        <v>3</v>
      </c>
      <c r="C1849" s="1" t="s">
        <v>1503</v>
      </c>
      <c r="D1849" s="1" t="s">
        <v>1502</v>
      </c>
      <c r="E1849" s="9" t="str">
        <f t="shared" si="124"/>
        <v>1605.53.60</v>
      </c>
      <c r="F1849" s="2" t="str">
        <f t="shared" si="127"/>
        <v>1605.53</v>
      </c>
      <c r="G1849" s="2" t="str">
        <f t="shared" si="125"/>
        <v>60</v>
      </c>
      <c r="L1849" s="2">
        <f>IF(B1849=2,VLOOKUP(A1849,'List 2 Final'!A$1:C$280,3,FALSE),B1849)</f>
        <v>3</v>
      </c>
    </row>
    <row r="1850" spans="1:12" ht="16" customHeight="1">
      <c r="A1850" s="2" t="str">
        <f t="shared" si="126"/>
        <v>16055405</v>
      </c>
      <c r="B1850" s="10">
        <v>3</v>
      </c>
      <c r="C1850" s="1" t="s">
        <v>1505</v>
      </c>
      <c r="D1850" s="1" t="s">
        <v>1504</v>
      </c>
      <c r="E1850" s="9" t="str">
        <f t="shared" si="124"/>
        <v>1605.54.05</v>
      </c>
      <c r="F1850" s="2" t="str">
        <f t="shared" si="127"/>
        <v>1605.54</v>
      </c>
      <c r="G1850" s="2" t="str">
        <f t="shared" si="125"/>
        <v>05</v>
      </c>
      <c r="L1850" s="2">
        <f>IF(B1850=2,VLOOKUP(A1850,'List 2 Final'!A$1:C$280,3,FALSE),B1850)</f>
        <v>3</v>
      </c>
    </row>
    <row r="1851" spans="1:12" ht="16" customHeight="1">
      <c r="A1851" s="2" t="str">
        <f t="shared" si="126"/>
        <v>16055460</v>
      </c>
      <c r="B1851" s="10">
        <v>3</v>
      </c>
      <c r="C1851" s="1" t="s">
        <v>1507</v>
      </c>
      <c r="D1851" s="1" t="s">
        <v>1506</v>
      </c>
      <c r="E1851" s="9" t="str">
        <f t="shared" si="124"/>
        <v>1605.54.60</v>
      </c>
      <c r="F1851" s="2" t="str">
        <f t="shared" si="127"/>
        <v>1605.54</v>
      </c>
      <c r="G1851" s="2" t="str">
        <f t="shared" si="125"/>
        <v>60</v>
      </c>
      <c r="L1851" s="2">
        <f>IF(B1851=2,VLOOKUP(A1851,'List 2 Final'!A$1:C$280,3,FALSE),B1851)</f>
        <v>3</v>
      </c>
    </row>
    <row r="1852" spans="1:12" ht="16" customHeight="1">
      <c r="A1852" s="2" t="str">
        <f t="shared" si="126"/>
        <v>16055505</v>
      </c>
      <c r="B1852" s="10">
        <v>3</v>
      </c>
      <c r="C1852" s="1" t="s">
        <v>1509</v>
      </c>
      <c r="D1852" s="1" t="s">
        <v>1508</v>
      </c>
      <c r="E1852" s="9" t="str">
        <f t="shared" si="124"/>
        <v>1605.55.05</v>
      </c>
      <c r="F1852" s="2" t="str">
        <f t="shared" si="127"/>
        <v>1605.55</v>
      </c>
      <c r="G1852" s="2" t="str">
        <f t="shared" si="125"/>
        <v>05</v>
      </c>
      <c r="L1852" s="2">
        <f>IF(B1852=2,VLOOKUP(A1852,'List 2 Final'!A$1:C$280,3,FALSE),B1852)</f>
        <v>3</v>
      </c>
    </row>
    <row r="1853" spans="1:12" ht="16" customHeight="1">
      <c r="A1853" s="2" t="str">
        <f t="shared" si="126"/>
        <v>16055560</v>
      </c>
      <c r="B1853" s="10">
        <v>3</v>
      </c>
      <c r="C1853" s="1" t="s">
        <v>1511</v>
      </c>
      <c r="D1853" s="1" t="s">
        <v>1510</v>
      </c>
      <c r="E1853" s="9" t="str">
        <f t="shared" ref="E1853:E1916" si="128">LEFT(D1853,10)</f>
        <v>1605.55.60</v>
      </c>
      <c r="F1853" s="2" t="str">
        <f t="shared" si="127"/>
        <v>1605.55</v>
      </c>
      <c r="G1853" s="2" t="str">
        <f t="shared" ref="G1853:G1916" si="129">RIGHT(E1853,2)</f>
        <v>60</v>
      </c>
      <c r="L1853" s="2">
        <f>IF(B1853=2,VLOOKUP(A1853,'List 2 Final'!A$1:C$280,3,FALSE),B1853)</f>
        <v>3</v>
      </c>
    </row>
    <row r="1854" spans="1:12" ht="16" customHeight="1">
      <c r="A1854" s="2" t="str">
        <f t="shared" si="126"/>
        <v>16055605</v>
      </c>
      <c r="B1854" s="10">
        <v>3</v>
      </c>
      <c r="C1854" s="1" t="s">
        <v>1513</v>
      </c>
      <c r="D1854" s="1" t="s">
        <v>1512</v>
      </c>
      <c r="E1854" s="9" t="str">
        <f t="shared" si="128"/>
        <v>1605.56.05</v>
      </c>
      <c r="F1854" s="2" t="str">
        <f t="shared" si="127"/>
        <v>1605.56</v>
      </c>
      <c r="G1854" s="2" t="str">
        <f t="shared" si="129"/>
        <v>05</v>
      </c>
      <c r="L1854" s="2">
        <f>IF(B1854=2,VLOOKUP(A1854,'List 2 Final'!A$1:C$280,3,FALSE),B1854)</f>
        <v>3</v>
      </c>
    </row>
    <row r="1855" spans="1:12" ht="16" customHeight="1">
      <c r="A1855" s="2" t="str">
        <f t="shared" si="126"/>
        <v>16055610</v>
      </c>
      <c r="B1855" s="10">
        <v>3</v>
      </c>
      <c r="C1855" s="1" t="s">
        <v>1515</v>
      </c>
      <c r="D1855" s="1" t="s">
        <v>1514</v>
      </c>
      <c r="E1855" s="9" t="str">
        <f t="shared" si="128"/>
        <v>1605.56.10</v>
      </c>
      <c r="F1855" s="2" t="str">
        <f t="shared" si="127"/>
        <v>1605.56</v>
      </c>
      <c r="G1855" s="2" t="str">
        <f t="shared" si="129"/>
        <v>10</v>
      </c>
      <c r="L1855" s="2">
        <f>IF(B1855=2,VLOOKUP(A1855,'List 2 Final'!A$1:C$280,3,FALSE),B1855)</f>
        <v>3</v>
      </c>
    </row>
    <row r="1856" spans="1:12" ht="16" customHeight="1">
      <c r="A1856" s="2" t="str">
        <f t="shared" si="126"/>
        <v>16055615</v>
      </c>
      <c r="B1856" s="10">
        <v>3</v>
      </c>
      <c r="C1856" s="1" t="s">
        <v>1517</v>
      </c>
      <c r="D1856" s="1" t="s">
        <v>1516</v>
      </c>
      <c r="E1856" s="9" t="str">
        <f t="shared" si="128"/>
        <v>1605.56.15</v>
      </c>
      <c r="F1856" s="2" t="str">
        <f t="shared" si="127"/>
        <v>1605.56</v>
      </c>
      <c r="G1856" s="2" t="str">
        <f t="shared" si="129"/>
        <v>15</v>
      </c>
      <c r="L1856" s="2">
        <f>IF(B1856=2,VLOOKUP(A1856,'List 2 Final'!A$1:C$280,3,FALSE),B1856)</f>
        <v>3</v>
      </c>
    </row>
    <row r="1857" spans="1:12" ht="16" customHeight="1">
      <c r="A1857" s="2" t="str">
        <f t="shared" si="126"/>
        <v>16055620</v>
      </c>
      <c r="B1857" s="10">
        <v>3</v>
      </c>
      <c r="C1857" s="1" t="s">
        <v>1519</v>
      </c>
      <c r="D1857" s="1" t="s">
        <v>1518</v>
      </c>
      <c r="E1857" s="9" t="str">
        <f t="shared" si="128"/>
        <v>1605.56.20</v>
      </c>
      <c r="F1857" s="2" t="str">
        <f t="shared" si="127"/>
        <v>1605.56</v>
      </c>
      <c r="G1857" s="2" t="str">
        <f t="shared" si="129"/>
        <v>20</v>
      </c>
      <c r="L1857" s="2">
        <f>IF(B1857=2,VLOOKUP(A1857,'List 2 Final'!A$1:C$280,3,FALSE),B1857)</f>
        <v>3</v>
      </c>
    </row>
    <row r="1858" spans="1:12" ht="16" customHeight="1">
      <c r="A1858" s="2" t="str">
        <f t="shared" si="126"/>
        <v>16055630</v>
      </c>
      <c r="B1858" s="10">
        <v>3</v>
      </c>
      <c r="C1858" s="1" t="s">
        <v>1521</v>
      </c>
      <c r="D1858" s="1" t="s">
        <v>1520</v>
      </c>
      <c r="E1858" s="9" t="str">
        <f t="shared" si="128"/>
        <v>1605.56.30</v>
      </c>
      <c r="F1858" s="2" t="str">
        <f t="shared" si="127"/>
        <v>1605.56</v>
      </c>
      <c r="G1858" s="2" t="str">
        <f t="shared" si="129"/>
        <v>30</v>
      </c>
      <c r="L1858" s="2">
        <f>IF(B1858=2,VLOOKUP(A1858,'List 2 Final'!A$1:C$280,3,FALSE),B1858)</f>
        <v>3</v>
      </c>
    </row>
    <row r="1859" spans="1:12" ht="16" customHeight="1">
      <c r="A1859" s="2" t="str">
        <f t="shared" si="126"/>
        <v>16055660</v>
      </c>
      <c r="B1859" s="10">
        <v>3</v>
      </c>
      <c r="C1859" s="1" t="s">
        <v>1523</v>
      </c>
      <c r="D1859" s="1" t="s">
        <v>1522</v>
      </c>
      <c r="E1859" s="9" t="str">
        <f t="shared" si="128"/>
        <v>1605.56.60</v>
      </c>
      <c r="F1859" s="2" t="str">
        <f t="shared" si="127"/>
        <v>1605.56</v>
      </c>
      <c r="G1859" s="2" t="str">
        <f t="shared" si="129"/>
        <v>60</v>
      </c>
      <c r="L1859" s="2">
        <f>IF(B1859=2,VLOOKUP(A1859,'List 2 Final'!A$1:C$280,3,FALSE),B1859)</f>
        <v>3</v>
      </c>
    </row>
    <row r="1860" spans="1:12" ht="16" customHeight="1">
      <c r="A1860" s="2" t="str">
        <f t="shared" si="126"/>
        <v>16055705</v>
      </c>
      <c r="B1860" s="10">
        <v>3</v>
      </c>
      <c r="C1860" s="1" t="s">
        <v>1525</v>
      </c>
      <c r="D1860" s="1" t="s">
        <v>1524</v>
      </c>
      <c r="E1860" s="9" t="str">
        <f t="shared" si="128"/>
        <v>1605.57.05</v>
      </c>
      <c r="F1860" s="2" t="str">
        <f t="shared" si="127"/>
        <v>1605.57</v>
      </c>
      <c r="G1860" s="2" t="str">
        <f t="shared" si="129"/>
        <v>05</v>
      </c>
      <c r="L1860" s="2">
        <f>IF(B1860=2,VLOOKUP(A1860,'List 2 Final'!A$1:C$280,3,FALSE),B1860)</f>
        <v>3</v>
      </c>
    </row>
    <row r="1861" spans="1:12" ht="16" customHeight="1">
      <c r="A1861" s="2" t="str">
        <f t="shared" si="126"/>
        <v>16055760</v>
      </c>
      <c r="B1861" s="10">
        <v>3</v>
      </c>
      <c r="C1861" s="1" t="s">
        <v>1527</v>
      </c>
      <c r="D1861" s="1" t="s">
        <v>1526</v>
      </c>
      <c r="E1861" s="9" t="str">
        <f t="shared" si="128"/>
        <v>1605.57.60</v>
      </c>
      <c r="F1861" s="2" t="str">
        <f t="shared" si="127"/>
        <v>1605.57</v>
      </c>
      <c r="G1861" s="2" t="str">
        <f t="shared" si="129"/>
        <v>60</v>
      </c>
      <c r="L1861" s="2">
        <f>IF(B1861=2,VLOOKUP(A1861,'List 2 Final'!A$1:C$280,3,FALSE),B1861)</f>
        <v>3</v>
      </c>
    </row>
    <row r="1862" spans="1:12" ht="16" customHeight="1">
      <c r="A1862" s="2" t="str">
        <f t="shared" si="126"/>
        <v>16055805</v>
      </c>
      <c r="B1862" s="10">
        <v>3</v>
      </c>
      <c r="C1862" s="1" t="s">
        <v>1529</v>
      </c>
      <c r="D1862" s="1" t="s">
        <v>1528</v>
      </c>
      <c r="E1862" s="9" t="str">
        <f t="shared" si="128"/>
        <v>1605.58.05</v>
      </c>
      <c r="F1862" s="2" t="str">
        <f t="shared" si="127"/>
        <v>1605.58</v>
      </c>
      <c r="G1862" s="2" t="str">
        <f t="shared" si="129"/>
        <v>05</v>
      </c>
      <c r="L1862" s="2">
        <f>IF(B1862=2,VLOOKUP(A1862,'List 2 Final'!A$1:C$280,3,FALSE),B1862)</f>
        <v>3</v>
      </c>
    </row>
    <row r="1863" spans="1:12" ht="16" customHeight="1">
      <c r="A1863" s="2" t="str">
        <f t="shared" si="126"/>
        <v>16055855</v>
      </c>
      <c r="B1863" s="10">
        <v>3</v>
      </c>
      <c r="C1863" s="1" t="s">
        <v>1531</v>
      </c>
      <c r="D1863" s="1" t="s">
        <v>1530</v>
      </c>
      <c r="E1863" s="9" t="str">
        <f t="shared" si="128"/>
        <v>1605.58.55</v>
      </c>
      <c r="F1863" s="2" t="str">
        <f t="shared" si="127"/>
        <v>1605.58</v>
      </c>
      <c r="G1863" s="2" t="str">
        <f t="shared" si="129"/>
        <v>55</v>
      </c>
      <c r="L1863" s="2">
        <f>IF(B1863=2,VLOOKUP(A1863,'List 2 Final'!A$1:C$280,3,FALSE),B1863)</f>
        <v>3</v>
      </c>
    </row>
    <row r="1864" spans="1:12" ht="16" customHeight="1">
      <c r="A1864" s="2" t="str">
        <f t="shared" si="126"/>
        <v>16055905</v>
      </c>
      <c r="B1864" s="10">
        <v>3</v>
      </c>
      <c r="C1864" s="1" t="s">
        <v>1533</v>
      </c>
      <c r="D1864" s="1" t="s">
        <v>1532</v>
      </c>
      <c r="E1864" s="9" t="str">
        <f t="shared" si="128"/>
        <v>1605.59.05</v>
      </c>
      <c r="F1864" s="2" t="str">
        <f t="shared" si="127"/>
        <v>1605.59</v>
      </c>
      <c r="G1864" s="2" t="str">
        <f t="shared" si="129"/>
        <v>05</v>
      </c>
      <c r="L1864" s="2">
        <f>IF(B1864=2,VLOOKUP(A1864,'List 2 Final'!A$1:C$280,3,FALSE),B1864)</f>
        <v>3</v>
      </c>
    </row>
    <row r="1865" spans="1:12" ht="16" customHeight="1">
      <c r="A1865" s="2" t="str">
        <f t="shared" si="126"/>
        <v>16055960</v>
      </c>
      <c r="B1865" s="10">
        <v>3</v>
      </c>
      <c r="C1865" s="1" t="s">
        <v>1535</v>
      </c>
      <c r="D1865" s="1" t="s">
        <v>1534</v>
      </c>
      <c r="E1865" s="9" t="str">
        <f t="shared" si="128"/>
        <v>1605.59.60</v>
      </c>
      <c r="F1865" s="2" t="str">
        <f t="shared" si="127"/>
        <v>1605.59</v>
      </c>
      <c r="G1865" s="2" t="str">
        <f t="shared" si="129"/>
        <v>60</v>
      </c>
      <c r="L1865" s="2">
        <f>IF(B1865=2,VLOOKUP(A1865,'List 2 Final'!A$1:C$280,3,FALSE),B1865)</f>
        <v>3</v>
      </c>
    </row>
    <row r="1866" spans="1:12" ht="16" customHeight="1">
      <c r="A1866" s="2" t="str">
        <f t="shared" si="126"/>
        <v>16056100</v>
      </c>
      <c r="B1866" s="10">
        <v>3</v>
      </c>
      <c r="C1866" s="1" t="s">
        <v>1537</v>
      </c>
      <c r="D1866" s="1" t="s">
        <v>1536</v>
      </c>
      <c r="E1866" s="9" t="str">
        <f t="shared" si="128"/>
        <v>1605.61.00</v>
      </c>
      <c r="F1866" s="2" t="str">
        <f t="shared" si="127"/>
        <v>1605.61</v>
      </c>
      <c r="G1866" s="2" t="str">
        <f t="shared" si="129"/>
        <v>00</v>
      </c>
      <c r="L1866" s="2">
        <f>IF(B1866=2,VLOOKUP(A1866,'List 2 Final'!A$1:C$280,3,FALSE),B1866)</f>
        <v>3</v>
      </c>
    </row>
    <row r="1867" spans="1:12" ht="16" customHeight="1">
      <c r="A1867" s="2" t="str">
        <f t="shared" ref="A1867:A1930" si="130">CONCATENATE(LEFT(F1867,4),RIGHT(F1867,2),G1867)</f>
        <v>16056200</v>
      </c>
      <c r="B1867" s="10">
        <v>3</v>
      </c>
      <c r="C1867" s="1" t="s">
        <v>1539</v>
      </c>
      <c r="D1867" s="1" t="s">
        <v>1538</v>
      </c>
      <c r="E1867" s="9" t="str">
        <f t="shared" si="128"/>
        <v>1605.62.00</v>
      </c>
      <c r="F1867" s="2" t="str">
        <f t="shared" ref="F1867:F1930" si="131">LEFT(D1867,7)</f>
        <v>1605.62</v>
      </c>
      <c r="G1867" s="2" t="str">
        <f t="shared" si="129"/>
        <v>00</v>
      </c>
      <c r="L1867" s="2">
        <f>IF(B1867=2,VLOOKUP(A1867,'List 2 Final'!A$1:C$280,3,FALSE),B1867)</f>
        <v>3</v>
      </c>
    </row>
    <row r="1868" spans="1:12" ht="16" customHeight="1">
      <c r="A1868" s="2" t="str">
        <f t="shared" si="130"/>
        <v>16056300</v>
      </c>
      <c r="B1868" s="10">
        <v>3</v>
      </c>
      <c r="C1868" s="1" t="s">
        <v>1541</v>
      </c>
      <c r="D1868" s="1" t="s">
        <v>1540</v>
      </c>
      <c r="E1868" s="9" t="str">
        <f t="shared" si="128"/>
        <v>1605.63.00</v>
      </c>
      <c r="F1868" s="2" t="str">
        <f t="shared" si="131"/>
        <v>1605.63</v>
      </c>
      <c r="G1868" s="2" t="str">
        <f t="shared" si="129"/>
        <v>00</v>
      </c>
      <c r="L1868" s="2">
        <f>IF(B1868=2,VLOOKUP(A1868,'List 2 Final'!A$1:C$280,3,FALSE),B1868)</f>
        <v>3</v>
      </c>
    </row>
    <row r="1869" spans="1:12" ht="16" customHeight="1">
      <c r="A1869" s="2" t="str">
        <f t="shared" si="130"/>
        <v>16056900</v>
      </c>
      <c r="B1869" s="10">
        <v>3</v>
      </c>
      <c r="C1869" s="1" t="s">
        <v>1543</v>
      </c>
      <c r="D1869" s="1" t="s">
        <v>1542</v>
      </c>
      <c r="E1869" s="9" t="str">
        <f t="shared" si="128"/>
        <v>1605.69.00</v>
      </c>
      <c r="F1869" s="2" t="str">
        <f t="shared" si="131"/>
        <v>1605.69</v>
      </c>
      <c r="G1869" s="2" t="str">
        <f t="shared" si="129"/>
        <v>00</v>
      </c>
      <c r="L1869" s="2">
        <f>IF(B1869=2,VLOOKUP(A1869,'List 2 Final'!A$1:C$280,3,FALSE),B1869)</f>
        <v>3</v>
      </c>
    </row>
    <row r="1870" spans="1:12" ht="16" customHeight="1">
      <c r="A1870" s="2" t="str">
        <f t="shared" si="130"/>
        <v>17019910</v>
      </c>
      <c r="B1870" s="10">
        <v>3</v>
      </c>
      <c r="C1870" s="1" t="s">
        <v>1545</v>
      </c>
      <c r="D1870" s="1" t="s">
        <v>1544</v>
      </c>
      <c r="E1870" s="9" t="str">
        <f t="shared" si="128"/>
        <v>1701.99.10</v>
      </c>
      <c r="F1870" s="2" t="str">
        <f t="shared" si="131"/>
        <v>1701.99</v>
      </c>
      <c r="G1870" s="2" t="str">
        <f t="shared" si="129"/>
        <v>10</v>
      </c>
      <c r="L1870" s="2">
        <f>IF(B1870=2,VLOOKUP(A1870,'List 2 Final'!A$1:C$280,3,FALSE),B1870)</f>
        <v>3</v>
      </c>
    </row>
    <row r="1871" spans="1:12" ht="16" customHeight="1">
      <c r="A1871" s="2" t="str">
        <f t="shared" si="130"/>
        <v>17019950</v>
      </c>
      <c r="B1871" s="10">
        <v>3</v>
      </c>
      <c r="C1871" s="1" t="s">
        <v>1547</v>
      </c>
      <c r="D1871" s="1" t="s">
        <v>1546</v>
      </c>
      <c r="E1871" s="9" t="str">
        <f t="shared" si="128"/>
        <v>1701.99.50</v>
      </c>
      <c r="F1871" s="2" t="str">
        <f t="shared" si="131"/>
        <v>1701.99</v>
      </c>
      <c r="G1871" s="2" t="str">
        <f t="shared" si="129"/>
        <v>50</v>
      </c>
      <c r="L1871" s="2">
        <f>IF(B1871=2,VLOOKUP(A1871,'List 2 Final'!A$1:C$280,3,FALSE),B1871)</f>
        <v>3</v>
      </c>
    </row>
    <row r="1872" spans="1:12" ht="16" customHeight="1">
      <c r="A1872" s="2" t="str">
        <f t="shared" si="130"/>
        <v>17029090</v>
      </c>
      <c r="B1872" s="10">
        <v>3</v>
      </c>
      <c r="C1872" s="1" t="s">
        <v>1549</v>
      </c>
      <c r="D1872" s="1" t="s">
        <v>1548</v>
      </c>
      <c r="E1872" s="9" t="str">
        <f t="shared" si="128"/>
        <v>1702.90.90</v>
      </c>
      <c r="F1872" s="2" t="str">
        <f t="shared" si="131"/>
        <v>1702.90</v>
      </c>
      <c r="G1872" s="2" t="str">
        <f t="shared" si="129"/>
        <v>90</v>
      </c>
      <c r="L1872" s="2">
        <f>IF(B1872=2,VLOOKUP(A1872,'List 2 Final'!A$1:C$280,3,FALSE),B1872)</f>
        <v>3</v>
      </c>
    </row>
    <row r="1873" spans="1:12" ht="16" customHeight="1">
      <c r="A1873" s="2" t="str">
        <f t="shared" si="130"/>
        <v>17049035</v>
      </c>
      <c r="B1873" s="10">
        <v>3</v>
      </c>
      <c r="C1873" s="1" t="s">
        <v>1551</v>
      </c>
      <c r="D1873" s="1" t="s">
        <v>1550</v>
      </c>
      <c r="E1873" s="9" t="str">
        <f t="shared" si="128"/>
        <v>1704.90.35</v>
      </c>
      <c r="F1873" s="2" t="str">
        <f t="shared" si="131"/>
        <v>1704.90</v>
      </c>
      <c r="G1873" s="2" t="str">
        <f t="shared" si="129"/>
        <v>35</v>
      </c>
      <c r="L1873" s="2">
        <f>IF(B1873=2,VLOOKUP(A1873,'List 2 Final'!A$1:C$280,3,FALSE),B1873)</f>
        <v>3</v>
      </c>
    </row>
    <row r="1874" spans="1:12" ht="16" customHeight="1">
      <c r="A1874" s="2" t="str">
        <f t="shared" si="130"/>
        <v>17049090</v>
      </c>
      <c r="B1874" s="10">
        <v>3</v>
      </c>
      <c r="C1874" s="1" t="s">
        <v>1553</v>
      </c>
      <c r="D1874" s="1" t="s">
        <v>1552</v>
      </c>
      <c r="E1874" s="9" t="str">
        <f t="shared" si="128"/>
        <v>1704.90.90</v>
      </c>
      <c r="F1874" s="2" t="str">
        <f t="shared" si="131"/>
        <v>1704.90</v>
      </c>
      <c r="G1874" s="2" t="str">
        <f t="shared" si="129"/>
        <v>90</v>
      </c>
      <c r="L1874" s="2">
        <f>IF(B1874=2,VLOOKUP(A1874,'List 2 Final'!A$1:C$280,3,FALSE),B1874)</f>
        <v>3</v>
      </c>
    </row>
    <row r="1875" spans="1:12" ht="16" customHeight="1">
      <c r="A1875" s="2" t="str">
        <f t="shared" si="130"/>
        <v>19019091</v>
      </c>
      <c r="B1875" s="10">
        <v>3</v>
      </c>
      <c r="C1875" s="1" t="s">
        <v>1555</v>
      </c>
      <c r="D1875" s="1" t="s">
        <v>1554</v>
      </c>
      <c r="E1875" s="9" t="str">
        <f t="shared" si="128"/>
        <v>1901.90.91</v>
      </c>
      <c r="F1875" s="2" t="str">
        <f t="shared" si="131"/>
        <v>1901.90</v>
      </c>
      <c r="G1875" s="2" t="str">
        <f t="shared" si="129"/>
        <v>91</v>
      </c>
      <c r="L1875" s="2">
        <f>IF(B1875=2,VLOOKUP(A1875,'List 2 Final'!A$1:C$280,3,FALSE),B1875)</f>
        <v>3</v>
      </c>
    </row>
    <row r="1876" spans="1:12" ht="16" customHeight="1">
      <c r="A1876" s="2" t="str">
        <f t="shared" si="130"/>
        <v>19021920</v>
      </c>
      <c r="B1876" s="10">
        <v>3</v>
      </c>
      <c r="C1876" s="1" t="s">
        <v>1557</v>
      </c>
      <c r="D1876" s="1" t="s">
        <v>1556</v>
      </c>
      <c r="E1876" s="9" t="str">
        <f t="shared" si="128"/>
        <v>1902.19.20</v>
      </c>
      <c r="F1876" s="2" t="str">
        <f t="shared" si="131"/>
        <v>1902.19</v>
      </c>
      <c r="G1876" s="2" t="str">
        <f t="shared" si="129"/>
        <v>20</v>
      </c>
      <c r="L1876" s="2">
        <f>IF(B1876=2,VLOOKUP(A1876,'List 2 Final'!A$1:C$280,3,FALSE),B1876)</f>
        <v>3</v>
      </c>
    </row>
    <row r="1877" spans="1:12" ht="16" customHeight="1">
      <c r="A1877" s="2" t="str">
        <f t="shared" si="130"/>
        <v>19021940</v>
      </c>
      <c r="B1877" s="10">
        <v>3</v>
      </c>
      <c r="C1877" s="1" t="s">
        <v>1559</v>
      </c>
      <c r="D1877" s="1" t="s">
        <v>1558</v>
      </c>
      <c r="E1877" s="9" t="str">
        <f t="shared" si="128"/>
        <v>1902.19.40</v>
      </c>
      <c r="F1877" s="2" t="str">
        <f t="shared" si="131"/>
        <v>1902.19</v>
      </c>
      <c r="G1877" s="2" t="str">
        <f t="shared" si="129"/>
        <v>40</v>
      </c>
      <c r="L1877" s="2">
        <f>IF(B1877=2,VLOOKUP(A1877,'List 2 Final'!A$1:C$280,3,FALSE),B1877)</f>
        <v>3</v>
      </c>
    </row>
    <row r="1878" spans="1:12" ht="16" customHeight="1">
      <c r="A1878" s="2" t="str">
        <f t="shared" si="130"/>
        <v>19022000</v>
      </c>
      <c r="B1878" s="10">
        <v>3</v>
      </c>
      <c r="C1878" s="1" t="s">
        <v>1561</v>
      </c>
      <c r="D1878" s="1" t="s">
        <v>1560</v>
      </c>
      <c r="E1878" s="9" t="str">
        <f t="shared" si="128"/>
        <v>1902.20.00</v>
      </c>
      <c r="F1878" s="2" t="str">
        <f t="shared" si="131"/>
        <v>1902.20</v>
      </c>
      <c r="G1878" s="2" t="str">
        <f t="shared" si="129"/>
        <v>00</v>
      </c>
      <c r="L1878" s="2">
        <f>IF(B1878=2,VLOOKUP(A1878,'List 2 Final'!A$1:C$280,3,FALSE),B1878)</f>
        <v>3</v>
      </c>
    </row>
    <row r="1879" spans="1:12" ht="16" customHeight="1">
      <c r="A1879" s="2" t="str">
        <f t="shared" si="130"/>
        <v>19023000</v>
      </c>
      <c r="B1879" s="10">
        <v>3</v>
      </c>
      <c r="C1879" s="1" t="s">
        <v>1563</v>
      </c>
      <c r="D1879" s="1" t="s">
        <v>1562</v>
      </c>
      <c r="E1879" s="9" t="str">
        <f t="shared" si="128"/>
        <v>1902.30.00</v>
      </c>
      <c r="F1879" s="2" t="str">
        <f t="shared" si="131"/>
        <v>1902.30</v>
      </c>
      <c r="G1879" s="2" t="str">
        <f t="shared" si="129"/>
        <v>00</v>
      </c>
      <c r="L1879" s="2">
        <f>IF(B1879=2,VLOOKUP(A1879,'List 2 Final'!A$1:C$280,3,FALSE),B1879)</f>
        <v>3</v>
      </c>
    </row>
    <row r="1880" spans="1:12" ht="16" customHeight="1">
      <c r="A1880" s="2" t="str">
        <f t="shared" si="130"/>
        <v>19059010</v>
      </c>
      <c r="B1880" s="10">
        <v>3</v>
      </c>
      <c r="C1880" s="1" t="s">
        <v>1565</v>
      </c>
      <c r="D1880" s="1" t="s">
        <v>1564</v>
      </c>
      <c r="E1880" s="9" t="str">
        <f t="shared" si="128"/>
        <v>1905.90.10</v>
      </c>
      <c r="F1880" s="2" t="str">
        <f t="shared" si="131"/>
        <v>1905.90</v>
      </c>
      <c r="G1880" s="2" t="str">
        <f t="shared" si="129"/>
        <v>10</v>
      </c>
      <c r="L1880" s="2">
        <f>IF(B1880=2,VLOOKUP(A1880,'List 2 Final'!A$1:C$280,3,FALSE),B1880)</f>
        <v>3</v>
      </c>
    </row>
    <row r="1881" spans="1:12" ht="16" customHeight="1">
      <c r="A1881" s="2" t="str">
        <f t="shared" si="130"/>
        <v>20011000</v>
      </c>
      <c r="B1881" s="10">
        <v>3</v>
      </c>
      <c r="C1881" s="1" t="s">
        <v>1567</v>
      </c>
      <c r="D1881" s="1" t="s">
        <v>1566</v>
      </c>
      <c r="E1881" s="9" t="str">
        <f t="shared" si="128"/>
        <v>2001.10.00</v>
      </c>
      <c r="F1881" s="2" t="str">
        <f t="shared" si="131"/>
        <v>2001.10</v>
      </c>
      <c r="G1881" s="2" t="str">
        <f t="shared" si="129"/>
        <v>00</v>
      </c>
      <c r="L1881" s="2">
        <f>IF(B1881=2,VLOOKUP(A1881,'List 2 Final'!A$1:C$280,3,FALSE),B1881)</f>
        <v>3</v>
      </c>
    </row>
    <row r="1882" spans="1:12" ht="16" customHeight="1">
      <c r="A1882" s="2" t="str">
        <f t="shared" si="130"/>
        <v>20019020</v>
      </c>
      <c r="B1882" s="10">
        <v>3</v>
      </c>
      <c r="C1882" s="1" t="s">
        <v>1569</v>
      </c>
      <c r="D1882" s="1" t="s">
        <v>1568</v>
      </c>
      <c r="E1882" s="9" t="str">
        <f t="shared" si="128"/>
        <v>2001.90.20</v>
      </c>
      <c r="F1882" s="2" t="str">
        <f t="shared" si="131"/>
        <v>2001.90</v>
      </c>
      <c r="G1882" s="2" t="str">
        <f t="shared" si="129"/>
        <v>20</v>
      </c>
      <c r="L1882" s="2">
        <f>IF(B1882=2,VLOOKUP(A1882,'List 2 Final'!A$1:C$280,3,FALSE),B1882)</f>
        <v>3</v>
      </c>
    </row>
    <row r="1883" spans="1:12" ht="16" customHeight="1">
      <c r="A1883" s="2" t="str">
        <f t="shared" si="130"/>
        <v>20019025</v>
      </c>
      <c r="B1883" s="10">
        <v>3</v>
      </c>
      <c r="C1883" s="1" t="s">
        <v>1571</v>
      </c>
      <c r="D1883" s="1" t="s">
        <v>1570</v>
      </c>
      <c r="E1883" s="9" t="str">
        <f t="shared" si="128"/>
        <v>2001.90.25</v>
      </c>
      <c r="F1883" s="2" t="str">
        <f t="shared" si="131"/>
        <v>2001.90</v>
      </c>
      <c r="G1883" s="2" t="str">
        <f t="shared" si="129"/>
        <v>25</v>
      </c>
      <c r="L1883" s="2">
        <f>IF(B1883=2,VLOOKUP(A1883,'List 2 Final'!A$1:C$280,3,FALSE),B1883)</f>
        <v>3</v>
      </c>
    </row>
    <row r="1884" spans="1:12" ht="16" customHeight="1">
      <c r="A1884" s="2" t="str">
        <f t="shared" si="130"/>
        <v>20019030</v>
      </c>
      <c r="B1884" s="10">
        <v>3</v>
      </c>
      <c r="C1884" s="1" t="s">
        <v>1573</v>
      </c>
      <c r="D1884" s="1" t="s">
        <v>1572</v>
      </c>
      <c r="E1884" s="9" t="str">
        <f t="shared" si="128"/>
        <v>2001.90.30</v>
      </c>
      <c r="F1884" s="2" t="str">
        <f t="shared" si="131"/>
        <v>2001.90</v>
      </c>
      <c r="G1884" s="2" t="str">
        <f t="shared" si="129"/>
        <v>30</v>
      </c>
      <c r="L1884" s="2">
        <f>IF(B1884=2,VLOOKUP(A1884,'List 2 Final'!A$1:C$280,3,FALSE),B1884)</f>
        <v>3</v>
      </c>
    </row>
    <row r="1885" spans="1:12" ht="16" customHeight="1">
      <c r="A1885" s="2" t="str">
        <f t="shared" si="130"/>
        <v>20019034</v>
      </c>
      <c r="B1885" s="10">
        <v>3</v>
      </c>
      <c r="C1885" s="1" t="s">
        <v>1575</v>
      </c>
      <c r="D1885" s="1" t="s">
        <v>1574</v>
      </c>
      <c r="E1885" s="9" t="str">
        <f t="shared" si="128"/>
        <v>2001.90.34</v>
      </c>
      <c r="F1885" s="2" t="str">
        <f t="shared" si="131"/>
        <v>2001.90</v>
      </c>
      <c r="G1885" s="2" t="str">
        <f t="shared" si="129"/>
        <v>34</v>
      </c>
      <c r="L1885" s="2">
        <f>IF(B1885=2,VLOOKUP(A1885,'List 2 Final'!A$1:C$280,3,FALSE),B1885)</f>
        <v>3</v>
      </c>
    </row>
    <row r="1886" spans="1:12" ht="16" customHeight="1">
      <c r="A1886" s="2" t="str">
        <f t="shared" si="130"/>
        <v>20019035</v>
      </c>
      <c r="B1886" s="10">
        <v>3</v>
      </c>
      <c r="C1886" s="1" t="s">
        <v>1577</v>
      </c>
      <c r="D1886" s="1" t="s">
        <v>1576</v>
      </c>
      <c r="E1886" s="9" t="str">
        <f t="shared" si="128"/>
        <v>2001.90.35</v>
      </c>
      <c r="F1886" s="2" t="str">
        <f t="shared" si="131"/>
        <v>2001.90</v>
      </c>
      <c r="G1886" s="2" t="str">
        <f t="shared" si="129"/>
        <v>35</v>
      </c>
      <c r="L1886" s="2">
        <f>IF(B1886=2,VLOOKUP(A1886,'List 2 Final'!A$1:C$280,3,FALSE),B1886)</f>
        <v>3</v>
      </c>
    </row>
    <row r="1887" spans="1:12" ht="16" customHeight="1">
      <c r="A1887" s="2" t="str">
        <f t="shared" si="130"/>
        <v>20019038</v>
      </c>
      <c r="B1887" s="10">
        <v>3</v>
      </c>
      <c r="C1887" s="1" t="s">
        <v>1579</v>
      </c>
      <c r="D1887" s="1" t="s">
        <v>1578</v>
      </c>
      <c r="E1887" s="9" t="str">
        <f t="shared" si="128"/>
        <v>2001.90.38</v>
      </c>
      <c r="F1887" s="2" t="str">
        <f t="shared" si="131"/>
        <v>2001.90</v>
      </c>
      <c r="G1887" s="2" t="str">
        <f t="shared" si="129"/>
        <v>38</v>
      </c>
      <c r="L1887" s="2">
        <f>IF(B1887=2,VLOOKUP(A1887,'List 2 Final'!A$1:C$280,3,FALSE),B1887)</f>
        <v>3</v>
      </c>
    </row>
    <row r="1888" spans="1:12" ht="16" customHeight="1">
      <c r="A1888" s="2" t="str">
        <f t="shared" si="130"/>
        <v>20019042</v>
      </c>
      <c r="B1888" s="10">
        <v>3</v>
      </c>
      <c r="C1888" s="1" t="s">
        <v>1581</v>
      </c>
      <c r="D1888" s="1" t="s">
        <v>1580</v>
      </c>
      <c r="E1888" s="9" t="str">
        <f t="shared" si="128"/>
        <v>2001.90.42</v>
      </c>
      <c r="F1888" s="2" t="str">
        <f t="shared" si="131"/>
        <v>2001.90</v>
      </c>
      <c r="G1888" s="2" t="str">
        <f t="shared" si="129"/>
        <v>42</v>
      </c>
      <c r="L1888" s="2">
        <f>IF(B1888=2,VLOOKUP(A1888,'List 2 Final'!A$1:C$280,3,FALSE),B1888)</f>
        <v>3</v>
      </c>
    </row>
    <row r="1889" spans="1:12" ht="16" customHeight="1">
      <c r="A1889" s="2" t="str">
        <f t="shared" si="130"/>
        <v>20019048</v>
      </c>
      <c r="B1889" s="10">
        <v>3</v>
      </c>
      <c r="C1889" s="1" t="s">
        <v>1583</v>
      </c>
      <c r="D1889" s="1" t="s">
        <v>1582</v>
      </c>
      <c r="E1889" s="9" t="str">
        <f t="shared" si="128"/>
        <v>2001.90.48</v>
      </c>
      <c r="F1889" s="2" t="str">
        <f t="shared" si="131"/>
        <v>2001.90</v>
      </c>
      <c r="G1889" s="2" t="str">
        <f t="shared" si="129"/>
        <v>48</v>
      </c>
      <c r="L1889" s="2">
        <f>IF(B1889=2,VLOOKUP(A1889,'List 2 Final'!A$1:C$280,3,FALSE),B1889)</f>
        <v>3</v>
      </c>
    </row>
    <row r="1890" spans="1:12" ht="16" customHeight="1">
      <c r="A1890" s="2" t="str">
        <f t="shared" si="130"/>
        <v>20019050</v>
      </c>
      <c r="B1890" s="10">
        <v>3</v>
      </c>
      <c r="C1890" s="1" t="s">
        <v>1585</v>
      </c>
      <c r="D1890" s="1" t="s">
        <v>1584</v>
      </c>
      <c r="E1890" s="9" t="str">
        <f t="shared" si="128"/>
        <v>2001.90.50</v>
      </c>
      <c r="F1890" s="2" t="str">
        <f t="shared" si="131"/>
        <v>2001.90</v>
      </c>
      <c r="G1890" s="2" t="str">
        <f t="shared" si="129"/>
        <v>50</v>
      </c>
      <c r="L1890" s="2">
        <f>IF(B1890=2,VLOOKUP(A1890,'List 2 Final'!A$1:C$280,3,FALSE),B1890)</f>
        <v>3</v>
      </c>
    </row>
    <row r="1891" spans="1:12" ht="16" customHeight="1">
      <c r="A1891" s="2" t="str">
        <f t="shared" si="130"/>
        <v>20019060</v>
      </c>
      <c r="B1891" s="10">
        <v>3</v>
      </c>
      <c r="C1891" s="1" t="s">
        <v>1587</v>
      </c>
      <c r="D1891" s="1" t="s">
        <v>1586</v>
      </c>
      <c r="E1891" s="9" t="str">
        <f t="shared" si="128"/>
        <v>2001.90.60</v>
      </c>
      <c r="F1891" s="2" t="str">
        <f t="shared" si="131"/>
        <v>2001.90</v>
      </c>
      <c r="G1891" s="2" t="str">
        <f t="shared" si="129"/>
        <v>60</v>
      </c>
      <c r="L1891" s="2">
        <f>IF(B1891=2,VLOOKUP(A1891,'List 2 Final'!A$1:C$280,3,FALSE),B1891)</f>
        <v>3</v>
      </c>
    </row>
    <row r="1892" spans="1:12" ht="16" customHeight="1">
      <c r="A1892" s="2" t="str">
        <f t="shared" si="130"/>
        <v>20021000</v>
      </c>
      <c r="B1892" s="10">
        <v>3</v>
      </c>
      <c r="C1892" s="1" t="s">
        <v>1589</v>
      </c>
      <c r="D1892" s="1" t="s">
        <v>1588</v>
      </c>
      <c r="E1892" s="9" t="str">
        <f t="shared" si="128"/>
        <v>2002.10.00</v>
      </c>
      <c r="F1892" s="2" t="str">
        <f t="shared" si="131"/>
        <v>2002.10</v>
      </c>
      <c r="G1892" s="2" t="str">
        <f t="shared" si="129"/>
        <v>00</v>
      </c>
      <c r="L1892" s="2">
        <f>IF(B1892=2,VLOOKUP(A1892,'List 2 Final'!A$1:C$280,3,FALSE),B1892)</f>
        <v>3</v>
      </c>
    </row>
    <row r="1893" spans="1:12" ht="16" customHeight="1">
      <c r="A1893" s="2" t="str">
        <f t="shared" si="130"/>
        <v>20029040</v>
      </c>
      <c r="B1893" s="10">
        <v>3</v>
      </c>
      <c r="C1893" s="1" t="s">
        <v>1591</v>
      </c>
      <c r="D1893" s="1" t="s">
        <v>1590</v>
      </c>
      <c r="E1893" s="9" t="str">
        <f t="shared" si="128"/>
        <v>2002.90.40</v>
      </c>
      <c r="F1893" s="2" t="str">
        <f t="shared" si="131"/>
        <v>2002.90</v>
      </c>
      <c r="G1893" s="2" t="str">
        <f t="shared" si="129"/>
        <v>40</v>
      </c>
      <c r="L1893" s="2">
        <f>IF(B1893=2,VLOOKUP(A1893,'List 2 Final'!A$1:C$280,3,FALSE),B1893)</f>
        <v>3</v>
      </c>
    </row>
    <row r="1894" spans="1:12" ht="16" customHeight="1">
      <c r="A1894" s="2" t="str">
        <f t="shared" si="130"/>
        <v>20029080</v>
      </c>
      <c r="B1894" s="10">
        <v>3</v>
      </c>
      <c r="C1894" s="1" t="s">
        <v>1593</v>
      </c>
      <c r="D1894" s="1" t="s">
        <v>1592</v>
      </c>
      <c r="E1894" s="9" t="str">
        <f t="shared" si="128"/>
        <v>2002.90.80</v>
      </c>
      <c r="F1894" s="2" t="str">
        <f t="shared" si="131"/>
        <v>2002.90</v>
      </c>
      <c r="G1894" s="2" t="str">
        <f t="shared" si="129"/>
        <v>80</v>
      </c>
      <c r="L1894" s="2">
        <f>IF(B1894=2,VLOOKUP(A1894,'List 2 Final'!A$1:C$280,3,FALSE),B1894)</f>
        <v>3</v>
      </c>
    </row>
    <row r="1895" spans="1:12" ht="16" customHeight="1">
      <c r="A1895" s="2" t="str">
        <f t="shared" si="130"/>
        <v>20031001</v>
      </c>
      <c r="B1895" s="10">
        <v>3</v>
      </c>
      <c r="C1895" s="1" t="s">
        <v>1595</v>
      </c>
      <c r="D1895" s="1" t="s">
        <v>1594</v>
      </c>
      <c r="E1895" s="9" t="str">
        <f t="shared" si="128"/>
        <v>2003.10.01</v>
      </c>
      <c r="F1895" s="2" t="str">
        <f t="shared" si="131"/>
        <v>2003.10</v>
      </c>
      <c r="G1895" s="2" t="str">
        <f t="shared" si="129"/>
        <v>01</v>
      </c>
      <c r="L1895" s="2">
        <f>IF(B1895=2,VLOOKUP(A1895,'List 2 Final'!A$1:C$280,3,FALSE),B1895)</f>
        <v>3</v>
      </c>
    </row>
    <row r="1896" spans="1:12" ht="16" customHeight="1">
      <c r="A1896" s="2" t="str">
        <f t="shared" si="130"/>
        <v>20039010</v>
      </c>
      <c r="B1896" s="10">
        <v>3</v>
      </c>
      <c r="C1896" s="1" t="s">
        <v>1597</v>
      </c>
      <c r="D1896" s="1" t="s">
        <v>1596</v>
      </c>
      <c r="E1896" s="9" t="str">
        <f t="shared" si="128"/>
        <v>2003.90.10</v>
      </c>
      <c r="F1896" s="2" t="str">
        <f t="shared" si="131"/>
        <v>2003.90</v>
      </c>
      <c r="G1896" s="2" t="str">
        <f t="shared" si="129"/>
        <v>10</v>
      </c>
      <c r="L1896" s="2">
        <f>IF(B1896=2,VLOOKUP(A1896,'List 2 Final'!A$1:C$280,3,FALSE),B1896)</f>
        <v>3</v>
      </c>
    </row>
    <row r="1897" spans="1:12" ht="16" customHeight="1">
      <c r="A1897" s="2" t="str">
        <f t="shared" si="130"/>
        <v>20039080</v>
      </c>
      <c r="B1897" s="10">
        <v>3</v>
      </c>
      <c r="C1897" s="1" t="s">
        <v>1599</v>
      </c>
      <c r="D1897" s="1" t="s">
        <v>1598</v>
      </c>
      <c r="E1897" s="9" t="str">
        <f t="shared" si="128"/>
        <v>2003.90.80</v>
      </c>
      <c r="F1897" s="2" t="str">
        <f t="shared" si="131"/>
        <v>2003.90</v>
      </c>
      <c r="G1897" s="2" t="str">
        <f t="shared" si="129"/>
        <v>80</v>
      </c>
      <c r="L1897" s="2">
        <f>IF(B1897=2,VLOOKUP(A1897,'List 2 Final'!A$1:C$280,3,FALSE),B1897)</f>
        <v>3</v>
      </c>
    </row>
    <row r="1898" spans="1:12" ht="16" customHeight="1">
      <c r="A1898" s="2" t="str">
        <f t="shared" si="130"/>
        <v>20041080</v>
      </c>
      <c r="B1898" s="10">
        <v>3</v>
      </c>
      <c r="C1898" s="1" t="s">
        <v>1601</v>
      </c>
      <c r="D1898" s="1" t="s">
        <v>1600</v>
      </c>
      <c r="E1898" s="9" t="str">
        <f t="shared" si="128"/>
        <v>2004.10.80</v>
      </c>
      <c r="F1898" s="2" t="str">
        <f t="shared" si="131"/>
        <v>2004.10</v>
      </c>
      <c r="G1898" s="2" t="str">
        <f t="shared" si="129"/>
        <v>80</v>
      </c>
      <c r="L1898" s="2">
        <f>IF(B1898=2,VLOOKUP(A1898,'List 2 Final'!A$1:C$280,3,FALSE),B1898)</f>
        <v>3</v>
      </c>
    </row>
    <row r="1899" spans="1:12" ht="16" customHeight="1">
      <c r="A1899" s="2" t="str">
        <f t="shared" si="130"/>
        <v>20049080</v>
      </c>
      <c r="B1899" s="10">
        <v>3</v>
      </c>
      <c r="C1899" s="1" t="s">
        <v>1603</v>
      </c>
      <c r="D1899" s="1" t="s">
        <v>1602</v>
      </c>
      <c r="E1899" s="9" t="str">
        <f t="shared" si="128"/>
        <v>2004.90.80</v>
      </c>
      <c r="F1899" s="2" t="str">
        <f t="shared" si="131"/>
        <v>2004.90</v>
      </c>
      <c r="G1899" s="2" t="str">
        <f t="shared" si="129"/>
        <v>80</v>
      </c>
      <c r="L1899" s="2">
        <f>IF(B1899=2,VLOOKUP(A1899,'List 2 Final'!A$1:C$280,3,FALSE),B1899)</f>
        <v>3</v>
      </c>
    </row>
    <row r="1900" spans="1:12" ht="16" customHeight="1">
      <c r="A1900" s="2" t="str">
        <f t="shared" si="130"/>
        <v>20049085</v>
      </c>
      <c r="B1900" s="10">
        <v>3</v>
      </c>
      <c r="C1900" s="1" t="s">
        <v>1605</v>
      </c>
      <c r="D1900" s="1" t="s">
        <v>1604</v>
      </c>
      <c r="E1900" s="9" t="str">
        <f t="shared" si="128"/>
        <v>2004.90.85</v>
      </c>
      <c r="F1900" s="2" t="str">
        <f t="shared" si="131"/>
        <v>2004.90</v>
      </c>
      <c r="G1900" s="2" t="str">
        <f t="shared" si="129"/>
        <v>85</v>
      </c>
      <c r="L1900" s="2">
        <f>IF(B1900=2,VLOOKUP(A1900,'List 2 Final'!A$1:C$280,3,FALSE),B1900)</f>
        <v>3</v>
      </c>
    </row>
    <row r="1901" spans="1:12" ht="16" customHeight="1">
      <c r="A1901" s="2" t="str">
        <f t="shared" si="130"/>
        <v>20052000</v>
      </c>
      <c r="B1901" s="10">
        <v>3</v>
      </c>
      <c r="C1901" s="1" t="s">
        <v>1607</v>
      </c>
      <c r="D1901" s="1" t="s">
        <v>1606</v>
      </c>
      <c r="E1901" s="9" t="str">
        <f t="shared" si="128"/>
        <v>2005.20.00</v>
      </c>
      <c r="F1901" s="2" t="str">
        <f t="shared" si="131"/>
        <v>2005.20</v>
      </c>
      <c r="G1901" s="2" t="str">
        <f t="shared" si="129"/>
        <v>00</v>
      </c>
      <c r="L1901" s="2">
        <f>IF(B1901=2,VLOOKUP(A1901,'List 2 Final'!A$1:C$280,3,FALSE),B1901)</f>
        <v>3</v>
      </c>
    </row>
    <row r="1902" spans="1:12" ht="16" customHeight="1">
      <c r="A1902" s="2" t="str">
        <f t="shared" si="130"/>
        <v>20054000</v>
      </c>
      <c r="B1902" s="10">
        <v>3</v>
      </c>
      <c r="C1902" s="1" t="s">
        <v>1609</v>
      </c>
      <c r="D1902" s="1" t="s">
        <v>1608</v>
      </c>
      <c r="E1902" s="9" t="str">
        <f t="shared" si="128"/>
        <v>2005.40.00</v>
      </c>
      <c r="F1902" s="2" t="str">
        <f t="shared" si="131"/>
        <v>2005.40</v>
      </c>
      <c r="G1902" s="2" t="str">
        <f t="shared" si="129"/>
        <v>00</v>
      </c>
      <c r="L1902" s="2">
        <f>IF(B1902=2,VLOOKUP(A1902,'List 2 Final'!A$1:C$280,3,FALSE),B1902)</f>
        <v>3</v>
      </c>
    </row>
    <row r="1903" spans="1:12" ht="16" customHeight="1">
      <c r="A1903" s="2" t="str">
        <f t="shared" si="130"/>
        <v>20055120</v>
      </c>
      <c r="B1903" s="10">
        <v>3</v>
      </c>
      <c r="C1903" s="1" t="s">
        <v>1611</v>
      </c>
      <c r="D1903" s="1" t="s">
        <v>1610</v>
      </c>
      <c r="E1903" s="9" t="str">
        <f t="shared" si="128"/>
        <v>2005.51.20</v>
      </c>
      <c r="F1903" s="2" t="str">
        <f t="shared" si="131"/>
        <v>2005.51</v>
      </c>
      <c r="G1903" s="2" t="str">
        <f t="shared" si="129"/>
        <v>20</v>
      </c>
      <c r="L1903" s="2">
        <f>IF(B1903=2,VLOOKUP(A1903,'List 2 Final'!A$1:C$280,3,FALSE),B1903)</f>
        <v>3</v>
      </c>
    </row>
    <row r="1904" spans="1:12" ht="16" customHeight="1">
      <c r="A1904" s="2" t="str">
        <f t="shared" si="130"/>
        <v>20055140</v>
      </c>
      <c r="B1904" s="10">
        <v>3</v>
      </c>
      <c r="C1904" s="1" t="s">
        <v>1613</v>
      </c>
      <c r="D1904" s="1" t="s">
        <v>1612</v>
      </c>
      <c r="E1904" s="9" t="str">
        <f t="shared" si="128"/>
        <v>2005.51.40</v>
      </c>
      <c r="F1904" s="2" t="str">
        <f t="shared" si="131"/>
        <v>2005.51</v>
      </c>
      <c r="G1904" s="2" t="str">
        <f t="shared" si="129"/>
        <v>40</v>
      </c>
      <c r="L1904" s="2">
        <f>IF(B1904=2,VLOOKUP(A1904,'List 2 Final'!A$1:C$280,3,FALSE),B1904)</f>
        <v>3</v>
      </c>
    </row>
    <row r="1905" spans="1:12" ht="16" customHeight="1">
      <c r="A1905" s="2" t="str">
        <f t="shared" si="130"/>
        <v>20055900</v>
      </c>
      <c r="B1905" s="10">
        <v>3</v>
      </c>
      <c r="C1905" s="1" t="s">
        <v>1615</v>
      </c>
      <c r="D1905" s="1" t="s">
        <v>1614</v>
      </c>
      <c r="E1905" s="9" t="str">
        <f t="shared" si="128"/>
        <v>2005.59.00</v>
      </c>
      <c r="F1905" s="2" t="str">
        <f t="shared" si="131"/>
        <v>2005.59</v>
      </c>
      <c r="G1905" s="2" t="str">
        <f t="shared" si="129"/>
        <v>00</v>
      </c>
      <c r="L1905" s="2">
        <f>IF(B1905=2,VLOOKUP(A1905,'List 2 Final'!A$1:C$280,3,FALSE),B1905)</f>
        <v>3</v>
      </c>
    </row>
    <row r="1906" spans="1:12" ht="16" customHeight="1">
      <c r="A1906" s="2" t="str">
        <f t="shared" si="130"/>
        <v>20056000</v>
      </c>
      <c r="B1906" s="10">
        <v>3</v>
      </c>
      <c r="C1906" s="1" t="s">
        <v>1617</v>
      </c>
      <c r="D1906" s="1" t="s">
        <v>1616</v>
      </c>
      <c r="E1906" s="9" t="str">
        <f t="shared" si="128"/>
        <v>2005.60.00</v>
      </c>
      <c r="F1906" s="2" t="str">
        <f t="shared" si="131"/>
        <v>2005.60</v>
      </c>
      <c r="G1906" s="2" t="str">
        <f t="shared" si="129"/>
        <v>00</v>
      </c>
      <c r="L1906" s="2">
        <f>IF(B1906=2,VLOOKUP(A1906,'List 2 Final'!A$1:C$280,3,FALSE),B1906)</f>
        <v>3</v>
      </c>
    </row>
    <row r="1907" spans="1:12" ht="16" customHeight="1">
      <c r="A1907" s="2" t="str">
        <f t="shared" si="130"/>
        <v>20057025</v>
      </c>
      <c r="B1907" s="10">
        <v>3</v>
      </c>
      <c r="C1907" s="1" t="s">
        <v>1619</v>
      </c>
      <c r="D1907" s="1" t="s">
        <v>1618</v>
      </c>
      <c r="E1907" s="9" t="str">
        <f t="shared" si="128"/>
        <v>2005.70.25</v>
      </c>
      <c r="F1907" s="2" t="str">
        <f t="shared" si="131"/>
        <v>2005.70</v>
      </c>
      <c r="G1907" s="2" t="str">
        <f t="shared" si="129"/>
        <v>25</v>
      </c>
      <c r="L1907" s="2">
        <f>IF(B1907=2,VLOOKUP(A1907,'List 2 Final'!A$1:C$280,3,FALSE),B1907)</f>
        <v>3</v>
      </c>
    </row>
    <row r="1908" spans="1:12" ht="16" customHeight="1">
      <c r="A1908" s="2" t="str">
        <f t="shared" si="130"/>
        <v>20057060</v>
      </c>
      <c r="B1908" s="10">
        <v>3</v>
      </c>
      <c r="C1908" s="1" t="s">
        <v>1621</v>
      </c>
      <c r="D1908" s="1" t="s">
        <v>1620</v>
      </c>
      <c r="E1908" s="9" t="str">
        <f t="shared" si="128"/>
        <v>2005.70.60</v>
      </c>
      <c r="F1908" s="2" t="str">
        <f t="shared" si="131"/>
        <v>2005.70</v>
      </c>
      <c r="G1908" s="2" t="str">
        <f t="shared" si="129"/>
        <v>60</v>
      </c>
      <c r="L1908" s="2">
        <f>IF(B1908=2,VLOOKUP(A1908,'List 2 Final'!A$1:C$280,3,FALSE),B1908)</f>
        <v>3</v>
      </c>
    </row>
    <row r="1909" spans="1:12" ht="16" customHeight="1">
      <c r="A1909" s="2" t="str">
        <f t="shared" si="130"/>
        <v>20057070</v>
      </c>
      <c r="B1909" s="10">
        <v>3</v>
      </c>
      <c r="C1909" s="1" t="s">
        <v>1623</v>
      </c>
      <c r="D1909" s="1" t="s">
        <v>1622</v>
      </c>
      <c r="E1909" s="9" t="str">
        <f t="shared" si="128"/>
        <v>2005.70.70</v>
      </c>
      <c r="F1909" s="2" t="str">
        <f t="shared" si="131"/>
        <v>2005.70</v>
      </c>
      <c r="G1909" s="2" t="str">
        <f t="shared" si="129"/>
        <v>70</v>
      </c>
      <c r="L1909" s="2">
        <f>IF(B1909=2,VLOOKUP(A1909,'List 2 Final'!A$1:C$280,3,FALSE),B1909)</f>
        <v>3</v>
      </c>
    </row>
    <row r="1910" spans="1:12" ht="16" customHeight="1">
      <c r="A1910" s="2" t="str">
        <f t="shared" si="130"/>
        <v>20057075</v>
      </c>
      <c r="B1910" s="10">
        <v>3</v>
      </c>
      <c r="C1910" s="1" t="s">
        <v>1625</v>
      </c>
      <c r="D1910" s="1" t="s">
        <v>1624</v>
      </c>
      <c r="E1910" s="9" t="str">
        <f t="shared" si="128"/>
        <v>2005.70.75</v>
      </c>
      <c r="F1910" s="2" t="str">
        <f t="shared" si="131"/>
        <v>2005.70</v>
      </c>
      <c r="G1910" s="2" t="str">
        <f t="shared" si="129"/>
        <v>75</v>
      </c>
      <c r="L1910" s="2">
        <f>IF(B1910=2,VLOOKUP(A1910,'List 2 Final'!A$1:C$280,3,FALSE),B1910)</f>
        <v>3</v>
      </c>
    </row>
    <row r="1911" spans="1:12" ht="16" customHeight="1">
      <c r="A1911" s="2" t="str">
        <f t="shared" si="130"/>
        <v>20057097</v>
      </c>
      <c r="B1911" s="10">
        <v>3</v>
      </c>
      <c r="C1911" s="1" t="s">
        <v>1627</v>
      </c>
      <c r="D1911" s="1" t="s">
        <v>1626</v>
      </c>
      <c r="E1911" s="9" t="str">
        <f t="shared" si="128"/>
        <v>2005.70.97</v>
      </c>
      <c r="F1911" s="2" t="str">
        <f t="shared" si="131"/>
        <v>2005.70</v>
      </c>
      <c r="G1911" s="2" t="str">
        <f t="shared" si="129"/>
        <v>97</v>
      </c>
      <c r="L1911" s="2">
        <f>IF(B1911=2,VLOOKUP(A1911,'List 2 Final'!A$1:C$280,3,FALSE),B1911)</f>
        <v>3</v>
      </c>
    </row>
    <row r="1912" spans="1:12" ht="16" customHeight="1">
      <c r="A1912" s="2" t="str">
        <f t="shared" si="130"/>
        <v>20058000</v>
      </c>
      <c r="B1912" s="10">
        <v>3</v>
      </c>
      <c r="C1912" s="1" t="s">
        <v>1629</v>
      </c>
      <c r="D1912" s="1" t="s">
        <v>1628</v>
      </c>
      <c r="E1912" s="9" t="str">
        <f t="shared" si="128"/>
        <v>2005.80.00</v>
      </c>
      <c r="F1912" s="2" t="str">
        <f t="shared" si="131"/>
        <v>2005.80</v>
      </c>
      <c r="G1912" s="2" t="str">
        <f t="shared" si="129"/>
        <v>00</v>
      </c>
      <c r="L1912" s="2">
        <f>IF(B1912=2,VLOOKUP(A1912,'List 2 Final'!A$1:C$280,3,FALSE),B1912)</f>
        <v>3</v>
      </c>
    </row>
    <row r="1913" spans="1:12" ht="16" customHeight="1">
      <c r="A1913" s="2" t="str">
        <f t="shared" si="130"/>
        <v>20059160</v>
      </c>
      <c r="B1913" s="10">
        <v>3</v>
      </c>
      <c r="C1913" s="1" t="s">
        <v>1631</v>
      </c>
      <c r="D1913" s="1" t="s">
        <v>1630</v>
      </c>
      <c r="E1913" s="9" t="str">
        <f t="shared" si="128"/>
        <v>2005.91.60</v>
      </c>
      <c r="F1913" s="2" t="str">
        <f t="shared" si="131"/>
        <v>2005.91</v>
      </c>
      <c r="G1913" s="2" t="str">
        <f t="shared" si="129"/>
        <v>60</v>
      </c>
      <c r="L1913" s="2">
        <f>IF(B1913=2,VLOOKUP(A1913,'List 2 Final'!A$1:C$280,3,FALSE),B1913)</f>
        <v>3</v>
      </c>
    </row>
    <row r="1914" spans="1:12" ht="16" customHeight="1">
      <c r="A1914" s="2" t="str">
        <f t="shared" si="130"/>
        <v>20059197</v>
      </c>
      <c r="B1914" s="10">
        <v>3</v>
      </c>
      <c r="C1914" s="1" t="s">
        <v>1633</v>
      </c>
      <c r="D1914" s="1" t="s">
        <v>1632</v>
      </c>
      <c r="E1914" s="9" t="str">
        <f t="shared" si="128"/>
        <v>2005.91.97</v>
      </c>
      <c r="F1914" s="2" t="str">
        <f t="shared" si="131"/>
        <v>2005.91</v>
      </c>
      <c r="G1914" s="2" t="str">
        <f t="shared" si="129"/>
        <v>97</v>
      </c>
      <c r="L1914" s="2">
        <f>IF(B1914=2,VLOOKUP(A1914,'List 2 Final'!A$1:C$280,3,FALSE),B1914)</f>
        <v>3</v>
      </c>
    </row>
    <row r="1915" spans="1:12" ht="16" customHeight="1">
      <c r="A1915" s="2" t="str">
        <f t="shared" si="130"/>
        <v>20059910</v>
      </c>
      <c r="B1915" s="10">
        <v>3</v>
      </c>
      <c r="C1915" s="1" t="s">
        <v>1635</v>
      </c>
      <c r="D1915" s="1" t="s">
        <v>1634</v>
      </c>
      <c r="E1915" s="9" t="str">
        <f t="shared" si="128"/>
        <v>2005.99.10</v>
      </c>
      <c r="F1915" s="2" t="str">
        <f t="shared" si="131"/>
        <v>2005.99</v>
      </c>
      <c r="G1915" s="2" t="str">
        <f t="shared" si="129"/>
        <v>10</v>
      </c>
      <c r="L1915" s="2">
        <f>IF(B1915=2,VLOOKUP(A1915,'List 2 Final'!A$1:C$280,3,FALSE),B1915)</f>
        <v>3</v>
      </c>
    </row>
    <row r="1916" spans="1:12" ht="16" customHeight="1">
      <c r="A1916" s="2" t="str">
        <f t="shared" si="130"/>
        <v>20059920</v>
      </c>
      <c r="B1916" s="10">
        <v>3</v>
      </c>
      <c r="C1916" s="1" t="s">
        <v>1637</v>
      </c>
      <c r="D1916" s="1" t="s">
        <v>1636</v>
      </c>
      <c r="E1916" s="9" t="str">
        <f t="shared" si="128"/>
        <v>2005.99.20</v>
      </c>
      <c r="F1916" s="2" t="str">
        <f t="shared" si="131"/>
        <v>2005.99</v>
      </c>
      <c r="G1916" s="2" t="str">
        <f t="shared" si="129"/>
        <v>20</v>
      </c>
      <c r="L1916" s="2">
        <f>IF(B1916=2,VLOOKUP(A1916,'List 2 Final'!A$1:C$280,3,FALSE),B1916)</f>
        <v>3</v>
      </c>
    </row>
    <row r="1917" spans="1:12" ht="16" customHeight="1">
      <c r="A1917" s="2" t="str">
        <f t="shared" si="130"/>
        <v>20059930</v>
      </c>
      <c r="B1917" s="10">
        <v>3</v>
      </c>
      <c r="C1917" s="1" t="s">
        <v>1639</v>
      </c>
      <c r="D1917" s="1" t="s">
        <v>1638</v>
      </c>
      <c r="E1917" s="9" t="str">
        <f t="shared" ref="E1917:E1980" si="132">LEFT(D1917,10)</f>
        <v>2005.99.30</v>
      </c>
      <c r="F1917" s="2" t="str">
        <f t="shared" si="131"/>
        <v>2005.99</v>
      </c>
      <c r="G1917" s="2" t="str">
        <f t="shared" ref="G1917:G1980" si="133">RIGHT(E1917,2)</f>
        <v>30</v>
      </c>
      <c r="L1917" s="2">
        <f>IF(B1917=2,VLOOKUP(A1917,'List 2 Final'!A$1:C$280,3,FALSE),B1917)</f>
        <v>3</v>
      </c>
    </row>
    <row r="1918" spans="1:12" ht="16" customHeight="1">
      <c r="A1918" s="2" t="str">
        <f t="shared" si="130"/>
        <v>20059941</v>
      </c>
      <c r="B1918" s="10">
        <v>3</v>
      </c>
      <c r="C1918" s="1" t="s">
        <v>1641</v>
      </c>
      <c r="D1918" s="1" t="s">
        <v>1640</v>
      </c>
      <c r="E1918" s="9" t="str">
        <f t="shared" si="132"/>
        <v>2005.99.41</v>
      </c>
      <c r="F1918" s="2" t="str">
        <f t="shared" si="131"/>
        <v>2005.99</v>
      </c>
      <c r="G1918" s="2" t="str">
        <f t="shared" si="133"/>
        <v>41</v>
      </c>
      <c r="L1918" s="2">
        <f>IF(B1918=2,VLOOKUP(A1918,'List 2 Final'!A$1:C$280,3,FALSE),B1918)</f>
        <v>3</v>
      </c>
    </row>
    <row r="1919" spans="1:12" ht="16" customHeight="1">
      <c r="A1919" s="2" t="str">
        <f t="shared" si="130"/>
        <v>20059950</v>
      </c>
      <c r="B1919" s="10">
        <v>3</v>
      </c>
      <c r="C1919" s="1" t="s">
        <v>1643</v>
      </c>
      <c r="D1919" s="1" t="s">
        <v>1642</v>
      </c>
      <c r="E1919" s="9" t="str">
        <f t="shared" si="132"/>
        <v>2005.99.50</v>
      </c>
      <c r="F1919" s="2" t="str">
        <f t="shared" si="131"/>
        <v>2005.99</v>
      </c>
      <c r="G1919" s="2" t="str">
        <f t="shared" si="133"/>
        <v>50</v>
      </c>
      <c r="L1919" s="2">
        <f>IF(B1919=2,VLOOKUP(A1919,'List 2 Final'!A$1:C$280,3,FALSE),B1919)</f>
        <v>3</v>
      </c>
    </row>
    <row r="1920" spans="1:12" ht="16" customHeight="1">
      <c r="A1920" s="2" t="str">
        <f t="shared" si="130"/>
        <v>20059955</v>
      </c>
      <c r="B1920" s="10">
        <v>3</v>
      </c>
      <c r="C1920" s="1" t="s">
        <v>1645</v>
      </c>
      <c r="D1920" s="1" t="s">
        <v>1644</v>
      </c>
      <c r="E1920" s="9" t="str">
        <f t="shared" si="132"/>
        <v>2005.99.55</v>
      </c>
      <c r="F1920" s="2" t="str">
        <f t="shared" si="131"/>
        <v>2005.99</v>
      </c>
      <c r="G1920" s="2" t="str">
        <f t="shared" si="133"/>
        <v>55</v>
      </c>
      <c r="L1920" s="2">
        <f>IF(B1920=2,VLOOKUP(A1920,'List 2 Final'!A$1:C$280,3,FALSE),B1920)</f>
        <v>3</v>
      </c>
    </row>
    <row r="1921" spans="1:12" ht="16" customHeight="1">
      <c r="A1921" s="2" t="str">
        <f t="shared" si="130"/>
        <v>20059980</v>
      </c>
      <c r="B1921" s="10">
        <v>3</v>
      </c>
      <c r="C1921" s="1" t="s">
        <v>1647</v>
      </c>
      <c r="D1921" s="1" t="s">
        <v>1646</v>
      </c>
      <c r="E1921" s="9" t="str">
        <f t="shared" si="132"/>
        <v>2005.99.80</v>
      </c>
      <c r="F1921" s="2" t="str">
        <f t="shared" si="131"/>
        <v>2005.99</v>
      </c>
      <c r="G1921" s="2" t="str">
        <f t="shared" si="133"/>
        <v>80</v>
      </c>
      <c r="L1921" s="2">
        <f>IF(B1921=2,VLOOKUP(A1921,'List 2 Final'!A$1:C$280,3,FALSE),B1921)</f>
        <v>3</v>
      </c>
    </row>
    <row r="1922" spans="1:12" ht="16" customHeight="1">
      <c r="A1922" s="2" t="str">
        <f t="shared" si="130"/>
        <v>20059985</v>
      </c>
      <c r="B1922" s="10">
        <v>3</v>
      </c>
      <c r="C1922" s="1" t="s">
        <v>1649</v>
      </c>
      <c r="D1922" s="1" t="s">
        <v>1648</v>
      </c>
      <c r="E1922" s="9" t="str">
        <f t="shared" si="132"/>
        <v>2005.99.85</v>
      </c>
      <c r="F1922" s="2" t="str">
        <f t="shared" si="131"/>
        <v>2005.99</v>
      </c>
      <c r="G1922" s="2" t="str">
        <f t="shared" si="133"/>
        <v>85</v>
      </c>
      <c r="L1922" s="2">
        <f>IF(B1922=2,VLOOKUP(A1922,'List 2 Final'!A$1:C$280,3,FALSE),B1922)</f>
        <v>3</v>
      </c>
    </row>
    <row r="1923" spans="1:12" ht="16" customHeight="1">
      <c r="A1923" s="2" t="str">
        <f t="shared" si="130"/>
        <v>20059997</v>
      </c>
      <c r="B1923" s="10">
        <v>3</v>
      </c>
      <c r="C1923" s="1" t="s">
        <v>1651</v>
      </c>
      <c r="D1923" s="1" t="s">
        <v>1650</v>
      </c>
      <c r="E1923" s="9" t="str">
        <f t="shared" si="132"/>
        <v>2005.99.97</v>
      </c>
      <c r="F1923" s="2" t="str">
        <f t="shared" si="131"/>
        <v>2005.99</v>
      </c>
      <c r="G1923" s="2" t="str">
        <f t="shared" si="133"/>
        <v>97</v>
      </c>
      <c r="L1923" s="2">
        <f>IF(B1923=2,VLOOKUP(A1923,'List 2 Final'!A$1:C$280,3,FALSE),B1923)</f>
        <v>3</v>
      </c>
    </row>
    <row r="1924" spans="1:12" ht="16" customHeight="1">
      <c r="A1924" s="2" t="str">
        <f t="shared" si="130"/>
        <v>20060020</v>
      </c>
      <c r="B1924" s="10">
        <v>3</v>
      </c>
      <c r="C1924" s="1" t="s">
        <v>1653</v>
      </c>
      <c r="D1924" s="1" t="s">
        <v>1652</v>
      </c>
      <c r="E1924" s="9" t="str">
        <f t="shared" si="132"/>
        <v>2006.00.20</v>
      </c>
      <c r="F1924" s="2" t="str">
        <f t="shared" si="131"/>
        <v>2006.00</v>
      </c>
      <c r="G1924" s="2" t="str">
        <f t="shared" si="133"/>
        <v>20</v>
      </c>
      <c r="L1924" s="2">
        <f>IF(B1924=2,VLOOKUP(A1924,'List 2 Final'!A$1:C$280,3,FALSE),B1924)</f>
        <v>3</v>
      </c>
    </row>
    <row r="1925" spans="1:12" ht="16" customHeight="1">
      <c r="A1925" s="2" t="str">
        <f t="shared" si="130"/>
        <v>20060030</v>
      </c>
      <c r="B1925" s="10">
        <v>3</v>
      </c>
      <c r="C1925" s="1" t="s">
        <v>1655</v>
      </c>
      <c r="D1925" s="1" t="s">
        <v>1654</v>
      </c>
      <c r="E1925" s="9" t="str">
        <f t="shared" si="132"/>
        <v>2006.00.30</v>
      </c>
      <c r="F1925" s="2" t="str">
        <f t="shared" si="131"/>
        <v>2006.00</v>
      </c>
      <c r="G1925" s="2" t="str">
        <f t="shared" si="133"/>
        <v>30</v>
      </c>
      <c r="L1925" s="2">
        <f>IF(B1925=2,VLOOKUP(A1925,'List 2 Final'!A$1:C$280,3,FALSE),B1925)</f>
        <v>3</v>
      </c>
    </row>
    <row r="1926" spans="1:12" ht="16" customHeight="1">
      <c r="A1926" s="2" t="str">
        <f t="shared" si="130"/>
        <v>20060040</v>
      </c>
      <c r="B1926" s="10">
        <v>3</v>
      </c>
      <c r="C1926" s="1" t="s">
        <v>1657</v>
      </c>
      <c r="D1926" s="1" t="s">
        <v>1656</v>
      </c>
      <c r="E1926" s="9" t="str">
        <f t="shared" si="132"/>
        <v>2006.00.40</v>
      </c>
      <c r="F1926" s="2" t="str">
        <f t="shared" si="131"/>
        <v>2006.00</v>
      </c>
      <c r="G1926" s="2" t="str">
        <f t="shared" si="133"/>
        <v>40</v>
      </c>
      <c r="L1926" s="2">
        <f>IF(B1926=2,VLOOKUP(A1926,'List 2 Final'!A$1:C$280,3,FALSE),B1926)</f>
        <v>3</v>
      </c>
    </row>
    <row r="1927" spans="1:12" ht="16" customHeight="1">
      <c r="A1927" s="2" t="str">
        <f t="shared" si="130"/>
        <v>20060050</v>
      </c>
      <c r="B1927" s="10">
        <v>3</v>
      </c>
      <c r="C1927" s="1" t="s">
        <v>1659</v>
      </c>
      <c r="D1927" s="1" t="s">
        <v>1658</v>
      </c>
      <c r="E1927" s="9" t="str">
        <f t="shared" si="132"/>
        <v>2006.00.50</v>
      </c>
      <c r="F1927" s="2" t="str">
        <f t="shared" si="131"/>
        <v>2006.00</v>
      </c>
      <c r="G1927" s="2" t="str">
        <f t="shared" si="133"/>
        <v>50</v>
      </c>
      <c r="L1927" s="2">
        <f>IF(B1927=2,VLOOKUP(A1927,'List 2 Final'!A$1:C$280,3,FALSE),B1927)</f>
        <v>3</v>
      </c>
    </row>
    <row r="1928" spans="1:12" ht="16" customHeight="1">
      <c r="A1928" s="2" t="str">
        <f t="shared" si="130"/>
        <v>20060060</v>
      </c>
      <c r="B1928" s="10">
        <v>3</v>
      </c>
      <c r="C1928" s="1" t="s">
        <v>1661</v>
      </c>
      <c r="D1928" s="1" t="s">
        <v>1660</v>
      </c>
      <c r="E1928" s="9" t="str">
        <f t="shared" si="132"/>
        <v>2006.00.60</v>
      </c>
      <c r="F1928" s="2" t="str">
        <f t="shared" si="131"/>
        <v>2006.00</v>
      </c>
      <c r="G1928" s="2" t="str">
        <f t="shared" si="133"/>
        <v>60</v>
      </c>
      <c r="L1928" s="2">
        <f>IF(B1928=2,VLOOKUP(A1928,'List 2 Final'!A$1:C$280,3,FALSE),B1928)</f>
        <v>3</v>
      </c>
    </row>
    <row r="1929" spans="1:12" ht="16" customHeight="1">
      <c r="A1929" s="2" t="str">
        <f t="shared" si="130"/>
        <v>20060070</v>
      </c>
      <c r="B1929" s="10">
        <v>3</v>
      </c>
      <c r="C1929" s="1" t="s">
        <v>1663</v>
      </c>
      <c r="D1929" s="1" t="s">
        <v>1662</v>
      </c>
      <c r="E1929" s="9" t="str">
        <f t="shared" si="132"/>
        <v>2006.00.70</v>
      </c>
      <c r="F1929" s="2" t="str">
        <f t="shared" si="131"/>
        <v>2006.00</v>
      </c>
      <c r="G1929" s="2" t="str">
        <f t="shared" si="133"/>
        <v>70</v>
      </c>
      <c r="L1929" s="2">
        <f>IF(B1929=2,VLOOKUP(A1929,'List 2 Final'!A$1:C$280,3,FALSE),B1929)</f>
        <v>3</v>
      </c>
    </row>
    <row r="1930" spans="1:12" ht="16" customHeight="1">
      <c r="A1930" s="2" t="str">
        <f t="shared" si="130"/>
        <v>20060090</v>
      </c>
      <c r="B1930" s="10">
        <v>3</v>
      </c>
      <c r="C1930" s="1" t="s">
        <v>1665</v>
      </c>
      <c r="D1930" s="1" t="s">
        <v>1664</v>
      </c>
      <c r="E1930" s="9" t="str">
        <f t="shared" si="132"/>
        <v>2006.00.90</v>
      </c>
      <c r="F1930" s="2" t="str">
        <f t="shared" si="131"/>
        <v>2006.00</v>
      </c>
      <c r="G1930" s="2" t="str">
        <f t="shared" si="133"/>
        <v>90</v>
      </c>
      <c r="L1930" s="2">
        <f>IF(B1930=2,VLOOKUP(A1930,'List 2 Final'!A$1:C$280,3,FALSE),B1930)</f>
        <v>3</v>
      </c>
    </row>
    <row r="1931" spans="1:12" ht="16" customHeight="1">
      <c r="A1931" s="2" t="str">
        <f t="shared" ref="A1931:A1994" si="134">CONCATENATE(LEFT(F1931,4),RIGHT(F1931,2),G1931)</f>
        <v>20071000</v>
      </c>
      <c r="B1931" s="10">
        <v>3</v>
      </c>
      <c r="C1931" s="1" t="s">
        <v>1667</v>
      </c>
      <c r="D1931" s="1" t="s">
        <v>1666</v>
      </c>
      <c r="E1931" s="9" t="str">
        <f t="shared" si="132"/>
        <v>2007.10.00</v>
      </c>
      <c r="F1931" s="2" t="str">
        <f t="shared" ref="F1931:F1994" si="135">LEFT(D1931,7)</f>
        <v>2007.10</v>
      </c>
      <c r="G1931" s="2" t="str">
        <f t="shared" si="133"/>
        <v>00</v>
      </c>
      <c r="L1931" s="2">
        <f>IF(B1931=2,VLOOKUP(A1931,'List 2 Final'!A$1:C$280,3,FALSE),B1931)</f>
        <v>3</v>
      </c>
    </row>
    <row r="1932" spans="1:12" ht="16" customHeight="1">
      <c r="A1932" s="2" t="str">
        <f t="shared" si="134"/>
        <v>20079110</v>
      </c>
      <c r="B1932" s="10">
        <v>3</v>
      </c>
      <c r="C1932" s="1" t="s">
        <v>1669</v>
      </c>
      <c r="D1932" s="1" t="s">
        <v>1668</v>
      </c>
      <c r="E1932" s="9" t="str">
        <f t="shared" si="132"/>
        <v>2007.91.10</v>
      </c>
      <c r="F1932" s="2" t="str">
        <f t="shared" si="135"/>
        <v>2007.91</v>
      </c>
      <c r="G1932" s="2" t="str">
        <f t="shared" si="133"/>
        <v>10</v>
      </c>
      <c r="L1932" s="2">
        <f>IF(B1932=2,VLOOKUP(A1932,'List 2 Final'!A$1:C$280,3,FALSE),B1932)</f>
        <v>3</v>
      </c>
    </row>
    <row r="1933" spans="1:12" ht="16" customHeight="1">
      <c r="A1933" s="2" t="str">
        <f t="shared" si="134"/>
        <v>20079140</v>
      </c>
      <c r="B1933" s="10">
        <v>3</v>
      </c>
      <c r="C1933" s="1" t="s">
        <v>1671</v>
      </c>
      <c r="D1933" s="1" t="s">
        <v>1670</v>
      </c>
      <c r="E1933" s="9" t="str">
        <f t="shared" si="132"/>
        <v>2007.91.40</v>
      </c>
      <c r="F1933" s="2" t="str">
        <f t="shared" si="135"/>
        <v>2007.91</v>
      </c>
      <c r="G1933" s="2" t="str">
        <f t="shared" si="133"/>
        <v>40</v>
      </c>
      <c r="L1933" s="2">
        <f>IF(B1933=2,VLOOKUP(A1933,'List 2 Final'!A$1:C$280,3,FALSE),B1933)</f>
        <v>3</v>
      </c>
    </row>
    <row r="1934" spans="1:12" ht="16" customHeight="1">
      <c r="A1934" s="2" t="str">
        <f t="shared" si="134"/>
        <v>20079905</v>
      </c>
      <c r="B1934" s="10">
        <v>3</v>
      </c>
      <c r="C1934" s="1" t="s">
        <v>1673</v>
      </c>
      <c r="D1934" s="1" t="s">
        <v>1672</v>
      </c>
      <c r="E1934" s="9" t="str">
        <f t="shared" si="132"/>
        <v>2007.99.05</v>
      </c>
      <c r="F1934" s="2" t="str">
        <f t="shared" si="135"/>
        <v>2007.99</v>
      </c>
      <c r="G1934" s="2" t="str">
        <f t="shared" si="133"/>
        <v>05</v>
      </c>
      <c r="L1934" s="2">
        <f>IF(B1934=2,VLOOKUP(A1934,'List 2 Final'!A$1:C$280,3,FALSE),B1934)</f>
        <v>3</v>
      </c>
    </row>
    <row r="1935" spans="1:12" ht="16" customHeight="1">
      <c r="A1935" s="2" t="str">
        <f t="shared" si="134"/>
        <v>20079910</v>
      </c>
      <c r="B1935" s="10">
        <v>3</v>
      </c>
      <c r="C1935" s="1" t="s">
        <v>1675</v>
      </c>
      <c r="D1935" s="1" t="s">
        <v>1674</v>
      </c>
      <c r="E1935" s="9" t="str">
        <f t="shared" si="132"/>
        <v>2007.99.10</v>
      </c>
      <c r="F1935" s="2" t="str">
        <f t="shared" si="135"/>
        <v>2007.99</v>
      </c>
      <c r="G1935" s="2" t="str">
        <f t="shared" si="133"/>
        <v>10</v>
      </c>
      <c r="L1935" s="2">
        <f>IF(B1935=2,VLOOKUP(A1935,'List 2 Final'!A$1:C$280,3,FALSE),B1935)</f>
        <v>3</v>
      </c>
    </row>
    <row r="1936" spans="1:12" ht="16" customHeight="1">
      <c r="A1936" s="2" t="str">
        <f t="shared" si="134"/>
        <v>20079915</v>
      </c>
      <c r="B1936" s="10">
        <v>3</v>
      </c>
      <c r="C1936" s="1" t="s">
        <v>1677</v>
      </c>
      <c r="D1936" s="1" t="s">
        <v>1676</v>
      </c>
      <c r="E1936" s="9" t="str">
        <f t="shared" si="132"/>
        <v>2007.99.15</v>
      </c>
      <c r="F1936" s="2" t="str">
        <f t="shared" si="135"/>
        <v>2007.99</v>
      </c>
      <c r="G1936" s="2" t="str">
        <f t="shared" si="133"/>
        <v>15</v>
      </c>
      <c r="L1936" s="2">
        <f>IF(B1936=2,VLOOKUP(A1936,'List 2 Final'!A$1:C$280,3,FALSE),B1936)</f>
        <v>3</v>
      </c>
    </row>
    <row r="1937" spans="1:12" ht="16" customHeight="1">
      <c r="A1937" s="2" t="str">
        <f t="shared" si="134"/>
        <v>20079920</v>
      </c>
      <c r="B1937" s="10">
        <v>3</v>
      </c>
      <c r="C1937" s="1" t="s">
        <v>1679</v>
      </c>
      <c r="D1937" s="1" t="s">
        <v>1678</v>
      </c>
      <c r="E1937" s="9" t="str">
        <f t="shared" si="132"/>
        <v>2007.99.20</v>
      </c>
      <c r="F1937" s="2" t="str">
        <f t="shared" si="135"/>
        <v>2007.99</v>
      </c>
      <c r="G1937" s="2" t="str">
        <f t="shared" si="133"/>
        <v>20</v>
      </c>
      <c r="L1937" s="2">
        <f>IF(B1937=2,VLOOKUP(A1937,'List 2 Final'!A$1:C$280,3,FALSE),B1937)</f>
        <v>3</v>
      </c>
    </row>
    <row r="1938" spans="1:12" ht="16" customHeight="1">
      <c r="A1938" s="2" t="str">
        <f t="shared" si="134"/>
        <v>20079925</v>
      </c>
      <c r="B1938" s="10">
        <v>3</v>
      </c>
      <c r="C1938" s="1" t="s">
        <v>1681</v>
      </c>
      <c r="D1938" s="1" t="s">
        <v>1680</v>
      </c>
      <c r="E1938" s="9" t="str">
        <f t="shared" si="132"/>
        <v>2007.99.25</v>
      </c>
      <c r="F1938" s="2" t="str">
        <f t="shared" si="135"/>
        <v>2007.99</v>
      </c>
      <c r="G1938" s="2" t="str">
        <f t="shared" si="133"/>
        <v>25</v>
      </c>
      <c r="L1938" s="2">
        <f>IF(B1938=2,VLOOKUP(A1938,'List 2 Final'!A$1:C$280,3,FALSE),B1938)</f>
        <v>3</v>
      </c>
    </row>
    <row r="1939" spans="1:12" ht="16" customHeight="1">
      <c r="A1939" s="2" t="str">
        <f t="shared" si="134"/>
        <v>20079935</v>
      </c>
      <c r="B1939" s="10">
        <v>3</v>
      </c>
      <c r="C1939" s="1" t="s">
        <v>1683</v>
      </c>
      <c r="D1939" s="1" t="s">
        <v>1682</v>
      </c>
      <c r="E1939" s="9" t="str">
        <f t="shared" si="132"/>
        <v>2007.99.35</v>
      </c>
      <c r="F1939" s="2" t="str">
        <f t="shared" si="135"/>
        <v>2007.99</v>
      </c>
      <c r="G1939" s="2" t="str">
        <f t="shared" si="133"/>
        <v>35</v>
      </c>
      <c r="L1939" s="2">
        <f>IF(B1939=2,VLOOKUP(A1939,'List 2 Final'!A$1:C$280,3,FALSE),B1939)</f>
        <v>3</v>
      </c>
    </row>
    <row r="1940" spans="1:12" ht="16" customHeight="1">
      <c r="A1940" s="2" t="str">
        <f t="shared" si="134"/>
        <v>20079940</v>
      </c>
      <c r="B1940" s="10">
        <v>3</v>
      </c>
      <c r="C1940" s="1" t="s">
        <v>1685</v>
      </c>
      <c r="D1940" s="1" t="s">
        <v>1684</v>
      </c>
      <c r="E1940" s="9" t="str">
        <f t="shared" si="132"/>
        <v>2007.99.40</v>
      </c>
      <c r="F1940" s="2" t="str">
        <f t="shared" si="135"/>
        <v>2007.99</v>
      </c>
      <c r="G1940" s="2" t="str">
        <f t="shared" si="133"/>
        <v>40</v>
      </c>
      <c r="L1940" s="2">
        <f>IF(B1940=2,VLOOKUP(A1940,'List 2 Final'!A$1:C$280,3,FALSE),B1940)</f>
        <v>3</v>
      </c>
    </row>
    <row r="1941" spans="1:12" ht="16" customHeight="1">
      <c r="A1941" s="2" t="str">
        <f t="shared" si="134"/>
        <v>20079945</v>
      </c>
      <c r="B1941" s="10">
        <v>3</v>
      </c>
      <c r="C1941" s="1" t="s">
        <v>1687</v>
      </c>
      <c r="D1941" s="1" t="s">
        <v>1686</v>
      </c>
      <c r="E1941" s="9" t="str">
        <f t="shared" si="132"/>
        <v>2007.99.45</v>
      </c>
      <c r="F1941" s="2" t="str">
        <f t="shared" si="135"/>
        <v>2007.99</v>
      </c>
      <c r="G1941" s="2" t="str">
        <f t="shared" si="133"/>
        <v>45</v>
      </c>
      <c r="L1941" s="2">
        <f>IF(B1941=2,VLOOKUP(A1941,'List 2 Final'!A$1:C$280,3,FALSE),B1941)</f>
        <v>3</v>
      </c>
    </row>
    <row r="1942" spans="1:12" ht="16" customHeight="1">
      <c r="A1942" s="2" t="str">
        <f t="shared" si="134"/>
        <v>20079948</v>
      </c>
      <c r="B1942" s="10">
        <v>3</v>
      </c>
      <c r="C1942" s="1" t="s">
        <v>1689</v>
      </c>
      <c r="D1942" s="1" t="s">
        <v>1688</v>
      </c>
      <c r="E1942" s="9" t="str">
        <f t="shared" si="132"/>
        <v>2007.99.48</v>
      </c>
      <c r="F1942" s="2" t="str">
        <f t="shared" si="135"/>
        <v>2007.99</v>
      </c>
      <c r="G1942" s="2" t="str">
        <f t="shared" si="133"/>
        <v>48</v>
      </c>
      <c r="L1942" s="2">
        <f>IF(B1942=2,VLOOKUP(A1942,'List 2 Final'!A$1:C$280,3,FALSE),B1942)</f>
        <v>3</v>
      </c>
    </row>
    <row r="1943" spans="1:12" ht="16" customHeight="1">
      <c r="A1943" s="2" t="str">
        <f t="shared" si="134"/>
        <v>20079950</v>
      </c>
      <c r="B1943" s="10">
        <v>3</v>
      </c>
      <c r="C1943" s="1" t="s">
        <v>1691</v>
      </c>
      <c r="D1943" s="1" t="s">
        <v>1690</v>
      </c>
      <c r="E1943" s="9" t="str">
        <f t="shared" si="132"/>
        <v>2007.99.50</v>
      </c>
      <c r="F1943" s="2" t="str">
        <f t="shared" si="135"/>
        <v>2007.99</v>
      </c>
      <c r="G1943" s="2" t="str">
        <f t="shared" si="133"/>
        <v>50</v>
      </c>
      <c r="L1943" s="2">
        <f>IF(B1943=2,VLOOKUP(A1943,'List 2 Final'!A$1:C$280,3,FALSE),B1943)</f>
        <v>3</v>
      </c>
    </row>
    <row r="1944" spans="1:12" ht="16" customHeight="1">
      <c r="A1944" s="2" t="str">
        <f t="shared" si="134"/>
        <v>20079960</v>
      </c>
      <c r="B1944" s="10">
        <v>3</v>
      </c>
      <c r="C1944" s="1" t="s">
        <v>1693</v>
      </c>
      <c r="D1944" s="1" t="s">
        <v>1692</v>
      </c>
      <c r="E1944" s="9" t="str">
        <f t="shared" si="132"/>
        <v>2007.99.60</v>
      </c>
      <c r="F1944" s="2" t="str">
        <f t="shared" si="135"/>
        <v>2007.99</v>
      </c>
      <c r="G1944" s="2" t="str">
        <f t="shared" si="133"/>
        <v>60</v>
      </c>
      <c r="L1944" s="2">
        <f>IF(B1944=2,VLOOKUP(A1944,'List 2 Final'!A$1:C$280,3,FALSE),B1944)</f>
        <v>3</v>
      </c>
    </row>
    <row r="1945" spans="1:12" ht="16" customHeight="1">
      <c r="A1945" s="2" t="str">
        <f t="shared" si="134"/>
        <v>20079965</v>
      </c>
      <c r="B1945" s="10">
        <v>3</v>
      </c>
      <c r="C1945" s="1" t="s">
        <v>1695</v>
      </c>
      <c r="D1945" s="1" t="s">
        <v>1694</v>
      </c>
      <c r="E1945" s="9" t="str">
        <f t="shared" si="132"/>
        <v>2007.99.65</v>
      </c>
      <c r="F1945" s="2" t="str">
        <f t="shared" si="135"/>
        <v>2007.99</v>
      </c>
      <c r="G1945" s="2" t="str">
        <f t="shared" si="133"/>
        <v>65</v>
      </c>
      <c r="L1945" s="2">
        <f>IF(B1945=2,VLOOKUP(A1945,'List 2 Final'!A$1:C$280,3,FALSE),B1945)</f>
        <v>3</v>
      </c>
    </row>
    <row r="1946" spans="1:12" ht="16" customHeight="1">
      <c r="A1946" s="2" t="str">
        <f t="shared" si="134"/>
        <v>20079970</v>
      </c>
      <c r="B1946" s="10">
        <v>3</v>
      </c>
      <c r="C1946" s="1" t="s">
        <v>1697</v>
      </c>
      <c r="D1946" s="1" t="s">
        <v>1696</v>
      </c>
      <c r="E1946" s="9" t="str">
        <f t="shared" si="132"/>
        <v>2007.99.70</v>
      </c>
      <c r="F1946" s="2" t="str">
        <f t="shared" si="135"/>
        <v>2007.99</v>
      </c>
      <c r="G1946" s="2" t="str">
        <f t="shared" si="133"/>
        <v>70</v>
      </c>
      <c r="L1946" s="2">
        <f>IF(B1946=2,VLOOKUP(A1946,'List 2 Final'!A$1:C$280,3,FALSE),B1946)</f>
        <v>3</v>
      </c>
    </row>
    <row r="1947" spans="1:12" ht="16" customHeight="1">
      <c r="A1947" s="2" t="str">
        <f t="shared" si="134"/>
        <v>20079975</v>
      </c>
      <c r="B1947" s="10">
        <v>3</v>
      </c>
      <c r="C1947" s="1" t="s">
        <v>1699</v>
      </c>
      <c r="D1947" s="1" t="s">
        <v>1698</v>
      </c>
      <c r="E1947" s="9" t="str">
        <f t="shared" si="132"/>
        <v>2007.99.75</v>
      </c>
      <c r="F1947" s="2" t="str">
        <f t="shared" si="135"/>
        <v>2007.99</v>
      </c>
      <c r="G1947" s="2" t="str">
        <f t="shared" si="133"/>
        <v>75</v>
      </c>
      <c r="L1947" s="2">
        <f>IF(B1947=2,VLOOKUP(A1947,'List 2 Final'!A$1:C$280,3,FALSE),B1947)</f>
        <v>3</v>
      </c>
    </row>
    <row r="1948" spans="1:12" ht="16" customHeight="1">
      <c r="A1948" s="2" t="str">
        <f t="shared" si="134"/>
        <v>20081102</v>
      </c>
      <c r="B1948" s="10">
        <v>3</v>
      </c>
      <c r="C1948" s="1" t="s">
        <v>1701</v>
      </c>
      <c r="D1948" s="1" t="s">
        <v>1700</v>
      </c>
      <c r="E1948" s="9" t="str">
        <f t="shared" si="132"/>
        <v>2008.11.02</v>
      </c>
      <c r="F1948" s="2" t="str">
        <f t="shared" si="135"/>
        <v>2008.11</v>
      </c>
      <c r="G1948" s="2" t="str">
        <f t="shared" si="133"/>
        <v>02</v>
      </c>
      <c r="L1948" s="2">
        <f>IF(B1948=2,VLOOKUP(A1948,'List 2 Final'!A$1:C$280,3,FALSE),B1948)</f>
        <v>3</v>
      </c>
    </row>
    <row r="1949" spans="1:12" ht="16" customHeight="1">
      <c r="A1949" s="2" t="str">
        <f t="shared" si="134"/>
        <v>20081105</v>
      </c>
      <c r="B1949" s="10">
        <v>3</v>
      </c>
      <c r="C1949" s="1" t="s">
        <v>1703</v>
      </c>
      <c r="D1949" s="1" t="s">
        <v>1702</v>
      </c>
      <c r="E1949" s="9" t="str">
        <f t="shared" si="132"/>
        <v>2008.11.05</v>
      </c>
      <c r="F1949" s="2" t="str">
        <f t="shared" si="135"/>
        <v>2008.11</v>
      </c>
      <c r="G1949" s="2" t="str">
        <f t="shared" si="133"/>
        <v>05</v>
      </c>
      <c r="L1949" s="2">
        <f>IF(B1949=2,VLOOKUP(A1949,'List 2 Final'!A$1:C$280,3,FALSE),B1949)</f>
        <v>3</v>
      </c>
    </row>
    <row r="1950" spans="1:12" ht="16" customHeight="1">
      <c r="A1950" s="2" t="str">
        <f t="shared" si="134"/>
        <v>20081115</v>
      </c>
      <c r="B1950" s="10">
        <v>3</v>
      </c>
      <c r="C1950" s="1" t="s">
        <v>1705</v>
      </c>
      <c r="D1950" s="1" t="s">
        <v>1704</v>
      </c>
      <c r="E1950" s="9" t="str">
        <f t="shared" si="132"/>
        <v>2008.11.15</v>
      </c>
      <c r="F1950" s="2" t="str">
        <f t="shared" si="135"/>
        <v>2008.11</v>
      </c>
      <c r="G1950" s="2" t="str">
        <f t="shared" si="133"/>
        <v>15</v>
      </c>
      <c r="L1950" s="2">
        <f>IF(B1950=2,VLOOKUP(A1950,'List 2 Final'!A$1:C$280,3,FALSE),B1950)</f>
        <v>3</v>
      </c>
    </row>
    <row r="1951" spans="1:12" ht="16" customHeight="1">
      <c r="A1951" s="2" t="str">
        <f t="shared" si="134"/>
        <v>20081122</v>
      </c>
      <c r="B1951" s="10">
        <v>3</v>
      </c>
      <c r="C1951" s="1" t="s">
        <v>1707</v>
      </c>
      <c r="D1951" s="1" t="s">
        <v>1706</v>
      </c>
      <c r="E1951" s="9" t="str">
        <f t="shared" si="132"/>
        <v>2008.11.22</v>
      </c>
      <c r="F1951" s="2" t="str">
        <f t="shared" si="135"/>
        <v>2008.11</v>
      </c>
      <c r="G1951" s="2" t="str">
        <f t="shared" si="133"/>
        <v>22</v>
      </c>
      <c r="L1951" s="2">
        <f>IF(B1951=2,VLOOKUP(A1951,'List 2 Final'!A$1:C$280,3,FALSE),B1951)</f>
        <v>3</v>
      </c>
    </row>
    <row r="1952" spans="1:12" ht="16" customHeight="1">
      <c r="A1952" s="2" t="str">
        <f t="shared" si="134"/>
        <v>20081125</v>
      </c>
      <c r="B1952" s="10">
        <v>3</v>
      </c>
      <c r="C1952" s="1" t="s">
        <v>1709</v>
      </c>
      <c r="D1952" s="1" t="s">
        <v>1708</v>
      </c>
      <c r="E1952" s="9" t="str">
        <f t="shared" si="132"/>
        <v>2008.11.25</v>
      </c>
      <c r="F1952" s="2" t="str">
        <f t="shared" si="135"/>
        <v>2008.11</v>
      </c>
      <c r="G1952" s="2" t="str">
        <f t="shared" si="133"/>
        <v>25</v>
      </c>
      <c r="L1952" s="2">
        <f>IF(B1952=2,VLOOKUP(A1952,'List 2 Final'!A$1:C$280,3,FALSE),B1952)</f>
        <v>3</v>
      </c>
    </row>
    <row r="1953" spans="1:12" ht="16" customHeight="1">
      <c r="A1953" s="2" t="str">
        <f t="shared" si="134"/>
        <v>20081142</v>
      </c>
      <c r="B1953" s="10">
        <v>3</v>
      </c>
      <c r="C1953" s="1" t="s">
        <v>1711</v>
      </c>
      <c r="D1953" s="1" t="s">
        <v>1710</v>
      </c>
      <c r="E1953" s="9" t="str">
        <f t="shared" si="132"/>
        <v>2008.11.42</v>
      </c>
      <c r="F1953" s="2" t="str">
        <f t="shared" si="135"/>
        <v>2008.11</v>
      </c>
      <c r="G1953" s="2" t="str">
        <f t="shared" si="133"/>
        <v>42</v>
      </c>
      <c r="L1953" s="2">
        <f>IF(B1953=2,VLOOKUP(A1953,'List 2 Final'!A$1:C$280,3,FALSE),B1953)</f>
        <v>3</v>
      </c>
    </row>
    <row r="1954" spans="1:12" ht="16" customHeight="1">
      <c r="A1954" s="2" t="str">
        <f t="shared" si="134"/>
        <v>20081145</v>
      </c>
      <c r="B1954" s="10">
        <v>3</v>
      </c>
      <c r="C1954" s="1" t="s">
        <v>1713</v>
      </c>
      <c r="D1954" s="1" t="s">
        <v>1712</v>
      </c>
      <c r="E1954" s="9" t="str">
        <f t="shared" si="132"/>
        <v>2008.11.45</v>
      </c>
      <c r="F1954" s="2" t="str">
        <f t="shared" si="135"/>
        <v>2008.11</v>
      </c>
      <c r="G1954" s="2" t="str">
        <f t="shared" si="133"/>
        <v>45</v>
      </c>
      <c r="L1954" s="2">
        <f>IF(B1954=2,VLOOKUP(A1954,'List 2 Final'!A$1:C$280,3,FALSE),B1954)</f>
        <v>3</v>
      </c>
    </row>
    <row r="1955" spans="1:12" ht="16" customHeight="1">
      <c r="A1955" s="2" t="str">
        <f t="shared" si="134"/>
        <v>20081910</v>
      </c>
      <c r="B1955" s="10">
        <v>3</v>
      </c>
      <c r="C1955" s="1" t="s">
        <v>1715</v>
      </c>
      <c r="D1955" s="1" t="s">
        <v>1714</v>
      </c>
      <c r="E1955" s="9" t="str">
        <f t="shared" si="132"/>
        <v>2008.19.10</v>
      </c>
      <c r="F1955" s="2" t="str">
        <f t="shared" si="135"/>
        <v>2008.19</v>
      </c>
      <c r="G1955" s="2" t="str">
        <f t="shared" si="133"/>
        <v>10</v>
      </c>
      <c r="L1955" s="2">
        <f>IF(B1955=2,VLOOKUP(A1955,'List 2 Final'!A$1:C$280,3,FALSE),B1955)</f>
        <v>3</v>
      </c>
    </row>
    <row r="1956" spans="1:12" ht="16" customHeight="1">
      <c r="A1956" s="2" t="str">
        <f t="shared" si="134"/>
        <v>20081915</v>
      </c>
      <c r="B1956" s="10">
        <v>3</v>
      </c>
      <c r="C1956" s="1" t="s">
        <v>1717</v>
      </c>
      <c r="D1956" s="1" t="s">
        <v>1716</v>
      </c>
      <c r="E1956" s="9" t="str">
        <f t="shared" si="132"/>
        <v>2008.19.15</v>
      </c>
      <c r="F1956" s="2" t="str">
        <f t="shared" si="135"/>
        <v>2008.19</v>
      </c>
      <c r="G1956" s="2" t="str">
        <f t="shared" si="133"/>
        <v>15</v>
      </c>
      <c r="L1956" s="2">
        <f>IF(B1956=2,VLOOKUP(A1956,'List 2 Final'!A$1:C$280,3,FALSE),B1956)</f>
        <v>3</v>
      </c>
    </row>
    <row r="1957" spans="1:12" ht="16" customHeight="1">
      <c r="A1957" s="2" t="str">
        <f t="shared" si="134"/>
        <v>20081920</v>
      </c>
      <c r="B1957" s="10">
        <v>3</v>
      </c>
      <c r="C1957" s="1" t="s">
        <v>1719</v>
      </c>
      <c r="D1957" s="1" t="s">
        <v>1718</v>
      </c>
      <c r="E1957" s="9" t="str">
        <f t="shared" si="132"/>
        <v>2008.19.20</v>
      </c>
      <c r="F1957" s="2" t="str">
        <f t="shared" si="135"/>
        <v>2008.19</v>
      </c>
      <c r="G1957" s="2" t="str">
        <f t="shared" si="133"/>
        <v>20</v>
      </c>
      <c r="L1957" s="2">
        <f>IF(B1957=2,VLOOKUP(A1957,'List 2 Final'!A$1:C$280,3,FALSE),B1957)</f>
        <v>3</v>
      </c>
    </row>
    <row r="1958" spans="1:12" ht="16" customHeight="1">
      <c r="A1958" s="2" t="str">
        <f t="shared" si="134"/>
        <v>20081925</v>
      </c>
      <c r="B1958" s="10">
        <v>3</v>
      </c>
      <c r="C1958" s="1" t="s">
        <v>1721</v>
      </c>
      <c r="D1958" s="1" t="s">
        <v>1720</v>
      </c>
      <c r="E1958" s="9" t="str">
        <f t="shared" si="132"/>
        <v>2008.19.25</v>
      </c>
      <c r="F1958" s="2" t="str">
        <f t="shared" si="135"/>
        <v>2008.19</v>
      </c>
      <c r="G1958" s="2" t="str">
        <f t="shared" si="133"/>
        <v>25</v>
      </c>
      <c r="L1958" s="2">
        <f>IF(B1958=2,VLOOKUP(A1958,'List 2 Final'!A$1:C$280,3,FALSE),B1958)</f>
        <v>3</v>
      </c>
    </row>
    <row r="1959" spans="1:12" ht="16" customHeight="1">
      <c r="A1959" s="2" t="str">
        <f t="shared" si="134"/>
        <v>20081930</v>
      </c>
      <c r="B1959" s="10">
        <v>3</v>
      </c>
      <c r="C1959" s="1" t="s">
        <v>1723</v>
      </c>
      <c r="D1959" s="1" t="s">
        <v>1722</v>
      </c>
      <c r="E1959" s="9" t="str">
        <f t="shared" si="132"/>
        <v>2008.19.30</v>
      </c>
      <c r="F1959" s="2" t="str">
        <f t="shared" si="135"/>
        <v>2008.19</v>
      </c>
      <c r="G1959" s="2" t="str">
        <f t="shared" si="133"/>
        <v>30</v>
      </c>
      <c r="L1959" s="2">
        <f>IF(B1959=2,VLOOKUP(A1959,'List 2 Final'!A$1:C$280,3,FALSE),B1959)</f>
        <v>3</v>
      </c>
    </row>
    <row r="1960" spans="1:12" ht="16" customHeight="1">
      <c r="A1960" s="2" t="str">
        <f t="shared" si="134"/>
        <v>20081940</v>
      </c>
      <c r="B1960" s="10">
        <v>3</v>
      </c>
      <c r="C1960" s="1" t="s">
        <v>1725</v>
      </c>
      <c r="D1960" s="1" t="s">
        <v>1724</v>
      </c>
      <c r="E1960" s="9" t="str">
        <f t="shared" si="132"/>
        <v>2008.19.40</v>
      </c>
      <c r="F1960" s="2" t="str">
        <f t="shared" si="135"/>
        <v>2008.19</v>
      </c>
      <c r="G1960" s="2" t="str">
        <f t="shared" si="133"/>
        <v>40</v>
      </c>
      <c r="L1960" s="2">
        <f>IF(B1960=2,VLOOKUP(A1960,'List 2 Final'!A$1:C$280,3,FALSE),B1960)</f>
        <v>3</v>
      </c>
    </row>
    <row r="1961" spans="1:12" ht="16" customHeight="1">
      <c r="A1961" s="2" t="str">
        <f t="shared" si="134"/>
        <v>20081950</v>
      </c>
      <c r="B1961" s="10">
        <v>3</v>
      </c>
      <c r="C1961" s="1" t="s">
        <v>1727</v>
      </c>
      <c r="D1961" s="1" t="s">
        <v>1726</v>
      </c>
      <c r="E1961" s="9" t="str">
        <f t="shared" si="132"/>
        <v>2008.19.50</v>
      </c>
      <c r="F1961" s="2" t="str">
        <f t="shared" si="135"/>
        <v>2008.19</v>
      </c>
      <c r="G1961" s="2" t="str">
        <f t="shared" si="133"/>
        <v>50</v>
      </c>
      <c r="L1961" s="2">
        <f>IF(B1961=2,VLOOKUP(A1961,'List 2 Final'!A$1:C$280,3,FALSE),B1961)</f>
        <v>3</v>
      </c>
    </row>
    <row r="1962" spans="1:12" ht="16" customHeight="1">
      <c r="A1962" s="2" t="str">
        <f t="shared" si="134"/>
        <v>20081985</v>
      </c>
      <c r="B1962" s="10">
        <v>3</v>
      </c>
      <c r="C1962" s="1" t="s">
        <v>1729</v>
      </c>
      <c r="D1962" s="1" t="s">
        <v>1728</v>
      </c>
      <c r="E1962" s="9" t="str">
        <f t="shared" si="132"/>
        <v>2008.19.85</v>
      </c>
      <c r="F1962" s="2" t="str">
        <f t="shared" si="135"/>
        <v>2008.19</v>
      </c>
      <c r="G1962" s="2" t="str">
        <f t="shared" si="133"/>
        <v>85</v>
      </c>
      <c r="L1962" s="2">
        <f>IF(B1962=2,VLOOKUP(A1962,'List 2 Final'!A$1:C$280,3,FALSE),B1962)</f>
        <v>3</v>
      </c>
    </row>
    <row r="1963" spans="1:12" ht="16" customHeight="1">
      <c r="A1963" s="2" t="str">
        <f t="shared" si="134"/>
        <v>20081990</v>
      </c>
      <c r="B1963" s="10">
        <v>3</v>
      </c>
      <c r="C1963" s="1" t="s">
        <v>1731</v>
      </c>
      <c r="D1963" s="1" t="s">
        <v>1730</v>
      </c>
      <c r="E1963" s="9" t="str">
        <f t="shared" si="132"/>
        <v>2008.19.90</v>
      </c>
      <c r="F1963" s="2" t="str">
        <f t="shared" si="135"/>
        <v>2008.19</v>
      </c>
      <c r="G1963" s="2" t="str">
        <f t="shared" si="133"/>
        <v>90</v>
      </c>
      <c r="L1963" s="2">
        <f>IF(B1963=2,VLOOKUP(A1963,'List 2 Final'!A$1:C$280,3,FALSE),B1963)</f>
        <v>3</v>
      </c>
    </row>
    <row r="1964" spans="1:12" ht="16" customHeight="1">
      <c r="A1964" s="2" t="str">
        <f t="shared" si="134"/>
        <v>20082000</v>
      </c>
      <c r="B1964" s="10">
        <v>3</v>
      </c>
      <c r="C1964" s="1" t="s">
        <v>1733</v>
      </c>
      <c r="D1964" s="1" t="s">
        <v>1732</v>
      </c>
      <c r="E1964" s="9" t="str">
        <f t="shared" si="132"/>
        <v>2008.20.00</v>
      </c>
      <c r="F1964" s="2" t="str">
        <f t="shared" si="135"/>
        <v>2008.20</v>
      </c>
      <c r="G1964" s="2" t="str">
        <f t="shared" si="133"/>
        <v>00</v>
      </c>
      <c r="L1964" s="2">
        <f>IF(B1964=2,VLOOKUP(A1964,'List 2 Final'!A$1:C$280,3,FALSE),B1964)</f>
        <v>3</v>
      </c>
    </row>
    <row r="1965" spans="1:12" ht="16" customHeight="1">
      <c r="A1965" s="2" t="str">
        <f t="shared" si="134"/>
        <v>20083010</v>
      </c>
      <c r="B1965" s="10">
        <v>3</v>
      </c>
      <c r="C1965" s="1" t="s">
        <v>1735</v>
      </c>
      <c r="D1965" s="1" t="s">
        <v>1734</v>
      </c>
      <c r="E1965" s="9" t="str">
        <f t="shared" si="132"/>
        <v>2008.30.10</v>
      </c>
      <c r="F1965" s="2" t="str">
        <f t="shared" si="135"/>
        <v>2008.30</v>
      </c>
      <c r="G1965" s="2" t="str">
        <f t="shared" si="133"/>
        <v>10</v>
      </c>
      <c r="L1965" s="2">
        <f>IF(B1965=2,VLOOKUP(A1965,'List 2 Final'!A$1:C$280,3,FALSE),B1965)</f>
        <v>3</v>
      </c>
    </row>
    <row r="1966" spans="1:12" ht="16" customHeight="1">
      <c r="A1966" s="2" t="str">
        <f t="shared" si="134"/>
        <v>20083020</v>
      </c>
      <c r="B1966" s="10">
        <v>3</v>
      </c>
      <c r="C1966" s="1" t="s">
        <v>1737</v>
      </c>
      <c r="D1966" s="1" t="s">
        <v>1736</v>
      </c>
      <c r="E1966" s="9" t="str">
        <f t="shared" si="132"/>
        <v>2008.30.20</v>
      </c>
      <c r="F1966" s="2" t="str">
        <f t="shared" si="135"/>
        <v>2008.30</v>
      </c>
      <c r="G1966" s="2" t="str">
        <f t="shared" si="133"/>
        <v>20</v>
      </c>
      <c r="L1966" s="2">
        <f>IF(B1966=2,VLOOKUP(A1966,'List 2 Final'!A$1:C$280,3,FALSE),B1966)</f>
        <v>3</v>
      </c>
    </row>
    <row r="1967" spans="1:12" ht="16" customHeight="1">
      <c r="A1967" s="2" t="str">
        <f t="shared" si="134"/>
        <v>20083030</v>
      </c>
      <c r="B1967" s="10">
        <v>3</v>
      </c>
      <c r="C1967" s="1" t="s">
        <v>1739</v>
      </c>
      <c r="D1967" s="1" t="s">
        <v>1738</v>
      </c>
      <c r="E1967" s="9" t="str">
        <f t="shared" si="132"/>
        <v>2008.30.30</v>
      </c>
      <c r="F1967" s="2" t="str">
        <f t="shared" si="135"/>
        <v>2008.30</v>
      </c>
      <c r="G1967" s="2" t="str">
        <f t="shared" si="133"/>
        <v>30</v>
      </c>
      <c r="L1967" s="2">
        <f>IF(B1967=2,VLOOKUP(A1967,'List 2 Final'!A$1:C$280,3,FALSE),B1967)</f>
        <v>3</v>
      </c>
    </row>
    <row r="1968" spans="1:12" ht="16" customHeight="1">
      <c r="A1968" s="2" t="str">
        <f t="shared" si="134"/>
        <v>20083040</v>
      </c>
      <c r="B1968" s="10">
        <v>3</v>
      </c>
      <c r="C1968" s="1" t="s">
        <v>1741</v>
      </c>
      <c r="D1968" s="1" t="s">
        <v>1740</v>
      </c>
      <c r="E1968" s="9" t="str">
        <f t="shared" si="132"/>
        <v>2008.30.40</v>
      </c>
      <c r="F1968" s="2" t="str">
        <f t="shared" si="135"/>
        <v>2008.30</v>
      </c>
      <c r="G1968" s="2" t="str">
        <f t="shared" si="133"/>
        <v>40</v>
      </c>
      <c r="L1968" s="2">
        <f>IF(B1968=2,VLOOKUP(A1968,'List 2 Final'!A$1:C$280,3,FALSE),B1968)</f>
        <v>3</v>
      </c>
    </row>
    <row r="1969" spans="1:12" ht="16" customHeight="1">
      <c r="A1969" s="2" t="str">
        <f t="shared" si="134"/>
        <v>20083042</v>
      </c>
      <c r="B1969" s="10">
        <v>3</v>
      </c>
      <c r="C1969" s="1" t="s">
        <v>1743</v>
      </c>
      <c r="D1969" s="1" t="s">
        <v>1742</v>
      </c>
      <c r="E1969" s="9" t="str">
        <f t="shared" si="132"/>
        <v>2008.30.42</v>
      </c>
      <c r="F1969" s="2" t="str">
        <f t="shared" si="135"/>
        <v>2008.30</v>
      </c>
      <c r="G1969" s="2" t="str">
        <f t="shared" si="133"/>
        <v>42</v>
      </c>
      <c r="L1969" s="2">
        <f>IF(B1969=2,VLOOKUP(A1969,'List 2 Final'!A$1:C$280,3,FALSE),B1969)</f>
        <v>3</v>
      </c>
    </row>
    <row r="1970" spans="1:12" ht="16" customHeight="1">
      <c r="A1970" s="2" t="str">
        <f t="shared" si="134"/>
        <v>20083046</v>
      </c>
      <c r="B1970" s="10">
        <v>3</v>
      </c>
      <c r="C1970" s="1" t="s">
        <v>1745</v>
      </c>
      <c r="D1970" s="1" t="s">
        <v>1744</v>
      </c>
      <c r="E1970" s="9" t="str">
        <f t="shared" si="132"/>
        <v>2008.30.46</v>
      </c>
      <c r="F1970" s="2" t="str">
        <f t="shared" si="135"/>
        <v>2008.30</v>
      </c>
      <c r="G1970" s="2" t="str">
        <f t="shared" si="133"/>
        <v>46</v>
      </c>
      <c r="L1970" s="2">
        <f>IF(B1970=2,VLOOKUP(A1970,'List 2 Final'!A$1:C$280,3,FALSE),B1970)</f>
        <v>3</v>
      </c>
    </row>
    <row r="1971" spans="1:12" ht="16" customHeight="1">
      <c r="A1971" s="2" t="str">
        <f t="shared" si="134"/>
        <v>20083048</v>
      </c>
      <c r="B1971" s="10">
        <v>3</v>
      </c>
      <c r="C1971" s="1" t="s">
        <v>1747</v>
      </c>
      <c r="D1971" s="1" t="s">
        <v>1746</v>
      </c>
      <c r="E1971" s="9" t="str">
        <f t="shared" si="132"/>
        <v>2008.30.48</v>
      </c>
      <c r="F1971" s="2" t="str">
        <f t="shared" si="135"/>
        <v>2008.30</v>
      </c>
      <c r="G1971" s="2" t="str">
        <f t="shared" si="133"/>
        <v>48</v>
      </c>
      <c r="L1971" s="2">
        <f>IF(B1971=2,VLOOKUP(A1971,'List 2 Final'!A$1:C$280,3,FALSE),B1971)</f>
        <v>3</v>
      </c>
    </row>
    <row r="1972" spans="1:12" ht="16" customHeight="1">
      <c r="A1972" s="2" t="str">
        <f t="shared" si="134"/>
        <v>20083055</v>
      </c>
      <c r="B1972" s="10">
        <v>3</v>
      </c>
      <c r="C1972" s="1" t="s">
        <v>1749</v>
      </c>
      <c r="D1972" s="1" t="s">
        <v>1748</v>
      </c>
      <c r="E1972" s="9" t="str">
        <f t="shared" si="132"/>
        <v>2008.30.55</v>
      </c>
      <c r="F1972" s="2" t="str">
        <f t="shared" si="135"/>
        <v>2008.30</v>
      </c>
      <c r="G1972" s="2" t="str">
        <f t="shared" si="133"/>
        <v>55</v>
      </c>
      <c r="L1972" s="2">
        <f>IF(B1972=2,VLOOKUP(A1972,'List 2 Final'!A$1:C$280,3,FALSE),B1972)</f>
        <v>3</v>
      </c>
    </row>
    <row r="1973" spans="1:12" ht="16" customHeight="1">
      <c r="A1973" s="2" t="str">
        <f t="shared" si="134"/>
        <v>20083070</v>
      </c>
      <c r="B1973" s="10">
        <v>3</v>
      </c>
      <c r="C1973" s="1" t="s">
        <v>1751</v>
      </c>
      <c r="D1973" s="1" t="s">
        <v>1750</v>
      </c>
      <c r="E1973" s="9" t="str">
        <f t="shared" si="132"/>
        <v>2008.30.70</v>
      </c>
      <c r="F1973" s="2" t="str">
        <f t="shared" si="135"/>
        <v>2008.30</v>
      </c>
      <c r="G1973" s="2" t="str">
        <f t="shared" si="133"/>
        <v>70</v>
      </c>
      <c r="L1973" s="2">
        <f>IF(B1973=2,VLOOKUP(A1973,'List 2 Final'!A$1:C$280,3,FALSE),B1973)</f>
        <v>3</v>
      </c>
    </row>
    <row r="1974" spans="1:12" ht="16" customHeight="1">
      <c r="A1974" s="2" t="str">
        <f t="shared" si="134"/>
        <v>20083080</v>
      </c>
      <c r="B1974" s="10">
        <v>3</v>
      </c>
      <c r="C1974" s="1" t="s">
        <v>1753</v>
      </c>
      <c r="D1974" s="1" t="s">
        <v>1752</v>
      </c>
      <c r="E1974" s="9" t="str">
        <f t="shared" si="132"/>
        <v>2008.30.80</v>
      </c>
      <c r="F1974" s="2" t="str">
        <f t="shared" si="135"/>
        <v>2008.30</v>
      </c>
      <c r="G1974" s="2" t="str">
        <f t="shared" si="133"/>
        <v>80</v>
      </c>
      <c r="L1974" s="2">
        <f>IF(B1974=2,VLOOKUP(A1974,'List 2 Final'!A$1:C$280,3,FALSE),B1974)</f>
        <v>3</v>
      </c>
    </row>
    <row r="1975" spans="1:12" ht="16" customHeight="1">
      <c r="A1975" s="2" t="str">
        <f t="shared" si="134"/>
        <v>20083096</v>
      </c>
      <c r="B1975" s="10">
        <v>3</v>
      </c>
      <c r="C1975" s="1" t="s">
        <v>1755</v>
      </c>
      <c r="D1975" s="1" t="s">
        <v>1754</v>
      </c>
      <c r="E1975" s="9" t="str">
        <f t="shared" si="132"/>
        <v>2008.30.96</v>
      </c>
      <c r="F1975" s="2" t="str">
        <f t="shared" si="135"/>
        <v>2008.30</v>
      </c>
      <c r="G1975" s="2" t="str">
        <f t="shared" si="133"/>
        <v>96</v>
      </c>
      <c r="L1975" s="2">
        <f>IF(B1975=2,VLOOKUP(A1975,'List 2 Final'!A$1:C$280,3,FALSE),B1975)</f>
        <v>3</v>
      </c>
    </row>
    <row r="1976" spans="1:12" ht="16" customHeight="1">
      <c r="A1976" s="2" t="str">
        <f t="shared" si="134"/>
        <v>20084000</v>
      </c>
      <c r="B1976" s="10">
        <v>3</v>
      </c>
      <c r="C1976" s="1" t="s">
        <v>1757</v>
      </c>
      <c r="D1976" s="1" t="s">
        <v>1756</v>
      </c>
      <c r="E1976" s="9" t="str">
        <f t="shared" si="132"/>
        <v>2008.40.00</v>
      </c>
      <c r="F1976" s="2" t="str">
        <f t="shared" si="135"/>
        <v>2008.40</v>
      </c>
      <c r="G1976" s="2" t="str">
        <f t="shared" si="133"/>
        <v>00</v>
      </c>
      <c r="L1976" s="2">
        <f>IF(B1976=2,VLOOKUP(A1976,'List 2 Final'!A$1:C$280,3,FALSE),B1976)</f>
        <v>3</v>
      </c>
    </row>
    <row r="1977" spans="1:12" ht="16" customHeight="1">
      <c r="A1977" s="2" t="str">
        <f t="shared" si="134"/>
        <v>20085020</v>
      </c>
      <c r="B1977" s="10">
        <v>3</v>
      </c>
      <c r="C1977" s="1" t="s">
        <v>1759</v>
      </c>
      <c r="D1977" s="1" t="s">
        <v>1758</v>
      </c>
      <c r="E1977" s="9" t="str">
        <f t="shared" si="132"/>
        <v>2008.50.20</v>
      </c>
      <c r="F1977" s="2" t="str">
        <f t="shared" si="135"/>
        <v>2008.50</v>
      </c>
      <c r="G1977" s="2" t="str">
        <f t="shared" si="133"/>
        <v>20</v>
      </c>
      <c r="L1977" s="2">
        <f>IF(B1977=2,VLOOKUP(A1977,'List 2 Final'!A$1:C$280,3,FALSE),B1977)</f>
        <v>3</v>
      </c>
    </row>
    <row r="1978" spans="1:12" ht="16" customHeight="1">
      <c r="A1978" s="2" t="str">
        <f t="shared" si="134"/>
        <v>20085040</v>
      </c>
      <c r="B1978" s="10">
        <v>3</v>
      </c>
      <c r="C1978" s="1" t="s">
        <v>1761</v>
      </c>
      <c r="D1978" s="1" t="s">
        <v>1760</v>
      </c>
      <c r="E1978" s="9" t="str">
        <f t="shared" si="132"/>
        <v>2008.50.40</v>
      </c>
      <c r="F1978" s="2" t="str">
        <f t="shared" si="135"/>
        <v>2008.50</v>
      </c>
      <c r="G1978" s="2" t="str">
        <f t="shared" si="133"/>
        <v>40</v>
      </c>
      <c r="L1978" s="2">
        <f>IF(B1978=2,VLOOKUP(A1978,'List 2 Final'!A$1:C$280,3,FALSE),B1978)</f>
        <v>3</v>
      </c>
    </row>
    <row r="1979" spans="1:12" ht="16" customHeight="1">
      <c r="A1979" s="2" t="str">
        <f t="shared" si="134"/>
        <v>20086000</v>
      </c>
      <c r="B1979" s="10">
        <v>3</v>
      </c>
      <c r="C1979" s="1" t="s">
        <v>1763</v>
      </c>
      <c r="D1979" s="1" t="s">
        <v>1762</v>
      </c>
      <c r="E1979" s="9" t="str">
        <f t="shared" si="132"/>
        <v>2008.60.00</v>
      </c>
      <c r="F1979" s="2" t="str">
        <f t="shared" si="135"/>
        <v>2008.60</v>
      </c>
      <c r="G1979" s="2" t="str">
        <f t="shared" si="133"/>
        <v>00</v>
      </c>
      <c r="L1979" s="2">
        <f>IF(B1979=2,VLOOKUP(A1979,'List 2 Final'!A$1:C$280,3,FALSE),B1979)</f>
        <v>3</v>
      </c>
    </row>
    <row r="1980" spans="1:12" ht="16" customHeight="1">
      <c r="A1980" s="2" t="str">
        <f t="shared" si="134"/>
        <v>20087010</v>
      </c>
      <c r="B1980" s="10">
        <v>3</v>
      </c>
      <c r="C1980" s="1" t="s">
        <v>1765</v>
      </c>
      <c r="D1980" s="1" t="s">
        <v>1764</v>
      </c>
      <c r="E1980" s="9" t="str">
        <f t="shared" si="132"/>
        <v>2008.70.10</v>
      </c>
      <c r="F1980" s="2" t="str">
        <f t="shared" si="135"/>
        <v>2008.70</v>
      </c>
      <c r="G1980" s="2" t="str">
        <f t="shared" si="133"/>
        <v>10</v>
      </c>
      <c r="L1980" s="2">
        <f>IF(B1980=2,VLOOKUP(A1980,'List 2 Final'!A$1:C$280,3,FALSE),B1980)</f>
        <v>3</v>
      </c>
    </row>
    <row r="1981" spans="1:12" ht="16" customHeight="1">
      <c r="A1981" s="2" t="str">
        <f t="shared" si="134"/>
        <v>20087020</v>
      </c>
      <c r="B1981" s="10">
        <v>3</v>
      </c>
      <c r="C1981" s="1" t="s">
        <v>1767</v>
      </c>
      <c r="D1981" s="1" t="s">
        <v>1766</v>
      </c>
      <c r="E1981" s="9" t="str">
        <f t="shared" ref="E1981:E2044" si="136">LEFT(D1981,10)</f>
        <v>2008.70.20</v>
      </c>
      <c r="F1981" s="2" t="str">
        <f t="shared" si="135"/>
        <v>2008.70</v>
      </c>
      <c r="G1981" s="2" t="str">
        <f t="shared" ref="G1981:G2044" si="137">RIGHT(E1981,2)</f>
        <v>20</v>
      </c>
      <c r="L1981" s="2">
        <f>IF(B1981=2,VLOOKUP(A1981,'List 2 Final'!A$1:C$280,3,FALSE),B1981)</f>
        <v>3</v>
      </c>
    </row>
    <row r="1982" spans="1:12" ht="16" customHeight="1">
      <c r="A1982" s="2" t="str">
        <f t="shared" si="134"/>
        <v>20088000</v>
      </c>
      <c r="B1982" s="10">
        <v>3</v>
      </c>
      <c r="C1982" s="1" t="s">
        <v>1769</v>
      </c>
      <c r="D1982" s="1" t="s">
        <v>1768</v>
      </c>
      <c r="E1982" s="9" t="str">
        <f t="shared" si="136"/>
        <v>2008.80.00</v>
      </c>
      <c r="F1982" s="2" t="str">
        <f t="shared" si="135"/>
        <v>2008.80</v>
      </c>
      <c r="G1982" s="2" t="str">
        <f t="shared" si="137"/>
        <v>00</v>
      </c>
      <c r="L1982" s="2">
        <f>IF(B1982=2,VLOOKUP(A1982,'List 2 Final'!A$1:C$280,3,FALSE),B1982)</f>
        <v>3</v>
      </c>
    </row>
    <row r="1983" spans="1:12" ht="16" customHeight="1">
      <c r="A1983" s="2" t="str">
        <f t="shared" si="134"/>
        <v>20089300</v>
      </c>
      <c r="B1983" s="10">
        <v>3</v>
      </c>
      <c r="C1983" s="1" t="s">
        <v>1771</v>
      </c>
      <c r="D1983" s="1" t="s">
        <v>1770</v>
      </c>
      <c r="E1983" s="9" t="str">
        <f t="shared" si="136"/>
        <v>2008.93.00</v>
      </c>
      <c r="F1983" s="2" t="str">
        <f t="shared" si="135"/>
        <v>2008.93</v>
      </c>
      <c r="G1983" s="2" t="str">
        <f t="shared" si="137"/>
        <v>00</v>
      </c>
      <c r="L1983" s="2">
        <f>IF(B1983=2,VLOOKUP(A1983,'List 2 Final'!A$1:C$280,3,FALSE),B1983)</f>
        <v>3</v>
      </c>
    </row>
    <row r="1984" spans="1:12" ht="16" customHeight="1">
      <c r="A1984" s="2" t="str">
        <f t="shared" si="134"/>
        <v>20089710</v>
      </c>
      <c r="B1984" s="10">
        <v>3</v>
      </c>
      <c r="C1984" s="1" t="s">
        <v>1773</v>
      </c>
      <c r="D1984" s="1" t="s">
        <v>1772</v>
      </c>
      <c r="E1984" s="9" t="str">
        <f t="shared" si="136"/>
        <v>2008.97.10</v>
      </c>
      <c r="F1984" s="2" t="str">
        <f t="shared" si="135"/>
        <v>2008.97</v>
      </c>
      <c r="G1984" s="2" t="str">
        <f t="shared" si="137"/>
        <v>10</v>
      </c>
      <c r="L1984" s="2">
        <f>IF(B1984=2,VLOOKUP(A1984,'List 2 Final'!A$1:C$280,3,FALSE),B1984)</f>
        <v>3</v>
      </c>
    </row>
    <row r="1985" spans="1:12" ht="16" customHeight="1">
      <c r="A1985" s="2" t="str">
        <f t="shared" si="134"/>
        <v>20089790</v>
      </c>
      <c r="B1985" s="10">
        <v>3</v>
      </c>
      <c r="C1985" s="1" t="s">
        <v>1775</v>
      </c>
      <c r="D1985" s="1" t="s">
        <v>1774</v>
      </c>
      <c r="E1985" s="9" t="str">
        <f t="shared" si="136"/>
        <v>2008.97.90</v>
      </c>
      <c r="F1985" s="2" t="str">
        <f t="shared" si="135"/>
        <v>2008.97</v>
      </c>
      <c r="G1985" s="2" t="str">
        <f t="shared" si="137"/>
        <v>90</v>
      </c>
      <c r="L1985" s="2">
        <f>IF(B1985=2,VLOOKUP(A1985,'List 2 Final'!A$1:C$280,3,FALSE),B1985)</f>
        <v>3</v>
      </c>
    </row>
    <row r="1986" spans="1:12" ht="16" customHeight="1">
      <c r="A1986" s="2" t="str">
        <f t="shared" si="134"/>
        <v>20089905</v>
      </c>
      <c r="B1986" s="10">
        <v>3</v>
      </c>
      <c r="C1986" s="1" t="s">
        <v>1777</v>
      </c>
      <c r="D1986" s="1" t="s">
        <v>1776</v>
      </c>
      <c r="E1986" s="9" t="str">
        <f t="shared" si="136"/>
        <v>2008.99.05</v>
      </c>
      <c r="F1986" s="2" t="str">
        <f t="shared" si="135"/>
        <v>2008.99</v>
      </c>
      <c r="G1986" s="2" t="str">
        <f t="shared" si="137"/>
        <v>05</v>
      </c>
      <c r="L1986" s="2">
        <f>IF(B1986=2,VLOOKUP(A1986,'List 2 Final'!A$1:C$280,3,FALSE),B1986)</f>
        <v>3</v>
      </c>
    </row>
    <row r="1987" spans="1:12" ht="16" customHeight="1">
      <c r="A1987" s="2" t="str">
        <f t="shared" si="134"/>
        <v>20089915</v>
      </c>
      <c r="B1987" s="10">
        <v>3</v>
      </c>
      <c r="C1987" s="1" t="s">
        <v>1779</v>
      </c>
      <c r="D1987" s="1" t="s">
        <v>1778</v>
      </c>
      <c r="E1987" s="9" t="str">
        <f t="shared" si="136"/>
        <v>2008.99.15</v>
      </c>
      <c r="F1987" s="2" t="str">
        <f t="shared" si="135"/>
        <v>2008.99</v>
      </c>
      <c r="G1987" s="2" t="str">
        <f t="shared" si="137"/>
        <v>15</v>
      </c>
      <c r="L1987" s="2">
        <f>IF(B1987=2,VLOOKUP(A1987,'List 2 Final'!A$1:C$280,3,FALSE),B1987)</f>
        <v>3</v>
      </c>
    </row>
    <row r="1988" spans="1:12" ht="16" customHeight="1">
      <c r="A1988" s="2" t="str">
        <f t="shared" si="134"/>
        <v>20089918</v>
      </c>
      <c r="B1988" s="10">
        <v>3</v>
      </c>
      <c r="C1988" s="1" t="s">
        <v>1781</v>
      </c>
      <c r="D1988" s="1" t="s">
        <v>1780</v>
      </c>
      <c r="E1988" s="9" t="str">
        <f t="shared" si="136"/>
        <v>2008.99.18</v>
      </c>
      <c r="F1988" s="2" t="str">
        <f t="shared" si="135"/>
        <v>2008.99</v>
      </c>
      <c r="G1988" s="2" t="str">
        <f t="shared" si="137"/>
        <v>18</v>
      </c>
      <c r="L1988" s="2">
        <f>IF(B1988=2,VLOOKUP(A1988,'List 2 Final'!A$1:C$280,3,FALSE),B1988)</f>
        <v>3</v>
      </c>
    </row>
    <row r="1989" spans="1:12" ht="16" customHeight="1">
      <c r="A1989" s="2" t="str">
        <f t="shared" si="134"/>
        <v>20089921</v>
      </c>
      <c r="B1989" s="10">
        <v>3</v>
      </c>
      <c r="C1989" s="1" t="s">
        <v>1783</v>
      </c>
      <c r="D1989" s="1" t="s">
        <v>1782</v>
      </c>
      <c r="E1989" s="9" t="str">
        <f t="shared" si="136"/>
        <v>2008.99.21</v>
      </c>
      <c r="F1989" s="2" t="str">
        <f t="shared" si="135"/>
        <v>2008.99</v>
      </c>
      <c r="G1989" s="2" t="str">
        <f t="shared" si="137"/>
        <v>21</v>
      </c>
      <c r="L1989" s="2">
        <f>IF(B1989=2,VLOOKUP(A1989,'List 2 Final'!A$1:C$280,3,FALSE),B1989)</f>
        <v>3</v>
      </c>
    </row>
    <row r="1990" spans="1:12" ht="16" customHeight="1">
      <c r="A1990" s="2" t="str">
        <f t="shared" si="134"/>
        <v>20089923</v>
      </c>
      <c r="B1990" s="10">
        <v>3</v>
      </c>
      <c r="C1990" s="1" t="s">
        <v>1785</v>
      </c>
      <c r="D1990" s="1" t="s">
        <v>1784</v>
      </c>
      <c r="E1990" s="9" t="str">
        <f t="shared" si="136"/>
        <v>2008.99.23</v>
      </c>
      <c r="F1990" s="2" t="str">
        <f t="shared" si="135"/>
        <v>2008.99</v>
      </c>
      <c r="G1990" s="2" t="str">
        <f t="shared" si="137"/>
        <v>23</v>
      </c>
      <c r="L1990" s="2">
        <f>IF(B1990=2,VLOOKUP(A1990,'List 2 Final'!A$1:C$280,3,FALSE),B1990)</f>
        <v>3</v>
      </c>
    </row>
    <row r="1991" spans="1:12" ht="16" customHeight="1">
      <c r="A1991" s="2" t="str">
        <f t="shared" si="134"/>
        <v>20089925</v>
      </c>
      <c r="B1991" s="10">
        <v>3</v>
      </c>
      <c r="C1991" s="1" t="s">
        <v>1787</v>
      </c>
      <c r="D1991" s="1" t="s">
        <v>1786</v>
      </c>
      <c r="E1991" s="9" t="str">
        <f t="shared" si="136"/>
        <v>2008.99.25</v>
      </c>
      <c r="F1991" s="2" t="str">
        <f t="shared" si="135"/>
        <v>2008.99</v>
      </c>
      <c r="G1991" s="2" t="str">
        <f t="shared" si="137"/>
        <v>25</v>
      </c>
      <c r="L1991" s="2">
        <f>IF(B1991=2,VLOOKUP(A1991,'List 2 Final'!A$1:C$280,3,FALSE),B1991)</f>
        <v>3</v>
      </c>
    </row>
    <row r="1992" spans="1:12" ht="16" customHeight="1">
      <c r="A1992" s="2" t="str">
        <f t="shared" si="134"/>
        <v>20089928</v>
      </c>
      <c r="B1992" s="10">
        <v>3</v>
      </c>
      <c r="C1992" s="1" t="s">
        <v>1789</v>
      </c>
      <c r="D1992" s="1" t="s">
        <v>1788</v>
      </c>
      <c r="E1992" s="9" t="str">
        <f t="shared" si="136"/>
        <v>2008.99.28</v>
      </c>
      <c r="F1992" s="2" t="str">
        <f t="shared" si="135"/>
        <v>2008.99</v>
      </c>
      <c r="G1992" s="2" t="str">
        <f t="shared" si="137"/>
        <v>28</v>
      </c>
      <c r="L1992" s="2">
        <f>IF(B1992=2,VLOOKUP(A1992,'List 2 Final'!A$1:C$280,3,FALSE),B1992)</f>
        <v>3</v>
      </c>
    </row>
    <row r="1993" spans="1:12" ht="16" customHeight="1">
      <c r="A1993" s="2" t="str">
        <f t="shared" si="134"/>
        <v>20089929</v>
      </c>
      <c r="B1993" s="10">
        <v>3</v>
      </c>
      <c r="C1993" s="1" t="s">
        <v>1791</v>
      </c>
      <c r="D1993" s="1" t="s">
        <v>1790</v>
      </c>
      <c r="E1993" s="9" t="str">
        <f t="shared" si="136"/>
        <v>2008.99.29</v>
      </c>
      <c r="F1993" s="2" t="str">
        <f t="shared" si="135"/>
        <v>2008.99</v>
      </c>
      <c r="G1993" s="2" t="str">
        <f t="shared" si="137"/>
        <v>29</v>
      </c>
      <c r="L1993" s="2">
        <f>IF(B1993=2,VLOOKUP(A1993,'List 2 Final'!A$1:C$280,3,FALSE),B1993)</f>
        <v>3</v>
      </c>
    </row>
    <row r="1994" spans="1:12" ht="16" customHeight="1">
      <c r="A1994" s="2" t="str">
        <f t="shared" si="134"/>
        <v>20089930</v>
      </c>
      <c r="B1994" s="10">
        <v>3</v>
      </c>
      <c r="C1994" s="1" t="s">
        <v>1793</v>
      </c>
      <c r="D1994" s="1" t="s">
        <v>1792</v>
      </c>
      <c r="E1994" s="9" t="str">
        <f t="shared" si="136"/>
        <v>2008.99.30</v>
      </c>
      <c r="F1994" s="2" t="str">
        <f t="shared" si="135"/>
        <v>2008.99</v>
      </c>
      <c r="G1994" s="2" t="str">
        <f t="shared" si="137"/>
        <v>30</v>
      </c>
      <c r="L1994" s="2">
        <f>IF(B1994=2,VLOOKUP(A1994,'List 2 Final'!A$1:C$280,3,FALSE),B1994)</f>
        <v>3</v>
      </c>
    </row>
    <row r="1995" spans="1:12" ht="16" customHeight="1">
      <c r="A1995" s="2" t="str">
        <f t="shared" ref="A1995:A2058" si="138">CONCATENATE(LEFT(F1995,4),RIGHT(F1995,2),G1995)</f>
        <v>20089935</v>
      </c>
      <c r="B1995" s="10">
        <v>3</v>
      </c>
      <c r="C1995" s="1" t="s">
        <v>1795</v>
      </c>
      <c r="D1995" s="1" t="s">
        <v>1794</v>
      </c>
      <c r="E1995" s="9" t="str">
        <f t="shared" si="136"/>
        <v>2008.99.35</v>
      </c>
      <c r="F1995" s="2" t="str">
        <f t="shared" ref="F1995:F2058" si="139">LEFT(D1995,7)</f>
        <v>2008.99</v>
      </c>
      <c r="G1995" s="2" t="str">
        <f t="shared" si="137"/>
        <v>35</v>
      </c>
      <c r="L1995" s="2">
        <f>IF(B1995=2,VLOOKUP(A1995,'List 2 Final'!A$1:C$280,3,FALSE),B1995)</f>
        <v>3</v>
      </c>
    </row>
    <row r="1996" spans="1:12" ht="16" customHeight="1">
      <c r="A1996" s="2" t="str">
        <f t="shared" si="138"/>
        <v>20089940</v>
      </c>
      <c r="B1996" s="10">
        <v>3</v>
      </c>
      <c r="C1996" s="1" t="s">
        <v>1797</v>
      </c>
      <c r="D1996" s="1" t="s">
        <v>1796</v>
      </c>
      <c r="E1996" s="9" t="str">
        <f t="shared" si="136"/>
        <v>2008.99.40</v>
      </c>
      <c r="F1996" s="2" t="str">
        <f t="shared" si="139"/>
        <v>2008.99</v>
      </c>
      <c r="G1996" s="2" t="str">
        <f t="shared" si="137"/>
        <v>40</v>
      </c>
      <c r="L1996" s="2">
        <f>IF(B1996=2,VLOOKUP(A1996,'List 2 Final'!A$1:C$280,3,FALSE),B1996)</f>
        <v>3</v>
      </c>
    </row>
    <row r="1997" spans="1:12" ht="16" customHeight="1">
      <c r="A1997" s="2" t="str">
        <f t="shared" si="138"/>
        <v>20089950</v>
      </c>
      <c r="B1997" s="10">
        <v>3</v>
      </c>
      <c r="C1997" s="1" t="s">
        <v>1799</v>
      </c>
      <c r="D1997" s="1" t="s">
        <v>1798</v>
      </c>
      <c r="E1997" s="9" t="str">
        <f t="shared" si="136"/>
        <v>2008.99.50</v>
      </c>
      <c r="F1997" s="2" t="str">
        <f t="shared" si="139"/>
        <v>2008.99</v>
      </c>
      <c r="G1997" s="2" t="str">
        <f t="shared" si="137"/>
        <v>50</v>
      </c>
      <c r="L1997" s="2">
        <f>IF(B1997=2,VLOOKUP(A1997,'List 2 Final'!A$1:C$280,3,FALSE),B1997)</f>
        <v>3</v>
      </c>
    </row>
    <row r="1998" spans="1:12" ht="16" customHeight="1">
      <c r="A1998" s="2" t="str">
        <f t="shared" si="138"/>
        <v>20089960</v>
      </c>
      <c r="B1998" s="10">
        <v>3</v>
      </c>
      <c r="C1998" s="1" t="s">
        <v>1801</v>
      </c>
      <c r="D1998" s="1" t="s">
        <v>1800</v>
      </c>
      <c r="E1998" s="9" t="str">
        <f t="shared" si="136"/>
        <v>2008.99.60</v>
      </c>
      <c r="F1998" s="2" t="str">
        <f t="shared" si="139"/>
        <v>2008.99</v>
      </c>
      <c r="G1998" s="2" t="str">
        <f t="shared" si="137"/>
        <v>60</v>
      </c>
      <c r="L1998" s="2">
        <f>IF(B1998=2,VLOOKUP(A1998,'List 2 Final'!A$1:C$280,3,FALSE),B1998)</f>
        <v>3</v>
      </c>
    </row>
    <row r="1999" spans="1:12" ht="16" customHeight="1">
      <c r="A1999" s="2" t="str">
        <f t="shared" si="138"/>
        <v>20089961</v>
      </c>
      <c r="B1999" s="10">
        <v>3</v>
      </c>
      <c r="C1999" s="1" t="s">
        <v>1803</v>
      </c>
      <c r="D1999" s="1" t="s">
        <v>1802</v>
      </c>
      <c r="E1999" s="9" t="str">
        <f t="shared" si="136"/>
        <v>2008.99.61</v>
      </c>
      <c r="F1999" s="2" t="str">
        <f t="shared" si="139"/>
        <v>2008.99</v>
      </c>
      <c r="G1999" s="2" t="str">
        <f t="shared" si="137"/>
        <v>61</v>
      </c>
      <c r="L1999" s="2">
        <f>IF(B1999=2,VLOOKUP(A1999,'List 2 Final'!A$1:C$280,3,FALSE),B1999)</f>
        <v>3</v>
      </c>
    </row>
    <row r="2000" spans="1:12" ht="16" customHeight="1">
      <c r="A2000" s="2" t="str">
        <f t="shared" si="138"/>
        <v>20089963</v>
      </c>
      <c r="B2000" s="10">
        <v>3</v>
      </c>
      <c r="C2000" s="1" t="s">
        <v>1805</v>
      </c>
      <c r="D2000" s="1" t="s">
        <v>1804</v>
      </c>
      <c r="E2000" s="9" t="str">
        <f t="shared" si="136"/>
        <v>2008.99.63</v>
      </c>
      <c r="F2000" s="2" t="str">
        <f t="shared" si="139"/>
        <v>2008.99</v>
      </c>
      <c r="G2000" s="2" t="str">
        <f t="shared" si="137"/>
        <v>63</v>
      </c>
      <c r="L2000" s="2">
        <f>IF(B2000=2,VLOOKUP(A2000,'List 2 Final'!A$1:C$280,3,FALSE),B2000)</f>
        <v>3</v>
      </c>
    </row>
    <row r="2001" spans="1:12" ht="16" customHeight="1">
      <c r="A2001" s="2" t="str">
        <f t="shared" si="138"/>
        <v>20089970</v>
      </c>
      <c r="B2001" s="10">
        <v>3</v>
      </c>
      <c r="C2001" s="1" t="s">
        <v>1807</v>
      </c>
      <c r="D2001" s="1" t="s">
        <v>1806</v>
      </c>
      <c r="E2001" s="9" t="str">
        <f t="shared" si="136"/>
        <v>2008.99.70</v>
      </c>
      <c r="F2001" s="2" t="str">
        <f t="shared" si="139"/>
        <v>2008.99</v>
      </c>
      <c r="G2001" s="2" t="str">
        <f t="shared" si="137"/>
        <v>70</v>
      </c>
      <c r="L2001" s="2">
        <f>IF(B2001=2,VLOOKUP(A2001,'List 2 Final'!A$1:C$280,3,FALSE),B2001)</f>
        <v>3</v>
      </c>
    </row>
    <row r="2002" spans="1:12" ht="16" customHeight="1">
      <c r="A2002" s="2" t="str">
        <f t="shared" si="138"/>
        <v>20089971</v>
      </c>
      <c r="B2002" s="10">
        <v>3</v>
      </c>
      <c r="C2002" s="1" t="s">
        <v>1809</v>
      </c>
      <c r="D2002" s="1" t="s">
        <v>1808</v>
      </c>
      <c r="E2002" s="9" t="str">
        <f t="shared" si="136"/>
        <v>2008.99.71</v>
      </c>
      <c r="F2002" s="2" t="str">
        <f t="shared" si="139"/>
        <v>2008.99</v>
      </c>
      <c r="G2002" s="2" t="str">
        <f t="shared" si="137"/>
        <v>71</v>
      </c>
      <c r="L2002" s="2">
        <f>IF(B2002=2,VLOOKUP(A2002,'List 2 Final'!A$1:C$280,3,FALSE),B2002)</f>
        <v>3</v>
      </c>
    </row>
    <row r="2003" spans="1:12" ht="16" customHeight="1">
      <c r="A2003" s="2" t="str">
        <f t="shared" si="138"/>
        <v>20089980</v>
      </c>
      <c r="B2003" s="10">
        <v>3</v>
      </c>
      <c r="C2003" s="1" t="s">
        <v>1811</v>
      </c>
      <c r="D2003" s="1" t="s">
        <v>1810</v>
      </c>
      <c r="E2003" s="9" t="str">
        <f t="shared" si="136"/>
        <v>2008.99.80</v>
      </c>
      <c r="F2003" s="2" t="str">
        <f t="shared" si="139"/>
        <v>2008.99</v>
      </c>
      <c r="G2003" s="2" t="str">
        <f t="shared" si="137"/>
        <v>80</v>
      </c>
      <c r="L2003" s="2">
        <f>IF(B2003=2,VLOOKUP(A2003,'List 2 Final'!A$1:C$280,3,FALSE),B2003)</f>
        <v>3</v>
      </c>
    </row>
    <row r="2004" spans="1:12" ht="16" customHeight="1">
      <c r="A2004" s="2" t="str">
        <f t="shared" si="138"/>
        <v>20089991</v>
      </c>
      <c r="B2004" s="10">
        <v>3</v>
      </c>
      <c r="C2004" s="1" t="s">
        <v>1813</v>
      </c>
      <c r="D2004" s="1" t="s">
        <v>1812</v>
      </c>
      <c r="E2004" s="9" t="str">
        <f t="shared" si="136"/>
        <v>2008.99.91</v>
      </c>
      <c r="F2004" s="2" t="str">
        <f t="shared" si="139"/>
        <v>2008.99</v>
      </c>
      <c r="G2004" s="2" t="str">
        <f t="shared" si="137"/>
        <v>91</v>
      </c>
      <c r="L2004" s="2">
        <f>IF(B2004=2,VLOOKUP(A2004,'List 2 Final'!A$1:C$280,3,FALSE),B2004)</f>
        <v>3</v>
      </c>
    </row>
    <row r="2005" spans="1:12" ht="16" customHeight="1">
      <c r="A2005" s="2" t="str">
        <f t="shared" si="138"/>
        <v>20091100</v>
      </c>
      <c r="B2005" s="10">
        <v>3</v>
      </c>
      <c r="C2005" s="1" t="s">
        <v>1815</v>
      </c>
      <c r="D2005" s="1" t="s">
        <v>1814</v>
      </c>
      <c r="E2005" s="9" t="str">
        <f t="shared" si="136"/>
        <v>2009.11.00</v>
      </c>
      <c r="F2005" s="2" t="str">
        <f t="shared" si="139"/>
        <v>2009.11</v>
      </c>
      <c r="G2005" s="2" t="str">
        <f t="shared" si="137"/>
        <v>00</v>
      </c>
      <c r="L2005" s="2">
        <f>IF(B2005=2,VLOOKUP(A2005,'List 2 Final'!A$1:C$280,3,FALSE),B2005)</f>
        <v>3</v>
      </c>
    </row>
    <row r="2006" spans="1:12" ht="16" customHeight="1">
      <c r="A2006" s="2" t="str">
        <f t="shared" si="138"/>
        <v>20092900</v>
      </c>
      <c r="B2006" s="10">
        <v>3</v>
      </c>
      <c r="C2006" s="1" t="s">
        <v>1817</v>
      </c>
      <c r="D2006" s="1" t="s">
        <v>1816</v>
      </c>
      <c r="E2006" s="9" t="str">
        <f t="shared" si="136"/>
        <v>2009.29.00</v>
      </c>
      <c r="F2006" s="2" t="str">
        <f t="shared" si="139"/>
        <v>2009.29</v>
      </c>
      <c r="G2006" s="2" t="str">
        <f t="shared" si="137"/>
        <v>00</v>
      </c>
      <c r="L2006" s="2">
        <f>IF(B2006=2,VLOOKUP(A2006,'List 2 Final'!A$1:C$280,3,FALSE),B2006)</f>
        <v>3</v>
      </c>
    </row>
    <row r="2007" spans="1:12" ht="16" customHeight="1">
      <c r="A2007" s="2" t="str">
        <f t="shared" si="138"/>
        <v>20093120</v>
      </c>
      <c r="B2007" s="10">
        <v>3</v>
      </c>
      <c r="C2007" s="1" t="s">
        <v>1819</v>
      </c>
      <c r="D2007" s="1" t="s">
        <v>1818</v>
      </c>
      <c r="E2007" s="9" t="str">
        <f t="shared" si="136"/>
        <v>2009.31.20</v>
      </c>
      <c r="F2007" s="2" t="str">
        <f t="shared" si="139"/>
        <v>2009.31</v>
      </c>
      <c r="G2007" s="2" t="str">
        <f t="shared" si="137"/>
        <v>20</v>
      </c>
      <c r="L2007" s="2">
        <f>IF(B2007=2,VLOOKUP(A2007,'List 2 Final'!A$1:C$280,3,FALSE),B2007)</f>
        <v>3</v>
      </c>
    </row>
    <row r="2008" spans="1:12" ht="16" customHeight="1">
      <c r="A2008" s="2" t="str">
        <f t="shared" si="138"/>
        <v>20093140</v>
      </c>
      <c r="B2008" s="10">
        <v>3</v>
      </c>
      <c r="C2008" s="1" t="s">
        <v>1821</v>
      </c>
      <c r="D2008" s="1" t="s">
        <v>1820</v>
      </c>
      <c r="E2008" s="9" t="str">
        <f t="shared" si="136"/>
        <v>2009.31.40</v>
      </c>
      <c r="F2008" s="2" t="str">
        <f t="shared" si="139"/>
        <v>2009.31</v>
      </c>
      <c r="G2008" s="2" t="str">
        <f t="shared" si="137"/>
        <v>40</v>
      </c>
      <c r="L2008" s="2">
        <f>IF(B2008=2,VLOOKUP(A2008,'List 2 Final'!A$1:C$280,3,FALSE),B2008)</f>
        <v>3</v>
      </c>
    </row>
    <row r="2009" spans="1:12" ht="16" customHeight="1">
      <c r="A2009" s="2" t="str">
        <f t="shared" si="138"/>
        <v>20093160</v>
      </c>
      <c r="B2009" s="10">
        <v>3</v>
      </c>
      <c r="C2009" s="1" t="s">
        <v>1823</v>
      </c>
      <c r="D2009" s="1" t="s">
        <v>1822</v>
      </c>
      <c r="E2009" s="9" t="str">
        <f t="shared" si="136"/>
        <v>2009.31.60</v>
      </c>
      <c r="F2009" s="2" t="str">
        <f t="shared" si="139"/>
        <v>2009.31</v>
      </c>
      <c r="G2009" s="2" t="str">
        <f t="shared" si="137"/>
        <v>60</v>
      </c>
      <c r="L2009" s="2">
        <f>IF(B2009=2,VLOOKUP(A2009,'List 2 Final'!A$1:C$280,3,FALSE),B2009)</f>
        <v>3</v>
      </c>
    </row>
    <row r="2010" spans="1:12" ht="16" customHeight="1">
      <c r="A2010" s="2" t="str">
        <f t="shared" si="138"/>
        <v>20093960</v>
      </c>
      <c r="B2010" s="10">
        <v>3</v>
      </c>
      <c r="C2010" s="1" t="s">
        <v>1825</v>
      </c>
      <c r="D2010" s="1" t="s">
        <v>1824</v>
      </c>
      <c r="E2010" s="9" t="str">
        <f t="shared" si="136"/>
        <v>2009.39.60</v>
      </c>
      <c r="F2010" s="2" t="str">
        <f t="shared" si="139"/>
        <v>2009.39</v>
      </c>
      <c r="G2010" s="2" t="str">
        <f t="shared" si="137"/>
        <v>60</v>
      </c>
      <c r="L2010" s="2">
        <f>IF(B2010=2,VLOOKUP(A2010,'List 2 Final'!A$1:C$280,3,FALSE),B2010)</f>
        <v>3</v>
      </c>
    </row>
    <row r="2011" spans="1:12" ht="16" customHeight="1">
      <c r="A2011" s="2" t="str">
        <f t="shared" si="138"/>
        <v>20094140</v>
      </c>
      <c r="B2011" s="10">
        <v>3</v>
      </c>
      <c r="C2011" s="1" t="s">
        <v>1827</v>
      </c>
      <c r="D2011" s="1" t="s">
        <v>1826</v>
      </c>
      <c r="E2011" s="9" t="str">
        <f t="shared" si="136"/>
        <v>2009.41.40</v>
      </c>
      <c r="F2011" s="2" t="str">
        <f t="shared" si="139"/>
        <v>2009.41</v>
      </c>
      <c r="G2011" s="2" t="str">
        <f t="shared" si="137"/>
        <v>40</v>
      </c>
      <c r="L2011" s="2">
        <f>IF(B2011=2,VLOOKUP(A2011,'List 2 Final'!A$1:C$280,3,FALSE),B2011)</f>
        <v>3</v>
      </c>
    </row>
    <row r="2012" spans="1:12" ht="16" customHeight="1">
      <c r="A2012" s="2" t="str">
        <f t="shared" si="138"/>
        <v>20094940</v>
      </c>
      <c r="B2012" s="10">
        <v>3</v>
      </c>
      <c r="C2012" s="1" t="s">
        <v>1829</v>
      </c>
      <c r="D2012" s="1" t="s">
        <v>1828</v>
      </c>
      <c r="E2012" s="9" t="str">
        <f t="shared" si="136"/>
        <v>2009.49.40</v>
      </c>
      <c r="F2012" s="2" t="str">
        <f t="shared" si="139"/>
        <v>2009.49</v>
      </c>
      <c r="G2012" s="2" t="str">
        <f t="shared" si="137"/>
        <v>40</v>
      </c>
      <c r="L2012" s="2">
        <f>IF(B2012=2,VLOOKUP(A2012,'List 2 Final'!A$1:C$280,3,FALSE),B2012)</f>
        <v>3</v>
      </c>
    </row>
    <row r="2013" spans="1:12" ht="16" customHeight="1">
      <c r="A2013" s="2" t="str">
        <f t="shared" si="138"/>
        <v>20095000</v>
      </c>
      <c r="B2013" s="10">
        <v>3</v>
      </c>
      <c r="C2013" s="1" t="s">
        <v>1831</v>
      </c>
      <c r="D2013" s="1" t="s">
        <v>1830</v>
      </c>
      <c r="E2013" s="9" t="str">
        <f t="shared" si="136"/>
        <v>2009.50.00</v>
      </c>
      <c r="F2013" s="2" t="str">
        <f t="shared" si="139"/>
        <v>2009.50</v>
      </c>
      <c r="G2013" s="2" t="str">
        <f t="shared" si="137"/>
        <v>00</v>
      </c>
      <c r="L2013" s="2">
        <f>IF(B2013=2,VLOOKUP(A2013,'List 2 Final'!A$1:C$280,3,FALSE),B2013)</f>
        <v>3</v>
      </c>
    </row>
    <row r="2014" spans="1:12" ht="16" customHeight="1">
      <c r="A2014" s="2" t="str">
        <f t="shared" si="138"/>
        <v>20096900</v>
      </c>
      <c r="B2014" s="10">
        <v>3</v>
      </c>
      <c r="C2014" s="1" t="s">
        <v>1833</v>
      </c>
      <c r="D2014" s="1" t="s">
        <v>1832</v>
      </c>
      <c r="E2014" s="9" t="str">
        <f t="shared" si="136"/>
        <v>2009.69.00</v>
      </c>
      <c r="F2014" s="2" t="str">
        <f t="shared" si="139"/>
        <v>2009.69</v>
      </c>
      <c r="G2014" s="2" t="str">
        <f t="shared" si="137"/>
        <v>00</v>
      </c>
      <c r="L2014" s="2">
        <f>IF(B2014=2,VLOOKUP(A2014,'List 2 Final'!A$1:C$280,3,FALSE),B2014)</f>
        <v>3</v>
      </c>
    </row>
    <row r="2015" spans="1:12" ht="16" customHeight="1">
      <c r="A2015" s="2" t="str">
        <f t="shared" si="138"/>
        <v>20097100</v>
      </c>
      <c r="B2015" s="10">
        <v>3</v>
      </c>
      <c r="C2015" s="1" t="s">
        <v>1835</v>
      </c>
      <c r="D2015" s="1" t="s">
        <v>1834</v>
      </c>
      <c r="E2015" s="9" t="str">
        <f t="shared" si="136"/>
        <v>2009.71.00</v>
      </c>
      <c r="F2015" s="2" t="str">
        <f t="shared" si="139"/>
        <v>2009.71</v>
      </c>
      <c r="G2015" s="2" t="str">
        <f t="shared" si="137"/>
        <v>00</v>
      </c>
      <c r="L2015" s="2">
        <f>IF(B2015=2,VLOOKUP(A2015,'List 2 Final'!A$1:C$280,3,FALSE),B2015)</f>
        <v>3</v>
      </c>
    </row>
    <row r="2016" spans="1:12" ht="16" customHeight="1">
      <c r="A2016" s="2" t="str">
        <f t="shared" si="138"/>
        <v>20097900</v>
      </c>
      <c r="B2016" s="10">
        <v>3</v>
      </c>
      <c r="C2016" s="1" t="s">
        <v>1837</v>
      </c>
      <c r="D2016" s="1" t="s">
        <v>1836</v>
      </c>
      <c r="E2016" s="9" t="str">
        <f t="shared" si="136"/>
        <v>2009.79.00</v>
      </c>
      <c r="F2016" s="2" t="str">
        <f t="shared" si="139"/>
        <v>2009.79</v>
      </c>
      <c r="G2016" s="2" t="str">
        <f t="shared" si="137"/>
        <v>00</v>
      </c>
      <c r="L2016" s="2">
        <f>IF(B2016=2,VLOOKUP(A2016,'List 2 Final'!A$1:C$280,3,FALSE),B2016)</f>
        <v>3</v>
      </c>
    </row>
    <row r="2017" spans="1:12" ht="16" customHeight="1">
      <c r="A2017" s="2" t="str">
        <f t="shared" si="138"/>
        <v>20098920</v>
      </c>
      <c r="B2017" s="10">
        <v>3</v>
      </c>
      <c r="C2017" s="1" t="s">
        <v>1839</v>
      </c>
      <c r="D2017" s="1" t="s">
        <v>1838</v>
      </c>
      <c r="E2017" s="9" t="str">
        <f t="shared" si="136"/>
        <v>2009.89.20</v>
      </c>
      <c r="F2017" s="2" t="str">
        <f t="shared" si="139"/>
        <v>2009.89</v>
      </c>
      <c r="G2017" s="2" t="str">
        <f t="shared" si="137"/>
        <v>20</v>
      </c>
      <c r="L2017" s="2">
        <f>IF(B2017=2,VLOOKUP(A2017,'List 2 Final'!A$1:C$280,3,FALSE),B2017)</f>
        <v>3</v>
      </c>
    </row>
    <row r="2018" spans="1:12" ht="16" customHeight="1">
      <c r="A2018" s="2" t="str">
        <f t="shared" si="138"/>
        <v>20098960</v>
      </c>
      <c r="B2018" s="10">
        <v>3</v>
      </c>
      <c r="C2018" s="1" t="s">
        <v>1841</v>
      </c>
      <c r="D2018" s="1" t="s">
        <v>1840</v>
      </c>
      <c r="E2018" s="9" t="str">
        <f t="shared" si="136"/>
        <v>2009.89.60</v>
      </c>
      <c r="F2018" s="2" t="str">
        <f t="shared" si="139"/>
        <v>2009.89</v>
      </c>
      <c r="G2018" s="2" t="str">
        <f t="shared" si="137"/>
        <v>60</v>
      </c>
      <c r="L2018" s="2">
        <f>IF(B2018=2,VLOOKUP(A2018,'List 2 Final'!A$1:C$280,3,FALSE),B2018)</f>
        <v>3</v>
      </c>
    </row>
    <row r="2019" spans="1:12" ht="16" customHeight="1">
      <c r="A2019" s="2" t="str">
        <f t="shared" si="138"/>
        <v>20098980</v>
      </c>
      <c r="B2019" s="10">
        <v>3</v>
      </c>
      <c r="C2019" s="1" t="s">
        <v>1843</v>
      </c>
      <c r="D2019" s="1" t="s">
        <v>1842</v>
      </c>
      <c r="E2019" s="9" t="str">
        <f t="shared" si="136"/>
        <v>2009.89.80</v>
      </c>
      <c r="F2019" s="2" t="str">
        <f t="shared" si="139"/>
        <v>2009.89</v>
      </c>
      <c r="G2019" s="2" t="str">
        <f t="shared" si="137"/>
        <v>80</v>
      </c>
      <c r="L2019" s="2">
        <f>IF(B2019=2,VLOOKUP(A2019,'List 2 Final'!A$1:C$280,3,FALSE),B2019)</f>
        <v>3</v>
      </c>
    </row>
    <row r="2020" spans="1:12" ht="16" customHeight="1">
      <c r="A2020" s="2" t="str">
        <f t="shared" si="138"/>
        <v>20099040</v>
      </c>
      <c r="B2020" s="10">
        <v>3</v>
      </c>
      <c r="C2020" s="1" t="s">
        <v>1845</v>
      </c>
      <c r="D2020" s="1" t="s">
        <v>1844</v>
      </c>
      <c r="E2020" s="9" t="str">
        <f t="shared" si="136"/>
        <v>2009.90.40</v>
      </c>
      <c r="F2020" s="2" t="str">
        <f t="shared" si="139"/>
        <v>2009.90</v>
      </c>
      <c r="G2020" s="2" t="str">
        <f t="shared" si="137"/>
        <v>40</v>
      </c>
      <c r="L2020" s="2">
        <f>IF(B2020=2,VLOOKUP(A2020,'List 2 Final'!A$1:C$280,3,FALSE),B2020)</f>
        <v>3</v>
      </c>
    </row>
    <row r="2021" spans="1:12" ht="16" customHeight="1">
      <c r="A2021" s="2" t="str">
        <f t="shared" si="138"/>
        <v>21031000</v>
      </c>
      <c r="B2021" s="10">
        <v>3</v>
      </c>
      <c r="C2021" s="1" t="s">
        <v>1847</v>
      </c>
      <c r="D2021" s="1" t="s">
        <v>1846</v>
      </c>
      <c r="E2021" s="9" t="str">
        <f t="shared" si="136"/>
        <v>2103.10.00</v>
      </c>
      <c r="F2021" s="2" t="str">
        <f t="shared" si="139"/>
        <v>2103.10</v>
      </c>
      <c r="G2021" s="2" t="str">
        <f t="shared" si="137"/>
        <v>00</v>
      </c>
      <c r="L2021" s="2">
        <f>IF(B2021=2,VLOOKUP(A2021,'List 2 Final'!A$1:C$280,3,FALSE),B2021)</f>
        <v>3</v>
      </c>
    </row>
    <row r="2022" spans="1:12" ht="16" customHeight="1">
      <c r="A2022" s="2" t="str">
        <f t="shared" si="138"/>
        <v>21039080</v>
      </c>
      <c r="B2022" s="10">
        <v>3</v>
      </c>
      <c r="C2022" s="1" t="s">
        <v>1849</v>
      </c>
      <c r="D2022" s="1" t="s">
        <v>1848</v>
      </c>
      <c r="E2022" s="9" t="str">
        <f t="shared" si="136"/>
        <v>2103.90.80</v>
      </c>
      <c r="F2022" s="2" t="str">
        <f t="shared" si="139"/>
        <v>2103.90</v>
      </c>
      <c r="G2022" s="2" t="str">
        <f t="shared" si="137"/>
        <v>80</v>
      </c>
      <c r="L2022" s="2">
        <f>IF(B2022=2,VLOOKUP(A2022,'List 2 Final'!A$1:C$280,3,FALSE),B2022)</f>
        <v>3</v>
      </c>
    </row>
    <row r="2023" spans="1:12" ht="16" customHeight="1">
      <c r="A2023" s="2" t="str">
        <f t="shared" si="138"/>
        <v>21061000</v>
      </c>
      <c r="B2023" s="10">
        <v>3</v>
      </c>
      <c r="C2023" s="1" t="s">
        <v>1851</v>
      </c>
      <c r="D2023" s="1" t="s">
        <v>1850</v>
      </c>
      <c r="E2023" s="9" t="str">
        <f t="shared" si="136"/>
        <v>2106.10.00</v>
      </c>
      <c r="F2023" s="2" t="str">
        <f t="shared" si="139"/>
        <v>2106.10</v>
      </c>
      <c r="G2023" s="2" t="str">
        <f t="shared" si="137"/>
        <v>00</v>
      </c>
      <c r="L2023" s="2">
        <f>IF(B2023=2,VLOOKUP(A2023,'List 2 Final'!A$1:C$280,3,FALSE),B2023)</f>
        <v>3</v>
      </c>
    </row>
    <row r="2024" spans="1:12" ht="16" customHeight="1">
      <c r="A2024" s="2" t="str">
        <f t="shared" si="138"/>
        <v>22011000</v>
      </c>
      <c r="B2024" s="10">
        <v>3</v>
      </c>
      <c r="C2024" s="1" t="s">
        <v>1853</v>
      </c>
      <c r="D2024" s="1" t="s">
        <v>1852</v>
      </c>
      <c r="E2024" s="9" t="str">
        <f t="shared" si="136"/>
        <v>2201.10.00</v>
      </c>
      <c r="F2024" s="2" t="str">
        <f t="shared" si="139"/>
        <v>2201.10</v>
      </c>
      <c r="G2024" s="2" t="str">
        <f t="shared" si="137"/>
        <v>00</v>
      </c>
      <c r="L2024" s="2">
        <f>IF(B2024=2,VLOOKUP(A2024,'List 2 Final'!A$1:C$280,3,FALSE),B2024)</f>
        <v>3</v>
      </c>
    </row>
    <row r="2025" spans="1:12" ht="16" customHeight="1">
      <c r="A2025" s="2" t="str">
        <f t="shared" si="138"/>
        <v>22019000</v>
      </c>
      <c r="B2025" s="10">
        <v>3</v>
      </c>
      <c r="C2025" s="1" t="s">
        <v>1855</v>
      </c>
      <c r="D2025" s="1" t="s">
        <v>1854</v>
      </c>
      <c r="E2025" s="9" t="str">
        <f t="shared" si="136"/>
        <v>2201.90.00</v>
      </c>
      <c r="F2025" s="2" t="str">
        <f t="shared" si="139"/>
        <v>2201.90</v>
      </c>
      <c r="G2025" s="2" t="str">
        <f t="shared" si="137"/>
        <v>00</v>
      </c>
      <c r="L2025" s="2">
        <f>IF(B2025=2,VLOOKUP(A2025,'List 2 Final'!A$1:C$280,3,FALSE),B2025)</f>
        <v>3</v>
      </c>
    </row>
    <row r="2026" spans="1:12" ht="16" customHeight="1">
      <c r="A2026" s="2" t="str">
        <f t="shared" si="138"/>
        <v>22021000</v>
      </c>
      <c r="B2026" s="10">
        <v>3</v>
      </c>
      <c r="C2026" s="1" t="s">
        <v>1857</v>
      </c>
      <c r="D2026" s="1" t="s">
        <v>1856</v>
      </c>
      <c r="E2026" s="9" t="str">
        <f t="shared" si="136"/>
        <v>2202.10.00</v>
      </c>
      <c r="F2026" s="2" t="str">
        <f t="shared" si="139"/>
        <v>2202.10</v>
      </c>
      <c r="G2026" s="2" t="str">
        <f t="shared" si="137"/>
        <v>00</v>
      </c>
      <c r="L2026" s="2">
        <f>IF(B2026=2,VLOOKUP(A2026,'List 2 Final'!A$1:C$280,3,FALSE),B2026)</f>
        <v>3</v>
      </c>
    </row>
    <row r="2027" spans="1:12" ht="16" customHeight="1">
      <c r="A2027" s="2" t="str">
        <f t="shared" si="138"/>
        <v>22029930</v>
      </c>
      <c r="B2027" s="10">
        <v>3</v>
      </c>
      <c r="C2027" s="1" t="s">
        <v>1859</v>
      </c>
      <c r="D2027" s="1" t="s">
        <v>1858</v>
      </c>
      <c r="E2027" s="9" t="str">
        <f t="shared" si="136"/>
        <v>2202.99.30</v>
      </c>
      <c r="F2027" s="2" t="str">
        <f t="shared" si="139"/>
        <v>2202.99</v>
      </c>
      <c r="G2027" s="2" t="str">
        <f t="shared" si="137"/>
        <v>30</v>
      </c>
      <c r="L2027" s="2">
        <f>IF(B2027=2,VLOOKUP(A2027,'List 2 Final'!A$1:C$280,3,FALSE),B2027)</f>
        <v>3</v>
      </c>
    </row>
    <row r="2028" spans="1:12" ht="16" customHeight="1">
      <c r="A2028" s="2" t="str">
        <f t="shared" si="138"/>
        <v>22029935</v>
      </c>
      <c r="B2028" s="10">
        <v>3</v>
      </c>
      <c r="C2028" s="1" t="s">
        <v>1861</v>
      </c>
      <c r="D2028" s="1" t="s">
        <v>1860</v>
      </c>
      <c r="E2028" s="9" t="str">
        <f t="shared" si="136"/>
        <v>2202.99.35</v>
      </c>
      <c r="F2028" s="2" t="str">
        <f t="shared" si="139"/>
        <v>2202.99</v>
      </c>
      <c r="G2028" s="2" t="str">
        <f t="shared" si="137"/>
        <v>35</v>
      </c>
      <c r="L2028" s="2">
        <f>IF(B2028=2,VLOOKUP(A2028,'List 2 Final'!A$1:C$280,3,FALSE),B2028)</f>
        <v>3</v>
      </c>
    </row>
    <row r="2029" spans="1:12" ht="16" customHeight="1">
      <c r="A2029" s="2" t="str">
        <f t="shared" si="138"/>
        <v>22029936</v>
      </c>
      <c r="B2029" s="10">
        <v>3</v>
      </c>
      <c r="C2029" s="1" t="s">
        <v>1863</v>
      </c>
      <c r="D2029" s="1" t="s">
        <v>1862</v>
      </c>
      <c r="E2029" s="9" t="str">
        <f t="shared" si="136"/>
        <v>2202.99.36</v>
      </c>
      <c r="F2029" s="2" t="str">
        <f t="shared" si="139"/>
        <v>2202.99</v>
      </c>
      <c r="G2029" s="2" t="str">
        <f t="shared" si="137"/>
        <v>36</v>
      </c>
      <c r="L2029" s="2">
        <f>IF(B2029=2,VLOOKUP(A2029,'List 2 Final'!A$1:C$280,3,FALSE),B2029)</f>
        <v>3</v>
      </c>
    </row>
    <row r="2030" spans="1:12" ht="16" customHeight="1">
      <c r="A2030" s="2" t="str">
        <f t="shared" si="138"/>
        <v>22029937</v>
      </c>
      <c r="B2030" s="10">
        <v>3</v>
      </c>
      <c r="C2030" s="1" t="s">
        <v>1865</v>
      </c>
      <c r="D2030" s="1" t="s">
        <v>1864</v>
      </c>
      <c r="E2030" s="9" t="str">
        <f t="shared" si="136"/>
        <v>2202.99.37</v>
      </c>
      <c r="F2030" s="2" t="str">
        <f t="shared" si="139"/>
        <v>2202.99</v>
      </c>
      <c r="G2030" s="2" t="str">
        <f t="shared" si="137"/>
        <v>37</v>
      </c>
      <c r="L2030" s="2">
        <f>IF(B2030=2,VLOOKUP(A2030,'List 2 Final'!A$1:C$280,3,FALSE),B2030)</f>
        <v>3</v>
      </c>
    </row>
    <row r="2031" spans="1:12" ht="16" customHeight="1">
      <c r="A2031" s="2" t="str">
        <f t="shared" si="138"/>
        <v>22029990</v>
      </c>
      <c r="B2031" s="10">
        <v>3</v>
      </c>
      <c r="C2031" s="1" t="s">
        <v>1867</v>
      </c>
      <c r="D2031" s="1" t="s">
        <v>1866</v>
      </c>
      <c r="E2031" s="9" t="str">
        <f t="shared" si="136"/>
        <v>2202.99.90</v>
      </c>
      <c r="F2031" s="2" t="str">
        <f t="shared" si="139"/>
        <v>2202.99</v>
      </c>
      <c r="G2031" s="2" t="str">
        <f t="shared" si="137"/>
        <v>90</v>
      </c>
      <c r="L2031" s="2">
        <f>IF(B2031=2,VLOOKUP(A2031,'List 2 Final'!A$1:C$280,3,FALSE),B2031)</f>
        <v>3</v>
      </c>
    </row>
    <row r="2032" spans="1:12" ht="16" customHeight="1">
      <c r="A2032" s="2" t="str">
        <f t="shared" si="138"/>
        <v>22030000</v>
      </c>
      <c r="B2032" s="10">
        <v>3</v>
      </c>
      <c r="C2032" s="1" t="s">
        <v>1869</v>
      </c>
      <c r="D2032" s="1" t="s">
        <v>1868</v>
      </c>
      <c r="E2032" s="9" t="str">
        <f t="shared" si="136"/>
        <v>2203.00.00</v>
      </c>
      <c r="F2032" s="2" t="str">
        <f t="shared" si="139"/>
        <v>2203.00</v>
      </c>
      <c r="G2032" s="2" t="str">
        <f t="shared" si="137"/>
        <v>00</v>
      </c>
      <c r="L2032" s="2">
        <f>IF(B2032=2,VLOOKUP(A2032,'List 2 Final'!A$1:C$280,3,FALSE),B2032)</f>
        <v>3</v>
      </c>
    </row>
    <row r="2033" spans="1:12" ht="16" customHeight="1">
      <c r="A2033" s="2" t="str">
        <f t="shared" si="138"/>
        <v>22041000</v>
      </c>
      <c r="B2033" s="10">
        <v>3</v>
      </c>
      <c r="C2033" s="1" t="s">
        <v>1871</v>
      </c>
      <c r="D2033" s="1" t="s">
        <v>1870</v>
      </c>
      <c r="E2033" s="9" t="str">
        <f t="shared" si="136"/>
        <v>2204.10.00</v>
      </c>
      <c r="F2033" s="2" t="str">
        <f t="shared" si="139"/>
        <v>2204.10</v>
      </c>
      <c r="G2033" s="2" t="str">
        <f t="shared" si="137"/>
        <v>00</v>
      </c>
      <c r="L2033" s="2">
        <f>IF(B2033=2,VLOOKUP(A2033,'List 2 Final'!A$1:C$280,3,FALSE),B2033)</f>
        <v>3</v>
      </c>
    </row>
    <row r="2034" spans="1:12" ht="16" customHeight="1">
      <c r="A2034" s="2" t="str">
        <f t="shared" si="138"/>
        <v>22042120</v>
      </c>
      <c r="B2034" s="10">
        <v>3</v>
      </c>
      <c r="C2034" s="1" t="s">
        <v>1873</v>
      </c>
      <c r="D2034" s="1" t="s">
        <v>1872</v>
      </c>
      <c r="E2034" s="9" t="str">
        <f t="shared" si="136"/>
        <v>2204.21.20</v>
      </c>
      <c r="F2034" s="2" t="str">
        <f t="shared" si="139"/>
        <v>2204.21</v>
      </c>
      <c r="G2034" s="2" t="str">
        <f t="shared" si="137"/>
        <v>20</v>
      </c>
      <c r="L2034" s="2">
        <f>IF(B2034=2,VLOOKUP(A2034,'List 2 Final'!A$1:C$280,3,FALSE),B2034)</f>
        <v>3</v>
      </c>
    </row>
    <row r="2035" spans="1:12" ht="16" customHeight="1">
      <c r="A2035" s="2" t="str">
        <f t="shared" si="138"/>
        <v>22042130</v>
      </c>
      <c r="B2035" s="10">
        <v>3</v>
      </c>
      <c r="C2035" s="1" t="s">
        <v>1875</v>
      </c>
      <c r="D2035" s="1" t="s">
        <v>1874</v>
      </c>
      <c r="E2035" s="9" t="str">
        <f t="shared" si="136"/>
        <v>2204.21.30</v>
      </c>
      <c r="F2035" s="2" t="str">
        <f t="shared" si="139"/>
        <v>2204.21</v>
      </c>
      <c r="G2035" s="2" t="str">
        <f t="shared" si="137"/>
        <v>30</v>
      </c>
      <c r="L2035" s="2">
        <f>IF(B2035=2,VLOOKUP(A2035,'List 2 Final'!A$1:C$280,3,FALSE),B2035)</f>
        <v>3</v>
      </c>
    </row>
    <row r="2036" spans="1:12" ht="16" customHeight="1">
      <c r="A2036" s="2" t="str">
        <f t="shared" si="138"/>
        <v>22042150</v>
      </c>
      <c r="B2036" s="10">
        <v>3</v>
      </c>
      <c r="C2036" s="1" t="s">
        <v>1877</v>
      </c>
      <c r="D2036" s="1" t="s">
        <v>1876</v>
      </c>
      <c r="E2036" s="9" t="str">
        <f t="shared" si="136"/>
        <v>2204.21.50</v>
      </c>
      <c r="F2036" s="2" t="str">
        <f t="shared" si="139"/>
        <v>2204.21</v>
      </c>
      <c r="G2036" s="2" t="str">
        <f t="shared" si="137"/>
        <v>50</v>
      </c>
      <c r="L2036" s="2">
        <f>IF(B2036=2,VLOOKUP(A2036,'List 2 Final'!A$1:C$280,3,FALSE),B2036)</f>
        <v>3</v>
      </c>
    </row>
    <row r="2037" spans="1:12" ht="16" customHeight="1">
      <c r="A2037" s="2" t="str">
        <f t="shared" si="138"/>
        <v>22042160</v>
      </c>
      <c r="B2037" s="10">
        <v>3</v>
      </c>
      <c r="C2037" s="1" t="s">
        <v>1879</v>
      </c>
      <c r="D2037" s="1" t="s">
        <v>1878</v>
      </c>
      <c r="E2037" s="9" t="str">
        <f t="shared" si="136"/>
        <v>2204.21.60</v>
      </c>
      <c r="F2037" s="2" t="str">
        <f t="shared" si="139"/>
        <v>2204.21</v>
      </c>
      <c r="G2037" s="2" t="str">
        <f t="shared" si="137"/>
        <v>60</v>
      </c>
      <c r="L2037" s="2">
        <f>IF(B2037=2,VLOOKUP(A2037,'List 2 Final'!A$1:C$280,3,FALSE),B2037)</f>
        <v>3</v>
      </c>
    </row>
    <row r="2038" spans="1:12" ht="16" customHeight="1">
      <c r="A2038" s="2" t="str">
        <f t="shared" si="138"/>
        <v>22042180</v>
      </c>
      <c r="B2038" s="10">
        <v>3</v>
      </c>
      <c r="C2038" s="1" t="s">
        <v>1881</v>
      </c>
      <c r="D2038" s="1" t="s">
        <v>1880</v>
      </c>
      <c r="E2038" s="9" t="str">
        <f t="shared" si="136"/>
        <v>2204.21.80</v>
      </c>
      <c r="F2038" s="2" t="str">
        <f t="shared" si="139"/>
        <v>2204.21</v>
      </c>
      <c r="G2038" s="2" t="str">
        <f t="shared" si="137"/>
        <v>80</v>
      </c>
      <c r="L2038" s="2">
        <f>IF(B2038=2,VLOOKUP(A2038,'List 2 Final'!A$1:C$280,3,FALSE),B2038)</f>
        <v>3</v>
      </c>
    </row>
    <row r="2039" spans="1:12" ht="16" customHeight="1">
      <c r="A2039" s="2" t="str">
        <f t="shared" si="138"/>
        <v>22060045</v>
      </c>
      <c r="B2039" s="10">
        <v>3</v>
      </c>
      <c r="C2039" s="1" t="s">
        <v>1883</v>
      </c>
      <c r="D2039" s="1" t="s">
        <v>1882</v>
      </c>
      <c r="E2039" s="9" t="str">
        <f t="shared" si="136"/>
        <v>2206.00.45</v>
      </c>
      <c r="F2039" s="2" t="str">
        <f t="shared" si="139"/>
        <v>2206.00</v>
      </c>
      <c r="G2039" s="2" t="str">
        <f t="shared" si="137"/>
        <v>45</v>
      </c>
      <c r="L2039" s="2">
        <f>IF(B2039=2,VLOOKUP(A2039,'List 2 Final'!A$1:C$280,3,FALSE),B2039)</f>
        <v>3</v>
      </c>
    </row>
    <row r="2040" spans="1:12" ht="16" customHeight="1">
      <c r="A2040" s="2" t="str">
        <f t="shared" si="138"/>
        <v>22060090</v>
      </c>
      <c r="B2040" s="10">
        <v>3</v>
      </c>
      <c r="C2040" s="1" t="s">
        <v>1885</v>
      </c>
      <c r="D2040" s="1" t="s">
        <v>1884</v>
      </c>
      <c r="E2040" s="9" t="str">
        <f t="shared" si="136"/>
        <v>2206.00.90</v>
      </c>
      <c r="F2040" s="2" t="str">
        <f t="shared" si="139"/>
        <v>2206.00</v>
      </c>
      <c r="G2040" s="2" t="str">
        <f t="shared" si="137"/>
        <v>90</v>
      </c>
      <c r="L2040" s="2">
        <f>IF(B2040=2,VLOOKUP(A2040,'List 2 Final'!A$1:C$280,3,FALSE),B2040)</f>
        <v>3</v>
      </c>
    </row>
    <row r="2041" spans="1:12" ht="16" customHeight="1">
      <c r="A2041" s="2" t="str">
        <f t="shared" si="138"/>
        <v>22071030</v>
      </c>
      <c r="B2041" s="10">
        <v>3</v>
      </c>
      <c r="C2041" s="1" t="s">
        <v>1887</v>
      </c>
      <c r="D2041" s="1" t="s">
        <v>1886</v>
      </c>
      <c r="E2041" s="9" t="str">
        <f t="shared" si="136"/>
        <v>2207.10.30</v>
      </c>
      <c r="F2041" s="2" t="str">
        <f t="shared" si="139"/>
        <v>2207.10</v>
      </c>
      <c r="G2041" s="2" t="str">
        <f t="shared" si="137"/>
        <v>30</v>
      </c>
      <c r="L2041" s="2">
        <f>IF(B2041=2,VLOOKUP(A2041,'List 2 Final'!A$1:C$280,3,FALSE),B2041)</f>
        <v>3</v>
      </c>
    </row>
    <row r="2042" spans="1:12" ht="16" customHeight="1">
      <c r="A2042" s="2" t="str">
        <f t="shared" si="138"/>
        <v>22071060</v>
      </c>
      <c r="B2042" s="10">
        <v>3</v>
      </c>
      <c r="C2042" s="1" t="s">
        <v>1889</v>
      </c>
      <c r="D2042" s="1" t="s">
        <v>1888</v>
      </c>
      <c r="E2042" s="9" t="str">
        <f t="shared" si="136"/>
        <v>2207.10.60</v>
      </c>
      <c r="F2042" s="2" t="str">
        <f t="shared" si="139"/>
        <v>2207.10</v>
      </c>
      <c r="G2042" s="2" t="str">
        <f t="shared" si="137"/>
        <v>60</v>
      </c>
      <c r="L2042" s="2">
        <f>IF(B2042=2,VLOOKUP(A2042,'List 2 Final'!A$1:C$280,3,FALSE),B2042)</f>
        <v>3</v>
      </c>
    </row>
    <row r="2043" spans="1:12" ht="16" customHeight="1">
      <c r="A2043" s="2" t="str">
        <f t="shared" si="138"/>
        <v>22090000</v>
      </c>
      <c r="B2043" s="10">
        <v>3</v>
      </c>
      <c r="C2043" s="1" t="s">
        <v>1891</v>
      </c>
      <c r="D2043" s="1" t="s">
        <v>1890</v>
      </c>
      <c r="E2043" s="9" t="str">
        <f t="shared" si="136"/>
        <v>2209.00.00</v>
      </c>
      <c r="F2043" s="2" t="str">
        <f t="shared" si="139"/>
        <v>2209.00</v>
      </c>
      <c r="G2043" s="2" t="str">
        <f t="shared" si="137"/>
        <v>00</v>
      </c>
      <c r="L2043" s="2">
        <f>IF(B2043=2,VLOOKUP(A2043,'List 2 Final'!A$1:C$280,3,FALSE),B2043)</f>
        <v>3</v>
      </c>
    </row>
    <row r="2044" spans="1:12" ht="16" customHeight="1">
      <c r="A2044" s="2" t="str">
        <f t="shared" si="138"/>
        <v>23011000</v>
      </c>
      <c r="B2044" s="10">
        <v>3</v>
      </c>
      <c r="C2044" s="1" t="s">
        <v>1893</v>
      </c>
      <c r="D2044" s="1" t="s">
        <v>1892</v>
      </c>
      <c r="E2044" s="9" t="str">
        <f t="shared" si="136"/>
        <v>2301.10.00</v>
      </c>
      <c r="F2044" s="2" t="str">
        <f t="shared" si="139"/>
        <v>2301.10</v>
      </c>
      <c r="G2044" s="2" t="str">
        <f t="shared" si="137"/>
        <v>00</v>
      </c>
      <c r="L2044" s="2">
        <f>IF(B2044=2,VLOOKUP(A2044,'List 2 Final'!A$1:C$280,3,FALSE),B2044)</f>
        <v>3</v>
      </c>
    </row>
    <row r="2045" spans="1:12" ht="16" customHeight="1">
      <c r="A2045" s="2" t="str">
        <f t="shared" si="138"/>
        <v>23012000</v>
      </c>
      <c r="B2045" s="10">
        <v>3</v>
      </c>
      <c r="C2045" s="1" t="s">
        <v>1895</v>
      </c>
      <c r="D2045" s="1" t="s">
        <v>1894</v>
      </c>
      <c r="E2045" s="9" t="str">
        <f t="shared" ref="E2045:E2108" si="140">LEFT(D2045,10)</f>
        <v>2301.20.00</v>
      </c>
      <c r="F2045" s="2" t="str">
        <f t="shared" si="139"/>
        <v>2301.20</v>
      </c>
      <c r="G2045" s="2" t="str">
        <f t="shared" ref="G2045:G2108" si="141">RIGHT(E2045,2)</f>
        <v>00</v>
      </c>
      <c r="L2045" s="2">
        <f>IF(B2045=2,VLOOKUP(A2045,'List 2 Final'!A$1:C$280,3,FALSE),B2045)</f>
        <v>3</v>
      </c>
    </row>
    <row r="2046" spans="1:12" ht="16" customHeight="1">
      <c r="A2046" s="2" t="str">
        <f t="shared" si="138"/>
        <v>23023000</v>
      </c>
      <c r="B2046" s="10">
        <v>3</v>
      </c>
      <c r="C2046" s="1" t="s">
        <v>1897</v>
      </c>
      <c r="D2046" s="1" t="s">
        <v>1896</v>
      </c>
      <c r="E2046" s="9" t="str">
        <f t="shared" si="140"/>
        <v>2302.30.00</v>
      </c>
      <c r="F2046" s="2" t="str">
        <f t="shared" si="139"/>
        <v>2302.30</v>
      </c>
      <c r="G2046" s="2" t="str">
        <f t="shared" si="141"/>
        <v>00</v>
      </c>
      <c r="L2046" s="2">
        <f>IF(B2046=2,VLOOKUP(A2046,'List 2 Final'!A$1:C$280,3,FALSE),B2046)</f>
        <v>3</v>
      </c>
    </row>
    <row r="2047" spans="1:12" ht="16" customHeight="1">
      <c r="A2047" s="2" t="str">
        <f t="shared" si="138"/>
        <v>23024001</v>
      </c>
      <c r="B2047" s="10">
        <v>3</v>
      </c>
      <c r="C2047" s="1" t="s">
        <v>1899</v>
      </c>
      <c r="D2047" s="1" t="s">
        <v>1898</v>
      </c>
      <c r="E2047" s="9" t="str">
        <f t="shared" si="140"/>
        <v>2302.40.01</v>
      </c>
      <c r="F2047" s="2" t="str">
        <f t="shared" si="139"/>
        <v>2302.40</v>
      </c>
      <c r="G2047" s="2" t="str">
        <f t="shared" si="141"/>
        <v>01</v>
      </c>
      <c r="L2047" s="2">
        <f>IF(B2047=2,VLOOKUP(A2047,'List 2 Final'!A$1:C$280,3,FALSE),B2047)</f>
        <v>3</v>
      </c>
    </row>
    <row r="2048" spans="1:12" ht="16" customHeight="1">
      <c r="A2048" s="2" t="str">
        <f t="shared" si="138"/>
        <v>23025000</v>
      </c>
      <c r="B2048" s="10">
        <v>3</v>
      </c>
      <c r="C2048" s="1" t="s">
        <v>1901</v>
      </c>
      <c r="D2048" s="1" t="s">
        <v>1900</v>
      </c>
      <c r="E2048" s="9" t="str">
        <f t="shared" si="140"/>
        <v>2302.50.00</v>
      </c>
      <c r="F2048" s="2" t="str">
        <f t="shared" si="139"/>
        <v>2302.50</v>
      </c>
      <c r="G2048" s="2" t="str">
        <f t="shared" si="141"/>
        <v>00</v>
      </c>
      <c r="L2048" s="2">
        <f>IF(B2048=2,VLOOKUP(A2048,'List 2 Final'!A$1:C$280,3,FALSE),B2048)</f>
        <v>3</v>
      </c>
    </row>
    <row r="2049" spans="1:12" ht="16" customHeight="1">
      <c r="A2049" s="2" t="str">
        <f t="shared" si="138"/>
        <v>23031000</v>
      </c>
      <c r="B2049" s="10">
        <v>3</v>
      </c>
      <c r="C2049" s="1" t="s">
        <v>1903</v>
      </c>
      <c r="D2049" s="1" t="s">
        <v>1902</v>
      </c>
      <c r="E2049" s="9" t="str">
        <f t="shared" si="140"/>
        <v>2303.10.00</v>
      </c>
      <c r="F2049" s="2" t="str">
        <f t="shared" si="139"/>
        <v>2303.10</v>
      </c>
      <c r="G2049" s="2" t="str">
        <f t="shared" si="141"/>
        <v>00</v>
      </c>
      <c r="L2049" s="2">
        <f>IF(B2049=2,VLOOKUP(A2049,'List 2 Final'!A$1:C$280,3,FALSE),B2049)</f>
        <v>3</v>
      </c>
    </row>
    <row r="2050" spans="1:12" ht="16" customHeight="1">
      <c r="A2050" s="2" t="str">
        <f t="shared" si="138"/>
        <v>23032000</v>
      </c>
      <c r="B2050" s="10">
        <v>3</v>
      </c>
      <c r="C2050" s="1" t="s">
        <v>1905</v>
      </c>
      <c r="D2050" s="1" t="s">
        <v>1904</v>
      </c>
      <c r="E2050" s="9" t="str">
        <f t="shared" si="140"/>
        <v>2303.20.00</v>
      </c>
      <c r="F2050" s="2" t="str">
        <f t="shared" si="139"/>
        <v>2303.20</v>
      </c>
      <c r="G2050" s="2" t="str">
        <f t="shared" si="141"/>
        <v>00</v>
      </c>
      <c r="L2050" s="2">
        <f>IF(B2050=2,VLOOKUP(A2050,'List 2 Final'!A$1:C$280,3,FALSE),B2050)</f>
        <v>3</v>
      </c>
    </row>
    <row r="2051" spans="1:12" ht="16" customHeight="1">
      <c r="A2051" s="2" t="str">
        <f t="shared" si="138"/>
        <v>23033000</v>
      </c>
      <c r="B2051" s="10">
        <v>3</v>
      </c>
      <c r="C2051" s="1" t="s">
        <v>1907</v>
      </c>
      <c r="D2051" s="1" t="s">
        <v>1906</v>
      </c>
      <c r="E2051" s="9" t="str">
        <f t="shared" si="140"/>
        <v>2303.30.00</v>
      </c>
      <c r="F2051" s="2" t="str">
        <f t="shared" si="139"/>
        <v>2303.30</v>
      </c>
      <c r="G2051" s="2" t="str">
        <f t="shared" si="141"/>
        <v>00</v>
      </c>
      <c r="L2051" s="2">
        <f>IF(B2051=2,VLOOKUP(A2051,'List 2 Final'!A$1:C$280,3,FALSE),B2051)</f>
        <v>3</v>
      </c>
    </row>
    <row r="2052" spans="1:12" ht="16" customHeight="1">
      <c r="A2052" s="2" t="str">
        <f t="shared" si="138"/>
        <v>23040000</v>
      </c>
      <c r="B2052" s="10">
        <v>3</v>
      </c>
      <c r="C2052" s="1" t="s">
        <v>1909</v>
      </c>
      <c r="D2052" s="1" t="s">
        <v>1908</v>
      </c>
      <c r="E2052" s="9" t="str">
        <f t="shared" si="140"/>
        <v>2304.00.00</v>
      </c>
      <c r="F2052" s="2" t="str">
        <f t="shared" si="139"/>
        <v>2304.00</v>
      </c>
      <c r="G2052" s="2" t="str">
        <f t="shared" si="141"/>
        <v>00</v>
      </c>
      <c r="L2052" s="2">
        <f>IF(B2052=2,VLOOKUP(A2052,'List 2 Final'!A$1:C$280,3,FALSE),B2052)</f>
        <v>3</v>
      </c>
    </row>
    <row r="2053" spans="1:12" ht="16" customHeight="1">
      <c r="A2053" s="2" t="str">
        <f t="shared" si="138"/>
        <v>23050000</v>
      </c>
      <c r="B2053" s="10">
        <v>3</v>
      </c>
      <c r="C2053" s="1" t="s">
        <v>1911</v>
      </c>
      <c r="D2053" s="1" t="s">
        <v>1910</v>
      </c>
      <c r="E2053" s="9" t="str">
        <f t="shared" si="140"/>
        <v>2305.00.00</v>
      </c>
      <c r="F2053" s="2" t="str">
        <f t="shared" si="139"/>
        <v>2305.00</v>
      </c>
      <c r="G2053" s="2" t="str">
        <f t="shared" si="141"/>
        <v>00</v>
      </c>
      <c r="L2053" s="2">
        <f>IF(B2053=2,VLOOKUP(A2053,'List 2 Final'!A$1:C$280,3,FALSE),B2053)</f>
        <v>3</v>
      </c>
    </row>
    <row r="2054" spans="1:12" ht="16" customHeight="1">
      <c r="A2054" s="2" t="str">
        <f t="shared" si="138"/>
        <v>23062000</v>
      </c>
      <c r="B2054" s="10">
        <v>3</v>
      </c>
      <c r="C2054" s="1" t="s">
        <v>1913</v>
      </c>
      <c r="D2054" s="1" t="s">
        <v>1912</v>
      </c>
      <c r="E2054" s="9" t="str">
        <f t="shared" si="140"/>
        <v>2306.20.00</v>
      </c>
      <c r="F2054" s="2" t="str">
        <f t="shared" si="139"/>
        <v>2306.20</v>
      </c>
      <c r="G2054" s="2" t="str">
        <f t="shared" si="141"/>
        <v>00</v>
      </c>
      <c r="L2054" s="2">
        <f>IF(B2054=2,VLOOKUP(A2054,'List 2 Final'!A$1:C$280,3,FALSE),B2054)</f>
        <v>3</v>
      </c>
    </row>
    <row r="2055" spans="1:12" ht="16" customHeight="1">
      <c r="A2055" s="2" t="str">
        <f t="shared" si="138"/>
        <v>23063000</v>
      </c>
      <c r="B2055" s="10">
        <v>3</v>
      </c>
      <c r="C2055" s="1" t="s">
        <v>1915</v>
      </c>
      <c r="D2055" s="1" t="s">
        <v>1914</v>
      </c>
      <c r="E2055" s="9" t="str">
        <f t="shared" si="140"/>
        <v>2306.30.00</v>
      </c>
      <c r="F2055" s="2" t="str">
        <f t="shared" si="139"/>
        <v>2306.30</v>
      </c>
      <c r="G2055" s="2" t="str">
        <f t="shared" si="141"/>
        <v>00</v>
      </c>
      <c r="L2055" s="2">
        <f>IF(B2055=2,VLOOKUP(A2055,'List 2 Final'!A$1:C$280,3,FALSE),B2055)</f>
        <v>3</v>
      </c>
    </row>
    <row r="2056" spans="1:12" ht="16" customHeight="1">
      <c r="A2056" s="2" t="str">
        <f t="shared" si="138"/>
        <v>23064100</v>
      </c>
      <c r="B2056" s="10">
        <v>3</v>
      </c>
      <c r="C2056" s="1" t="s">
        <v>1917</v>
      </c>
      <c r="D2056" s="1" t="s">
        <v>1916</v>
      </c>
      <c r="E2056" s="9" t="str">
        <f t="shared" si="140"/>
        <v>2306.41.00</v>
      </c>
      <c r="F2056" s="2" t="str">
        <f t="shared" si="139"/>
        <v>2306.41</v>
      </c>
      <c r="G2056" s="2" t="str">
        <f t="shared" si="141"/>
        <v>00</v>
      </c>
      <c r="L2056" s="2">
        <f>IF(B2056=2,VLOOKUP(A2056,'List 2 Final'!A$1:C$280,3,FALSE),B2056)</f>
        <v>3</v>
      </c>
    </row>
    <row r="2057" spans="1:12" ht="16" customHeight="1">
      <c r="A2057" s="2" t="str">
        <f t="shared" si="138"/>
        <v>23064900</v>
      </c>
      <c r="B2057" s="10">
        <v>3</v>
      </c>
      <c r="C2057" s="1" t="s">
        <v>1919</v>
      </c>
      <c r="D2057" s="1" t="s">
        <v>1918</v>
      </c>
      <c r="E2057" s="9" t="str">
        <f t="shared" si="140"/>
        <v>2306.49.00</v>
      </c>
      <c r="F2057" s="2" t="str">
        <f t="shared" si="139"/>
        <v>2306.49</v>
      </c>
      <c r="G2057" s="2" t="str">
        <f t="shared" si="141"/>
        <v>00</v>
      </c>
      <c r="L2057" s="2">
        <f>IF(B2057=2,VLOOKUP(A2057,'List 2 Final'!A$1:C$280,3,FALSE),B2057)</f>
        <v>3</v>
      </c>
    </row>
    <row r="2058" spans="1:12" ht="16" customHeight="1">
      <c r="A2058" s="2" t="str">
        <f t="shared" si="138"/>
        <v>23069001</v>
      </c>
      <c r="B2058" s="10">
        <v>3</v>
      </c>
      <c r="C2058" s="1" t="s">
        <v>1921</v>
      </c>
      <c r="D2058" s="1" t="s">
        <v>1920</v>
      </c>
      <c r="E2058" s="9" t="str">
        <f t="shared" si="140"/>
        <v>2306.90.01</v>
      </c>
      <c r="F2058" s="2" t="str">
        <f t="shared" si="139"/>
        <v>2306.90</v>
      </c>
      <c r="G2058" s="2" t="str">
        <f t="shared" si="141"/>
        <v>01</v>
      </c>
      <c r="L2058" s="2">
        <f>IF(B2058=2,VLOOKUP(A2058,'List 2 Final'!A$1:C$280,3,FALSE),B2058)</f>
        <v>3</v>
      </c>
    </row>
    <row r="2059" spans="1:12" ht="16" customHeight="1">
      <c r="A2059" s="2" t="str">
        <f t="shared" ref="A2059:A2122" si="142">CONCATENATE(LEFT(F2059,4),RIGHT(F2059,2),G2059)</f>
        <v>23080095</v>
      </c>
      <c r="B2059" s="10">
        <v>3</v>
      </c>
      <c r="C2059" s="1" t="s">
        <v>1923</v>
      </c>
      <c r="D2059" s="1" t="s">
        <v>1922</v>
      </c>
      <c r="E2059" s="9" t="str">
        <f t="shared" si="140"/>
        <v>2308.00.95</v>
      </c>
      <c r="F2059" s="2" t="str">
        <f t="shared" ref="F2059:F2122" si="143">LEFT(D2059,7)</f>
        <v>2308.00</v>
      </c>
      <c r="G2059" s="2" t="str">
        <f t="shared" si="141"/>
        <v>95</v>
      </c>
      <c r="L2059" s="2">
        <f>IF(B2059=2,VLOOKUP(A2059,'List 2 Final'!A$1:C$280,3,FALSE),B2059)</f>
        <v>3</v>
      </c>
    </row>
    <row r="2060" spans="1:12" ht="16" customHeight="1">
      <c r="A2060" s="2" t="str">
        <f t="shared" si="142"/>
        <v>23080098</v>
      </c>
      <c r="B2060" s="10">
        <v>3</v>
      </c>
      <c r="C2060" s="1" t="s">
        <v>1925</v>
      </c>
      <c r="D2060" s="1" t="s">
        <v>1924</v>
      </c>
      <c r="E2060" s="9" t="str">
        <f t="shared" si="140"/>
        <v>2308.00.98</v>
      </c>
      <c r="F2060" s="2" t="str">
        <f t="shared" si="143"/>
        <v>2308.00</v>
      </c>
      <c r="G2060" s="2" t="str">
        <f t="shared" si="141"/>
        <v>98</v>
      </c>
      <c r="L2060" s="2">
        <f>IF(B2060=2,VLOOKUP(A2060,'List 2 Final'!A$1:C$280,3,FALSE),B2060)</f>
        <v>3</v>
      </c>
    </row>
    <row r="2061" spans="1:12" ht="16" customHeight="1">
      <c r="A2061" s="2" t="str">
        <f t="shared" si="142"/>
        <v>23091000</v>
      </c>
      <c r="B2061" s="10">
        <v>3</v>
      </c>
      <c r="C2061" s="1" t="s">
        <v>1927</v>
      </c>
      <c r="D2061" s="1" t="s">
        <v>1926</v>
      </c>
      <c r="E2061" s="9" t="str">
        <f t="shared" si="140"/>
        <v>2309.10.00</v>
      </c>
      <c r="F2061" s="2" t="str">
        <f t="shared" si="143"/>
        <v>2309.10</v>
      </c>
      <c r="G2061" s="2" t="str">
        <f t="shared" si="141"/>
        <v>00</v>
      </c>
      <c r="L2061" s="2">
        <f>IF(B2061=2,VLOOKUP(A2061,'List 2 Final'!A$1:C$280,3,FALSE),B2061)</f>
        <v>3</v>
      </c>
    </row>
    <row r="2062" spans="1:12" ht="16" customHeight="1">
      <c r="A2062" s="2" t="str">
        <f t="shared" si="142"/>
        <v>23099010</v>
      </c>
      <c r="B2062" s="10">
        <v>3</v>
      </c>
      <c r="C2062" s="1" t="s">
        <v>1929</v>
      </c>
      <c r="D2062" s="1" t="s">
        <v>1928</v>
      </c>
      <c r="E2062" s="9" t="str">
        <f t="shared" si="140"/>
        <v>2309.90.10</v>
      </c>
      <c r="F2062" s="2" t="str">
        <f t="shared" si="143"/>
        <v>2309.90</v>
      </c>
      <c r="G2062" s="2" t="str">
        <f t="shared" si="141"/>
        <v>10</v>
      </c>
      <c r="L2062" s="2">
        <f>IF(B2062=2,VLOOKUP(A2062,'List 2 Final'!A$1:C$280,3,FALSE),B2062)</f>
        <v>3</v>
      </c>
    </row>
    <row r="2063" spans="1:12" ht="16" customHeight="1">
      <c r="A2063" s="2" t="str">
        <f t="shared" si="142"/>
        <v>23099070</v>
      </c>
      <c r="B2063" s="10">
        <v>3</v>
      </c>
      <c r="C2063" s="1" t="s">
        <v>1931</v>
      </c>
      <c r="D2063" s="1" t="s">
        <v>1930</v>
      </c>
      <c r="E2063" s="9" t="str">
        <f t="shared" si="140"/>
        <v>2309.90.70</v>
      </c>
      <c r="F2063" s="2" t="str">
        <f t="shared" si="143"/>
        <v>2309.90</v>
      </c>
      <c r="G2063" s="2" t="str">
        <f t="shared" si="141"/>
        <v>70</v>
      </c>
      <c r="L2063" s="2">
        <f>IF(B2063=2,VLOOKUP(A2063,'List 2 Final'!A$1:C$280,3,FALSE),B2063)</f>
        <v>3</v>
      </c>
    </row>
    <row r="2064" spans="1:12" ht="16" customHeight="1">
      <c r="A2064" s="2" t="str">
        <f t="shared" si="142"/>
        <v>23099095</v>
      </c>
      <c r="B2064" s="10">
        <v>3</v>
      </c>
      <c r="C2064" s="1" t="s">
        <v>1933</v>
      </c>
      <c r="D2064" s="1" t="s">
        <v>1932</v>
      </c>
      <c r="E2064" s="9" t="str">
        <f t="shared" si="140"/>
        <v>2309.90.95</v>
      </c>
      <c r="F2064" s="2" t="str">
        <f t="shared" si="143"/>
        <v>2309.90</v>
      </c>
      <c r="G2064" s="2" t="str">
        <f t="shared" si="141"/>
        <v>95</v>
      </c>
      <c r="L2064" s="2">
        <f>IF(B2064=2,VLOOKUP(A2064,'List 2 Final'!A$1:C$280,3,FALSE),B2064)</f>
        <v>3</v>
      </c>
    </row>
    <row r="2065" spans="1:12" ht="16" customHeight="1">
      <c r="A2065" s="2" t="str">
        <f t="shared" si="142"/>
        <v>24011044</v>
      </c>
      <c r="B2065" s="10">
        <v>3</v>
      </c>
      <c r="C2065" s="1" t="s">
        <v>1935</v>
      </c>
      <c r="D2065" s="1" t="s">
        <v>1934</v>
      </c>
      <c r="E2065" s="9" t="str">
        <f t="shared" si="140"/>
        <v>2401.10.44</v>
      </c>
      <c r="F2065" s="2" t="str">
        <f t="shared" si="143"/>
        <v>2401.10</v>
      </c>
      <c r="G2065" s="2" t="str">
        <f t="shared" si="141"/>
        <v>44</v>
      </c>
      <c r="L2065" s="2">
        <f>IF(B2065=2,VLOOKUP(A2065,'List 2 Final'!A$1:C$280,3,FALSE),B2065)</f>
        <v>3</v>
      </c>
    </row>
    <row r="2066" spans="1:12" ht="16" customHeight="1">
      <c r="A2066" s="2" t="str">
        <f t="shared" si="142"/>
        <v>24012005</v>
      </c>
      <c r="B2066" s="10">
        <v>3</v>
      </c>
      <c r="C2066" s="1" t="s">
        <v>1937</v>
      </c>
      <c r="D2066" s="1" t="s">
        <v>1936</v>
      </c>
      <c r="E2066" s="9" t="str">
        <f t="shared" si="140"/>
        <v>2401.20.05</v>
      </c>
      <c r="F2066" s="2" t="str">
        <f t="shared" si="143"/>
        <v>2401.20</v>
      </c>
      <c r="G2066" s="2" t="str">
        <f t="shared" si="141"/>
        <v>05</v>
      </c>
      <c r="L2066" s="2">
        <f>IF(B2066=2,VLOOKUP(A2066,'List 2 Final'!A$1:C$280,3,FALSE),B2066)</f>
        <v>3</v>
      </c>
    </row>
    <row r="2067" spans="1:12" ht="16" customHeight="1">
      <c r="A2067" s="2" t="str">
        <f t="shared" si="142"/>
        <v>24012014</v>
      </c>
      <c r="B2067" s="10">
        <v>3</v>
      </c>
      <c r="C2067" s="1" t="s">
        <v>1939</v>
      </c>
      <c r="D2067" s="1" t="s">
        <v>1938</v>
      </c>
      <c r="E2067" s="9" t="str">
        <f t="shared" si="140"/>
        <v>2401.20.14</v>
      </c>
      <c r="F2067" s="2" t="str">
        <f t="shared" si="143"/>
        <v>2401.20</v>
      </c>
      <c r="G2067" s="2" t="str">
        <f t="shared" si="141"/>
        <v>14</v>
      </c>
      <c r="L2067" s="2">
        <f>IF(B2067=2,VLOOKUP(A2067,'List 2 Final'!A$1:C$280,3,FALSE),B2067)</f>
        <v>3</v>
      </c>
    </row>
    <row r="2068" spans="1:12" ht="16" customHeight="1">
      <c r="A2068" s="2" t="str">
        <f t="shared" si="142"/>
        <v>24012018</v>
      </c>
      <c r="B2068" s="10">
        <v>3</v>
      </c>
      <c r="C2068" s="1" t="s">
        <v>1941</v>
      </c>
      <c r="D2068" s="1" t="s">
        <v>1940</v>
      </c>
      <c r="E2068" s="9" t="str">
        <f t="shared" si="140"/>
        <v>2401.20.18</v>
      </c>
      <c r="F2068" s="2" t="str">
        <f t="shared" si="143"/>
        <v>2401.20</v>
      </c>
      <c r="G2068" s="2" t="str">
        <f t="shared" si="141"/>
        <v>18</v>
      </c>
      <c r="L2068" s="2">
        <f>IF(B2068=2,VLOOKUP(A2068,'List 2 Final'!A$1:C$280,3,FALSE),B2068)</f>
        <v>3</v>
      </c>
    </row>
    <row r="2069" spans="1:12" ht="16" customHeight="1">
      <c r="A2069" s="2" t="str">
        <f t="shared" si="142"/>
        <v>24012023</v>
      </c>
      <c r="B2069" s="10">
        <v>3</v>
      </c>
      <c r="C2069" s="1" t="s">
        <v>1943</v>
      </c>
      <c r="D2069" s="1" t="s">
        <v>1942</v>
      </c>
      <c r="E2069" s="9" t="str">
        <f t="shared" si="140"/>
        <v>2401.20.23</v>
      </c>
      <c r="F2069" s="2" t="str">
        <f t="shared" si="143"/>
        <v>2401.20</v>
      </c>
      <c r="G2069" s="2" t="str">
        <f t="shared" si="141"/>
        <v>23</v>
      </c>
      <c r="L2069" s="2">
        <f>IF(B2069=2,VLOOKUP(A2069,'List 2 Final'!A$1:C$280,3,FALSE),B2069)</f>
        <v>3</v>
      </c>
    </row>
    <row r="2070" spans="1:12" ht="16" customHeight="1">
      <c r="A2070" s="2" t="str">
        <f t="shared" si="142"/>
        <v>24012026</v>
      </c>
      <c r="B2070" s="10">
        <v>3</v>
      </c>
      <c r="C2070" s="1" t="s">
        <v>1945</v>
      </c>
      <c r="D2070" s="1" t="s">
        <v>1944</v>
      </c>
      <c r="E2070" s="9" t="str">
        <f t="shared" si="140"/>
        <v>2401.20.26</v>
      </c>
      <c r="F2070" s="2" t="str">
        <f t="shared" si="143"/>
        <v>2401.20</v>
      </c>
      <c r="G2070" s="2" t="str">
        <f t="shared" si="141"/>
        <v>26</v>
      </c>
      <c r="L2070" s="2">
        <f>IF(B2070=2,VLOOKUP(A2070,'List 2 Final'!A$1:C$280,3,FALSE),B2070)</f>
        <v>3</v>
      </c>
    </row>
    <row r="2071" spans="1:12" ht="16" customHeight="1">
      <c r="A2071" s="2" t="str">
        <f t="shared" si="142"/>
        <v>24012029</v>
      </c>
      <c r="B2071" s="10">
        <v>3</v>
      </c>
      <c r="C2071" s="1" t="s">
        <v>1947</v>
      </c>
      <c r="D2071" s="1" t="s">
        <v>1946</v>
      </c>
      <c r="E2071" s="9" t="str">
        <f t="shared" si="140"/>
        <v>2401.20.29</v>
      </c>
      <c r="F2071" s="2" t="str">
        <f t="shared" si="143"/>
        <v>2401.20</v>
      </c>
      <c r="G2071" s="2" t="str">
        <f t="shared" si="141"/>
        <v>29</v>
      </c>
      <c r="L2071" s="2">
        <f>IF(B2071=2,VLOOKUP(A2071,'List 2 Final'!A$1:C$280,3,FALSE),B2071)</f>
        <v>3</v>
      </c>
    </row>
    <row r="2072" spans="1:12" ht="16" customHeight="1">
      <c r="A2072" s="2" t="str">
        <f t="shared" si="142"/>
        <v>24012031</v>
      </c>
      <c r="B2072" s="10">
        <v>3</v>
      </c>
      <c r="C2072" s="1" t="s">
        <v>1949</v>
      </c>
      <c r="D2072" s="1" t="s">
        <v>1948</v>
      </c>
      <c r="E2072" s="9" t="str">
        <f t="shared" si="140"/>
        <v>2401.20.31</v>
      </c>
      <c r="F2072" s="2" t="str">
        <f t="shared" si="143"/>
        <v>2401.20</v>
      </c>
      <c r="G2072" s="2" t="str">
        <f t="shared" si="141"/>
        <v>31</v>
      </c>
      <c r="L2072" s="2">
        <f>IF(B2072=2,VLOOKUP(A2072,'List 2 Final'!A$1:C$280,3,FALSE),B2072)</f>
        <v>3</v>
      </c>
    </row>
    <row r="2073" spans="1:12" ht="16" customHeight="1">
      <c r="A2073" s="2" t="str">
        <f t="shared" si="142"/>
        <v>24012033</v>
      </c>
      <c r="B2073" s="10">
        <v>3</v>
      </c>
      <c r="C2073" s="1" t="s">
        <v>1951</v>
      </c>
      <c r="D2073" s="1" t="s">
        <v>1950</v>
      </c>
      <c r="E2073" s="9" t="str">
        <f t="shared" si="140"/>
        <v>2401.20.33</v>
      </c>
      <c r="F2073" s="2" t="str">
        <f t="shared" si="143"/>
        <v>2401.20</v>
      </c>
      <c r="G2073" s="2" t="str">
        <f t="shared" si="141"/>
        <v>33</v>
      </c>
      <c r="L2073" s="2">
        <f>IF(B2073=2,VLOOKUP(A2073,'List 2 Final'!A$1:C$280,3,FALSE),B2073)</f>
        <v>3</v>
      </c>
    </row>
    <row r="2074" spans="1:12" ht="16" customHeight="1">
      <c r="A2074" s="2" t="str">
        <f t="shared" si="142"/>
        <v>24012035</v>
      </c>
      <c r="B2074" s="10">
        <v>3</v>
      </c>
      <c r="C2074" s="1" t="s">
        <v>1953</v>
      </c>
      <c r="D2074" s="1" t="s">
        <v>1952</v>
      </c>
      <c r="E2074" s="9" t="str">
        <f t="shared" si="140"/>
        <v>2401.20.35</v>
      </c>
      <c r="F2074" s="2" t="str">
        <f t="shared" si="143"/>
        <v>2401.20</v>
      </c>
      <c r="G2074" s="2" t="str">
        <f t="shared" si="141"/>
        <v>35</v>
      </c>
      <c r="L2074" s="2">
        <f>IF(B2074=2,VLOOKUP(A2074,'List 2 Final'!A$1:C$280,3,FALSE),B2074)</f>
        <v>3</v>
      </c>
    </row>
    <row r="2075" spans="1:12" ht="16" customHeight="1">
      <c r="A2075" s="2" t="str">
        <f t="shared" si="142"/>
        <v>24012057</v>
      </c>
      <c r="B2075" s="10">
        <v>3</v>
      </c>
      <c r="C2075" s="1" t="s">
        <v>1955</v>
      </c>
      <c r="D2075" s="1" t="s">
        <v>1954</v>
      </c>
      <c r="E2075" s="9" t="str">
        <f t="shared" si="140"/>
        <v>2401.20.57</v>
      </c>
      <c r="F2075" s="2" t="str">
        <f t="shared" si="143"/>
        <v>2401.20</v>
      </c>
      <c r="G2075" s="2" t="str">
        <f t="shared" si="141"/>
        <v>57</v>
      </c>
      <c r="L2075" s="2">
        <f>IF(B2075=2,VLOOKUP(A2075,'List 2 Final'!A$1:C$280,3,FALSE),B2075)</f>
        <v>3</v>
      </c>
    </row>
    <row r="2076" spans="1:12" ht="16" customHeight="1">
      <c r="A2076" s="2" t="str">
        <f t="shared" si="142"/>
        <v>24012060</v>
      </c>
      <c r="B2076" s="10">
        <v>3</v>
      </c>
      <c r="C2076" s="1" t="s">
        <v>1957</v>
      </c>
      <c r="D2076" s="1" t="s">
        <v>1956</v>
      </c>
      <c r="E2076" s="9" t="str">
        <f t="shared" si="140"/>
        <v>2401.20.60</v>
      </c>
      <c r="F2076" s="2" t="str">
        <f t="shared" si="143"/>
        <v>2401.20</v>
      </c>
      <c r="G2076" s="2" t="str">
        <f t="shared" si="141"/>
        <v>60</v>
      </c>
      <c r="L2076" s="2">
        <f>IF(B2076=2,VLOOKUP(A2076,'List 2 Final'!A$1:C$280,3,FALSE),B2076)</f>
        <v>3</v>
      </c>
    </row>
    <row r="2077" spans="1:12" ht="16" customHeight="1">
      <c r="A2077" s="2" t="str">
        <f t="shared" si="142"/>
        <v>24012075</v>
      </c>
      <c r="B2077" s="10">
        <v>3</v>
      </c>
      <c r="C2077" s="1" t="s">
        <v>1959</v>
      </c>
      <c r="D2077" s="1" t="s">
        <v>1958</v>
      </c>
      <c r="E2077" s="9" t="str">
        <f t="shared" si="140"/>
        <v>2401.20.75</v>
      </c>
      <c r="F2077" s="2" t="str">
        <f t="shared" si="143"/>
        <v>2401.20</v>
      </c>
      <c r="G2077" s="2" t="str">
        <f t="shared" si="141"/>
        <v>75</v>
      </c>
      <c r="L2077" s="2">
        <f>IF(B2077=2,VLOOKUP(A2077,'List 2 Final'!A$1:C$280,3,FALSE),B2077)</f>
        <v>3</v>
      </c>
    </row>
    <row r="2078" spans="1:12" ht="16" customHeight="1">
      <c r="A2078" s="2" t="str">
        <f t="shared" si="142"/>
        <v>24012083</v>
      </c>
      <c r="B2078" s="10">
        <v>3</v>
      </c>
      <c r="C2078" s="1" t="s">
        <v>1961</v>
      </c>
      <c r="D2078" s="1" t="s">
        <v>1960</v>
      </c>
      <c r="E2078" s="9" t="str">
        <f t="shared" si="140"/>
        <v>2401.20.83</v>
      </c>
      <c r="F2078" s="2" t="str">
        <f t="shared" si="143"/>
        <v>2401.20</v>
      </c>
      <c r="G2078" s="2" t="str">
        <f t="shared" si="141"/>
        <v>83</v>
      </c>
      <c r="L2078" s="2">
        <f>IF(B2078=2,VLOOKUP(A2078,'List 2 Final'!A$1:C$280,3,FALSE),B2078)</f>
        <v>3</v>
      </c>
    </row>
    <row r="2079" spans="1:12" ht="16" customHeight="1">
      <c r="A2079" s="2" t="str">
        <f t="shared" si="142"/>
        <v>24012085</v>
      </c>
      <c r="B2079" s="10">
        <v>3</v>
      </c>
      <c r="C2079" s="1" t="s">
        <v>1963</v>
      </c>
      <c r="D2079" s="1" t="s">
        <v>1962</v>
      </c>
      <c r="E2079" s="9" t="str">
        <f t="shared" si="140"/>
        <v>2401.20.85</v>
      </c>
      <c r="F2079" s="2" t="str">
        <f t="shared" si="143"/>
        <v>2401.20</v>
      </c>
      <c r="G2079" s="2" t="str">
        <f t="shared" si="141"/>
        <v>85</v>
      </c>
      <c r="L2079" s="2">
        <f>IF(B2079=2,VLOOKUP(A2079,'List 2 Final'!A$1:C$280,3,FALSE),B2079)</f>
        <v>3</v>
      </c>
    </row>
    <row r="2080" spans="1:12" ht="16" customHeight="1">
      <c r="A2080" s="2" t="str">
        <f t="shared" si="142"/>
        <v>24012087</v>
      </c>
      <c r="B2080" s="10">
        <v>3</v>
      </c>
      <c r="C2080" s="1" t="s">
        <v>1965</v>
      </c>
      <c r="D2080" s="1" t="s">
        <v>1964</v>
      </c>
      <c r="E2080" s="9" t="str">
        <f t="shared" si="140"/>
        <v>2401.20.87</v>
      </c>
      <c r="F2080" s="2" t="str">
        <f t="shared" si="143"/>
        <v>2401.20</v>
      </c>
      <c r="G2080" s="2" t="str">
        <f t="shared" si="141"/>
        <v>87</v>
      </c>
      <c r="L2080" s="2">
        <f>IF(B2080=2,VLOOKUP(A2080,'List 2 Final'!A$1:C$280,3,FALSE),B2080)</f>
        <v>3</v>
      </c>
    </row>
    <row r="2081" spans="1:12" ht="16" customHeight="1">
      <c r="A2081" s="2" t="str">
        <f t="shared" si="142"/>
        <v>24013003</v>
      </c>
      <c r="B2081" s="10">
        <v>3</v>
      </c>
      <c r="C2081" s="1" t="s">
        <v>1967</v>
      </c>
      <c r="D2081" s="1" t="s">
        <v>1966</v>
      </c>
      <c r="E2081" s="9" t="str">
        <f t="shared" si="140"/>
        <v>2401.30.03</v>
      </c>
      <c r="F2081" s="2" t="str">
        <f t="shared" si="143"/>
        <v>2401.30</v>
      </c>
      <c r="G2081" s="2" t="str">
        <f t="shared" si="141"/>
        <v>03</v>
      </c>
      <c r="L2081" s="2">
        <f>IF(B2081=2,VLOOKUP(A2081,'List 2 Final'!A$1:C$280,3,FALSE),B2081)</f>
        <v>3</v>
      </c>
    </row>
    <row r="2082" spans="1:12" ht="16" customHeight="1">
      <c r="A2082" s="2" t="str">
        <f t="shared" si="142"/>
        <v>24013006</v>
      </c>
      <c r="B2082" s="10">
        <v>3</v>
      </c>
      <c r="C2082" s="1" t="s">
        <v>1969</v>
      </c>
      <c r="D2082" s="1" t="s">
        <v>1968</v>
      </c>
      <c r="E2082" s="9" t="str">
        <f t="shared" si="140"/>
        <v>2401.30.06</v>
      </c>
      <c r="F2082" s="2" t="str">
        <f t="shared" si="143"/>
        <v>2401.30</v>
      </c>
      <c r="G2082" s="2" t="str">
        <f t="shared" si="141"/>
        <v>06</v>
      </c>
      <c r="L2082" s="2">
        <f>IF(B2082=2,VLOOKUP(A2082,'List 2 Final'!A$1:C$280,3,FALSE),B2082)</f>
        <v>3</v>
      </c>
    </row>
    <row r="2083" spans="1:12" ht="16" customHeight="1">
      <c r="A2083" s="2" t="str">
        <f t="shared" si="142"/>
        <v>24013009</v>
      </c>
      <c r="B2083" s="10">
        <v>3</v>
      </c>
      <c r="C2083" s="1" t="s">
        <v>1971</v>
      </c>
      <c r="D2083" s="1" t="s">
        <v>1970</v>
      </c>
      <c r="E2083" s="9" t="str">
        <f t="shared" si="140"/>
        <v>2401.30.09</v>
      </c>
      <c r="F2083" s="2" t="str">
        <f t="shared" si="143"/>
        <v>2401.30</v>
      </c>
      <c r="G2083" s="2" t="str">
        <f t="shared" si="141"/>
        <v>09</v>
      </c>
      <c r="L2083" s="2">
        <f>IF(B2083=2,VLOOKUP(A2083,'List 2 Final'!A$1:C$280,3,FALSE),B2083)</f>
        <v>3</v>
      </c>
    </row>
    <row r="2084" spans="1:12" ht="16" customHeight="1">
      <c r="A2084" s="2" t="str">
        <f t="shared" si="142"/>
        <v>24013013</v>
      </c>
      <c r="B2084" s="10">
        <v>3</v>
      </c>
      <c r="C2084" s="1" t="s">
        <v>1973</v>
      </c>
      <c r="D2084" s="1" t="s">
        <v>1972</v>
      </c>
      <c r="E2084" s="9" t="str">
        <f t="shared" si="140"/>
        <v>2401.30.13</v>
      </c>
      <c r="F2084" s="2" t="str">
        <f t="shared" si="143"/>
        <v>2401.30</v>
      </c>
      <c r="G2084" s="2" t="str">
        <f t="shared" si="141"/>
        <v>13</v>
      </c>
      <c r="L2084" s="2">
        <f>IF(B2084=2,VLOOKUP(A2084,'List 2 Final'!A$1:C$280,3,FALSE),B2084)</f>
        <v>3</v>
      </c>
    </row>
    <row r="2085" spans="1:12" ht="16" customHeight="1">
      <c r="A2085" s="2" t="str">
        <f t="shared" si="142"/>
        <v>24013016</v>
      </c>
      <c r="B2085" s="10">
        <v>3</v>
      </c>
      <c r="C2085" s="1" t="s">
        <v>1975</v>
      </c>
      <c r="D2085" s="1" t="s">
        <v>1974</v>
      </c>
      <c r="E2085" s="9" t="str">
        <f t="shared" si="140"/>
        <v>2401.30.16</v>
      </c>
      <c r="F2085" s="2" t="str">
        <f t="shared" si="143"/>
        <v>2401.30</v>
      </c>
      <c r="G2085" s="2" t="str">
        <f t="shared" si="141"/>
        <v>16</v>
      </c>
      <c r="L2085" s="2">
        <f>IF(B2085=2,VLOOKUP(A2085,'List 2 Final'!A$1:C$280,3,FALSE),B2085)</f>
        <v>3</v>
      </c>
    </row>
    <row r="2086" spans="1:12" ht="16" customHeight="1">
      <c r="A2086" s="2" t="str">
        <f t="shared" si="142"/>
        <v>24013019</v>
      </c>
      <c r="B2086" s="10">
        <v>3</v>
      </c>
      <c r="C2086" s="1" t="s">
        <v>1977</v>
      </c>
      <c r="D2086" s="1" t="s">
        <v>1976</v>
      </c>
      <c r="E2086" s="9" t="str">
        <f t="shared" si="140"/>
        <v>2401.30.19</v>
      </c>
      <c r="F2086" s="2" t="str">
        <f t="shared" si="143"/>
        <v>2401.30</v>
      </c>
      <c r="G2086" s="2" t="str">
        <f t="shared" si="141"/>
        <v>19</v>
      </c>
      <c r="L2086" s="2">
        <f>IF(B2086=2,VLOOKUP(A2086,'List 2 Final'!A$1:C$280,3,FALSE),B2086)</f>
        <v>3</v>
      </c>
    </row>
    <row r="2087" spans="1:12" ht="16" customHeight="1">
      <c r="A2087" s="2" t="str">
        <f t="shared" si="142"/>
        <v>24013023</v>
      </c>
      <c r="B2087" s="10">
        <v>3</v>
      </c>
      <c r="C2087" s="1" t="s">
        <v>1979</v>
      </c>
      <c r="D2087" s="1" t="s">
        <v>1978</v>
      </c>
      <c r="E2087" s="9" t="str">
        <f t="shared" si="140"/>
        <v>2401.30.23</v>
      </c>
      <c r="F2087" s="2" t="str">
        <f t="shared" si="143"/>
        <v>2401.30</v>
      </c>
      <c r="G2087" s="2" t="str">
        <f t="shared" si="141"/>
        <v>23</v>
      </c>
      <c r="L2087" s="2">
        <f>IF(B2087=2,VLOOKUP(A2087,'List 2 Final'!A$1:C$280,3,FALSE),B2087)</f>
        <v>3</v>
      </c>
    </row>
    <row r="2088" spans="1:12" ht="16" customHeight="1">
      <c r="A2088" s="2" t="str">
        <f t="shared" si="142"/>
        <v>24013025</v>
      </c>
      <c r="B2088" s="10">
        <v>3</v>
      </c>
      <c r="C2088" s="1" t="s">
        <v>1981</v>
      </c>
      <c r="D2088" s="1" t="s">
        <v>1980</v>
      </c>
      <c r="E2088" s="9" t="str">
        <f t="shared" si="140"/>
        <v>2401.30.25</v>
      </c>
      <c r="F2088" s="2" t="str">
        <f t="shared" si="143"/>
        <v>2401.30</v>
      </c>
      <c r="G2088" s="2" t="str">
        <f t="shared" si="141"/>
        <v>25</v>
      </c>
      <c r="L2088" s="2">
        <f>IF(B2088=2,VLOOKUP(A2088,'List 2 Final'!A$1:C$280,3,FALSE),B2088)</f>
        <v>3</v>
      </c>
    </row>
    <row r="2089" spans="1:12" ht="16" customHeight="1">
      <c r="A2089" s="2" t="str">
        <f t="shared" si="142"/>
        <v>24013027</v>
      </c>
      <c r="B2089" s="10">
        <v>3</v>
      </c>
      <c r="C2089" s="1" t="s">
        <v>1983</v>
      </c>
      <c r="D2089" s="1" t="s">
        <v>1982</v>
      </c>
      <c r="E2089" s="9" t="str">
        <f t="shared" si="140"/>
        <v>2401.30.27</v>
      </c>
      <c r="F2089" s="2" t="str">
        <f t="shared" si="143"/>
        <v>2401.30</v>
      </c>
      <c r="G2089" s="2" t="str">
        <f t="shared" si="141"/>
        <v>27</v>
      </c>
      <c r="L2089" s="2">
        <f>IF(B2089=2,VLOOKUP(A2089,'List 2 Final'!A$1:C$280,3,FALSE),B2089)</f>
        <v>3</v>
      </c>
    </row>
    <row r="2090" spans="1:12" ht="16" customHeight="1">
      <c r="A2090" s="2" t="str">
        <f t="shared" si="142"/>
        <v>24013033</v>
      </c>
      <c r="B2090" s="10">
        <v>3</v>
      </c>
      <c r="C2090" s="1" t="s">
        <v>1985</v>
      </c>
      <c r="D2090" s="1" t="s">
        <v>1984</v>
      </c>
      <c r="E2090" s="9" t="str">
        <f t="shared" si="140"/>
        <v>2401.30.33</v>
      </c>
      <c r="F2090" s="2" t="str">
        <f t="shared" si="143"/>
        <v>2401.30</v>
      </c>
      <c r="G2090" s="2" t="str">
        <f t="shared" si="141"/>
        <v>33</v>
      </c>
      <c r="L2090" s="2">
        <f>IF(B2090=2,VLOOKUP(A2090,'List 2 Final'!A$1:C$280,3,FALSE),B2090)</f>
        <v>3</v>
      </c>
    </row>
    <row r="2091" spans="1:12" ht="16" customHeight="1">
      <c r="A2091" s="2" t="str">
        <f t="shared" si="142"/>
        <v>24013035</v>
      </c>
      <c r="B2091" s="10">
        <v>3</v>
      </c>
      <c r="C2091" s="1" t="s">
        <v>1987</v>
      </c>
      <c r="D2091" s="1" t="s">
        <v>1986</v>
      </c>
      <c r="E2091" s="9" t="str">
        <f t="shared" si="140"/>
        <v>2401.30.35</v>
      </c>
      <c r="F2091" s="2" t="str">
        <f t="shared" si="143"/>
        <v>2401.30</v>
      </c>
      <c r="G2091" s="2" t="str">
        <f t="shared" si="141"/>
        <v>35</v>
      </c>
      <c r="L2091" s="2">
        <f>IF(B2091=2,VLOOKUP(A2091,'List 2 Final'!A$1:C$280,3,FALSE),B2091)</f>
        <v>3</v>
      </c>
    </row>
    <row r="2092" spans="1:12" ht="16" customHeight="1">
      <c r="A2092" s="2" t="str">
        <f t="shared" si="142"/>
        <v>24013037</v>
      </c>
      <c r="B2092" s="10">
        <v>3</v>
      </c>
      <c r="C2092" s="1" t="s">
        <v>1989</v>
      </c>
      <c r="D2092" s="1" t="s">
        <v>1988</v>
      </c>
      <c r="E2092" s="9" t="str">
        <f t="shared" si="140"/>
        <v>2401.30.37</v>
      </c>
      <c r="F2092" s="2" t="str">
        <f t="shared" si="143"/>
        <v>2401.30</v>
      </c>
      <c r="G2092" s="2" t="str">
        <f t="shared" si="141"/>
        <v>37</v>
      </c>
      <c r="L2092" s="2">
        <f>IF(B2092=2,VLOOKUP(A2092,'List 2 Final'!A$1:C$280,3,FALSE),B2092)</f>
        <v>3</v>
      </c>
    </row>
    <row r="2093" spans="1:12" ht="16" customHeight="1">
      <c r="A2093" s="2" t="str">
        <f t="shared" si="142"/>
        <v>24013070</v>
      </c>
      <c r="B2093" s="10">
        <v>3</v>
      </c>
      <c r="C2093" s="1" t="s">
        <v>1991</v>
      </c>
      <c r="D2093" s="1" t="s">
        <v>1990</v>
      </c>
      <c r="E2093" s="9" t="str">
        <f t="shared" si="140"/>
        <v>2401.30.70</v>
      </c>
      <c r="F2093" s="2" t="str">
        <f t="shared" si="143"/>
        <v>2401.30</v>
      </c>
      <c r="G2093" s="2" t="str">
        <f t="shared" si="141"/>
        <v>70</v>
      </c>
      <c r="L2093" s="2">
        <f>IF(B2093=2,VLOOKUP(A2093,'List 2 Final'!A$1:C$280,3,FALSE),B2093)</f>
        <v>3</v>
      </c>
    </row>
    <row r="2094" spans="1:12" ht="16" customHeight="1">
      <c r="A2094" s="2" t="str">
        <f t="shared" si="142"/>
        <v>24021030</v>
      </c>
      <c r="B2094" s="10">
        <v>3</v>
      </c>
      <c r="C2094" s="1" t="s">
        <v>1993</v>
      </c>
      <c r="D2094" s="1" t="s">
        <v>1992</v>
      </c>
      <c r="E2094" s="9" t="str">
        <f t="shared" si="140"/>
        <v>2402.10.30</v>
      </c>
      <c r="F2094" s="2" t="str">
        <f t="shared" si="143"/>
        <v>2402.10</v>
      </c>
      <c r="G2094" s="2" t="str">
        <f t="shared" si="141"/>
        <v>30</v>
      </c>
      <c r="L2094" s="2">
        <f>IF(B2094=2,VLOOKUP(A2094,'List 2 Final'!A$1:C$280,3,FALSE),B2094)</f>
        <v>3</v>
      </c>
    </row>
    <row r="2095" spans="1:12" ht="16" customHeight="1">
      <c r="A2095" s="2" t="str">
        <f t="shared" si="142"/>
        <v>24021060</v>
      </c>
      <c r="B2095" s="10">
        <v>3</v>
      </c>
      <c r="C2095" s="1" t="s">
        <v>1995</v>
      </c>
      <c r="D2095" s="1" t="s">
        <v>1994</v>
      </c>
      <c r="E2095" s="9" t="str">
        <f t="shared" si="140"/>
        <v>2402.10.60</v>
      </c>
      <c r="F2095" s="2" t="str">
        <f t="shared" si="143"/>
        <v>2402.10</v>
      </c>
      <c r="G2095" s="2" t="str">
        <f t="shared" si="141"/>
        <v>60</v>
      </c>
      <c r="L2095" s="2">
        <f>IF(B2095=2,VLOOKUP(A2095,'List 2 Final'!A$1:C$280,3,FALSE),B2095)</f>
        <v>3</v>
      </c>
    </row>
    <row r="2096" spans="1:12" ht="16" customHeight="1">
      <c r="A2096" s="2" t="str">
        <f t="shared" si="142"/>
        <v>24021080</v>
      </c>
      <c r="B2096" s="10">
        <v>3</v>
      </c>
      <c r="C2096" s="1" t="s">
        <v>1997</v>
      </c>
      <c r="D2096" s="1" t="s">
        <v>1996</v>
      </c>
      <c r="E2096" s="9" t="str">
        <f t="shared" si="140"/>
        <v>2402.10.80</v>
      </c>
      <c r="F2096" s="2" t="str">
        <f t="shared" si="143"/>
        <v>2402.10</v>
      </c>
      <c r="G2096" s="2" t="str">
        <f t="shared" si="141"/>
        <v>80</v>
      </c>
      <c r="L2096" s="2">
        <f>IF(B2096=2,VLOOKUP(A2096,'List 2 Final'!A$1:C$280,3,FALSE),B2096)</f>
        <v>3</v>
      </c>
    </row>
    <row r="2097" spans="1:12" ht="16" customHeight="1">
      <c r="A2097" s="2" t="str">
        <f t="shared" si="142"/>
        <v>24022010</v>
      </c>
      <c r="B2097" s="10">
        <v>3</v>
      </c>
      <c r="C2097" s="1" t="s">
        <v>1999</v>
      </c>
      <c r="D2097" s="1" t="s">
        <v>1998</v>
      </c>
      <c r="E2097" s="9" t="str">
        <f t="shared" si="140"/>
        <v>2402.20.10</v>
      </c>
      <c r="F2097" s="2" t="str">
        <f t="shared" si="143"/>
        <v>2402.20</v>
      </c>
      <c r="G2097" s="2" t="str">
        <f t="shared" si="141"/>
        <v>10</v>
      </c>
      <c r="L2097" s="2">
        <f>IF(B2097=2,VLOOKUP(A2097,'List 2 Final'!A$1:C$280,3,FALSE),B2097)</f>
        <v>3</v>
      </c>
    </row>
    <row r="2098" spans="1:12" ht="16" customHeight="1">
      <c r="A2098" s="2" t="str">
        <f t="shared" si="142"/>
        <v>24022080</v>
      </c>
      <c r="B2098" s="10">
        <v>3</v>
      </c>
      <c r="C2098" s="1" t="s">
        <v>2001</v>
      </c>
      <c r="D2098" s="1" t="s">
        <v>2000</v>
      </c>
      <c r="E2098" s="9" t="str">
        <f t="shared" si="140"/>
        <v>2402.20.80</v>
      </c>
      <c r="F2098" s="2" t="str">
        <f t="shared" si="143"/>
        <v>2402.20</v>
      </c>
      <c r="G2098" s="2" t="str">
        <f t="shared" si="141"/>
        <v>80</v>
      </c>
      <c r="L2098" s="2">
        <f>IF(B2098=2,VLOOKUP(A2098,'List 2 Final'!A$1:C$280,3,FALSE),B2098)</f>
        <v>3</v>
      </c>
    </row>
    <row r="2099" spans="1:12" ht="16" customHeight="1">
      <c r="A2099" s="2" t="str">
        <f t="shared" si="142"/>
        <v>24022090</v>
      </c>
      <c r="B2099" s="10">
        <v>3</v>
      </c>
      <c r="C2099" s="1" t="s">
        <v>2003</v>
      </c>
      <c r="D2099" s="1" t="s">
        <v>2002</v>
      </c>
      <c r="E2099" s="9" t="str">
        <f t="shared" si="140"/>
        <v>2402.20.90</v>
      </c>
      <c r="F2099" s="2" t="str">
        <f t="shared" si="143"/>
        <v>2402.20</v>
      </c>
      <c r="G2099" s="2" t="str">
        <f t="shared" si="141"/>
        <v>90</v>
      </c>
      <c r="L2099" s="2">
        <f>IF(B2099=2,VLOOKUP(A2099,'List 2 Final'!A$1:C$280,3,FALSE),B2099)</f>
        <v>3</v>
      </c>
    </row>
    <row r="2100" spans="1:12" ht="16" customHeight="1">
      <c r="A2100" s="2" t="str">
        <f t="shared" si="142"/>
        <v>24029000</v>
      </c>
      <c r="B2100" s="10">
        <v>3</v>
      </c>
      <c r="C2100" s="1" t="s">
        <v>2005</v>
      </c>
      <c r="D2100" s="1" t="s">
        <v>2004</v>
      </c>
      <c r="E2100" s="9" t="str">
        <f t="shared" si="140"/>
        <v>2402.90.00</v>
      </c>
      <c r="F2100" s="2" t="str">
        <f t="shared" si="143"/>
        <v>2402.90</v>
      </c>
      <c r="G2100" s="2" t="str">
        <f t="shared" si="141"/>
        <v>00</v>
      </c>
      <c r="L2100" s="2">
        <f>IF(B2100=2,VLOOKUP(A2100,'List 2 Final'!A$1:C$280,3,FALSE),B2100)</f>
        <v>3</v>
      </c>
    </row>
    <row r="2101" spans="1:12" ht="16" customHeight="1">
      <c r="A2101" s="2" t="str">
        <f t="shared" si="142"/>
        <v>24031100</v>
      </c>
      <c r="B2101" s="10">
        <v>3</v>
      </c>
      <c r="C2101" s="1" t="s">
        <v>2007</v>
      </c>
      <c r="D2101" s="1" t="s">
        <v>2006</v>
      </c>
      <c r="E2101" s="9" t="str">
        <f t="shared" si="140"/>
        <v>2403.11.00</v>
      </c>
      <c r="F2101" s="2" t="str">
        <f t="shared" si="143"/>
        <v>2403.11</v>
      </c>
      <c r="G2101" s="2" t="str">
        <f t="shared" si="141"/>
        <v>00</v>
      </c>
      <c r="L2101" s="2">
        <f>IF(B2101=2,VLOOKUP(A2101,'List 2 Final'!A$1:C$280,3,FALSE),B2101)</f>
        <v>3</v>
      </c>
    </row>
    <row r="2102" spans="1:12" ht="16" customHeight="1">
      <c r="A2102" s="2" t="str">
        <f t="shared" si="142"/>
        <v>24031920</v>
      </c>
      <c r="B2102" s="10">
        <v>3</v>
      </c>
      <c r="C2102" s="1" t="s">
        <v>2009</v>
      </c>
      <c r="D2102" s="1" t="s">
        <v>2008</v>
      </c>
      <c r="E2102" s="9" t="str">
        <f t="shared" si="140"/>
        <v>2403.19.20</v>
      </c>
      <c r="F2102" s="2" t="str">
        <f t="shared" si="143"/>
        <v>2403.19</v>
      </c>
      <c r="G2102" s="2" t="str">
        <f t="shared" si="141"/>
        <v>20</v>
      </c>
      <c r="L2102" s="2">
        <f>IF(B2102=2,VLOOKUP(A2102,'List 2 Final'!A$1:C$280,3,FALSE),B2102)</f>
        <v>3</v>
      </c>
    </row>
    <row r="2103" spans="1:12" ht="16" customHeight="1">
      <c r="A2103" s="2" t="str">
        <f t="shared" si="142"/>
        <v>24031930</v>
      </c>
      <c r="B2103" s="10">
        <v>3</v>
      </c>
      <c r="C2103" s="1" t="s">
        <v>2011</v>
      </c>
      <c r="D2103" s="1" t="s">
        <v>2010</v>
      </c>
      <c r="E2103" s="9" t="str">
        <f t="shared" si="140"/>
        <v>2403.19.30</v>
      </c>
      <c r="F2103" s="2" t="str">
        <f t="shared" si="143"/>
        <v>2403.19</v>
      </c>
      <c r="G2103" s="2" t="str">
        <f t="shared" si="141"/>
        <v>30</v>
      </c>
      <c r="L2103" s="2">
        <f>IF(B2103=2,VLOOKUP(A2103,'List 2 Final'!A$1:C$280,3,FALSE),B2103)</f>
        <v>3</v>
      </c>
    </row>
    <row r="2104" spans="1:12" ht="16" customHeight="1">
      <c r="A2104" s="2" t="str">
        <f t="shared" si="142"/>
        <v>24031960</v>
      </c>
      <c r="B2104" s="10">
        <v>3</v>
      </c>
      <c r="C2104" s="1" t="s">
        <v>2013</v>
      </c>
      <c r="D2104" s="1" t="s">
        <v>2012</v>
      </c>
      <c r="E2104" s="9" t="str">
        <f t="shared" si="140"/>
        <v>2403.19.60</v>
      </c>
      <c r="F2104" s="2" t="str">
        <f t="shared" si="143"/>
        <v>2403.19</v>
      </c>
      <c r="G2104" s="2" t="str">
        <f t="shared" si="141"/>
        <v>60</v>
      </c>
      <c r="L2104" s="2">
        <f>IF(B2104=2,VLOOKUP(A2104,'List 2 Final'!A$1:C$280,3,FALSE),B2104)</f>
        <v>3</v>
      </c>
    </row>
    <row r="2105" spans="1:12" ht="16" customHeight="1">
      <c r="A2105" s="2" t="str">
        <f t="shared" si="142"/>
        <v>24031990</v>
      </c>
      <c r="B2105" s="10">
        <v>3</v>
      </c>
      <c r="C2105" s="1" t="s">
        <v>2015</v>
      </c>
      <c r="D2105" s="1" t="s">
        <v>2014</v>
      </c>
      <c r="E2105" s="9" t="str">
        <f t="shared" si="140"/>
        <v>2403.19.90</v>
      </c>
      <c r="F2105" s="2" t="str">
        <f t="shared" si="143"/>
        <v>2403.19</v>
      </c>
      <c r="G2105" s="2" t="str">
        <f t="shared" si="141"/>
        <v>90</v>
      </c>
      <c r="L2105" s="2">
        <f>IF(B2105=2,VLOOKUP(A2105,'List 2 Final'!A$1:C$280,3,FALSE),B2105)</f>
        <v>3</v>
      </c>
    </row>
    <row r="2106" spans="1:12" ht="16" customHeight="1">
      <c r="A2106" s="2" t="str">
        <f t="shared" si="142"/>
        <v>24039143</v>
      </c>
      <c r="B2106" s="10">
        <v>3</v>
      </c>
      <c r="C2106" s="1" t="s">
        <v>2017</v>
      </c>
      <c r="D2106" s="1" t="s">
        <v>2016</v>
      </c>
      <c r="E2106" s="9" t="str">
        <f t="shared" si="140"/>
        <v>2403.91.43</v>
      </c>
      <c r="F2106" s="2" t="str">
        <f t="shared" si="143"/>
        <v>2403.91</v>
      </c>
      <c r="G2106" s="2" t="str">
        <f t="shared" si="141"/>
        <v>43</v>
      </c>
      <c r="L2106" s="2">
        <f>IF(B2106=2,VLOOKUP(A2106,'List 2 Final'!A$1:C$280,3,FALSE),B2106)</f>
        <v>3</v>
      </c>
    </row>
    <row r="2107" spans="1:12" ht="16" customHeight="1">
      <c r="A2107" s="2" t="str">
        <f t="shared" si="142"/>
        <v>24039920</v>
      </c>
      <c r="B2107" s="10">
        <v>3</v>
      </c>
      <c r="C2107" s="1" t="s">
        <v>2019</v>
      </c>
      <c r="D2107" s="1" t="s">
        <v>2018</v>
      </c>
      <c r="E2107" s="9" t="str">
        <f t="shared" si="140"/>
        <v>2403.99.20</v>
      </c>
      <c r="F2107" s="2" t="str">
        <f t="shared" si="143"/>
        <v>2403.99</v>
      </c>
      <c r="G2107" s="2" t="str">
        <f t="shared" si="141"/>
        <v>20</v>
      </c>
      <c r="L2107" s="2">
        <f>IF(B2107=2,VLOOKUP(A2107,'List 2 Final'!A$1:C$280,3,FALSE),B2107)</f>
        <v>3</v>
      </c>
    </row>
    <row r="2108" spans="1:12" ht="16" customHeight="1">
      <c r="A2108" s="2" t="str">
        <f t="shared" si="142"/>
        <v>24039930</v>
      </c>
      <c r="B2108" s="10">
        <v>3</v>
      </c>
      <c r="C2108" s="1" t="s">
        <v>2021</v>
      </c>
      <c r="D2108" s="1" t="s">
        <v>2020</v>
      </c>
      <c r="E2108" s="9" t="str">
        <f t="shared" si="140"/>
        <v>2403.99.30</v>
      </c>
      <c r="F2108" s="2" t="str">
        <f t="shared" si="143"/>
        <v>2403.99</v>
      </c>
      <c r="G2108" s="2" t="str">
        <f t="shared" si="141"/>
        <v>30</v>
      </c>
      <c r="L2108" s="2">
        <f>IF(B2108=2,VLOOKUP(A2108,'List 2 Final'!A$1:C$280,3,FALSE),B2108)</f>
        <v>3</v>
      </c>
    </row>
    <row r="2109" spans="1:12" ht="16" customHeight="1">
      <c r="A2109" s="2" t="str">
        <f t="shared" si="142"/>
        <v>24039960</v>
      </c>
      <c r="B2109" s="10">
        <v>3</v>
      </c>
      <c r="C2109" s="1" t="s">
        <v>2023</v>
      </c>
      <c r="D2109" s="1" t="s">
        <v>2022</v>
      </c>
      <c r="E2109" s="9" t="str">
        <f t="shared" ref="E2109:E2172" si="144">LEFT(D2109,10)</f>
        <v>2403.99.60</v>
      </c>
      <c r="F2109" s="2" t="str">
        <f t="shared" si="143"/>
        <v>2403.99</v>
      </c>
      <c r="G2109" s="2" t="str">
        <f t="shared" ref="G2109:G2172" si="145">RIGHT(E2109,2)</f>
        <v>60</v>
      </c>
      <c r="L2109" s="2">
        <f>IF(B2109=2,VLOOKUP(A2109,'List 2 Final'!A$1:C$280,3,FALSE),B2109)</f>
        <v>3</v>
      </c>
    </row>
    <row r="2110" spans="1:12" ht="16" customHeight="1">
      <c r="A2110" s="2" t="str">
        <f t="shared" si="142"/>
        <v>24039990</v>
      </c>
      <c r="B2110" s="10">
        <v>3</v>
      </c>
      <c r="C2110" s="1" t="s">
        <v>2025</v>
      </c>
      <c r="D2110" s="1" t="s">
        <v>2024</v>
      </c>
      <c r="E2110" s="9" t="str">
        <f t="shared" si="144"/>
        <v>2403.99.90</v>
      </c>
      <c r="F2110" s="2" t="str">
        <f t="shared" si="143"/>
        <v>2403.99</v>
      </c>
      <c r="G2110" s="2" t="str">
        <f t="shared" si="145"/>
        <v>90</v>
      </c>
      <c r="L2110" s="2">
        <f>IF(B2110=2,VLOOKUP(A2110,'List 2 Final'!A$1:C$280,3,FALSE),B2110)</f>
        <v>3</v>
      </c>
    </row>
    <row r="2111" spans="1:12" ht="16" customHeight="1">
      <c r="A2111" s="2" t="str">
        <f t="shared" si="142"/>
        <v>25010000</v>
      </c>
      <c r="B2111" s="10">
        <v>3</v>
      </c>
      <c r="C2111" s="1" t="s">
        <v>2027</v>
      </c>
      <c r="D2111" s="1" t="s">
        <v>2026</v>
      </c>
      <c r="E2111" s="9" t="str">
        <f t="shared" si="144"/>
        <v>2501.00.00</v>
      </c>
      <c r="F2111" s="2" t="str">
        <f t="shared" si="143"/>
        <v>2501.00</v>
      </c>
      <c r="G2111" s="2" t="str">
        <f t="shared" si="145"/>
        <v>00</v>
      </c>
      <c r="L2111" s="2">
        <f>IF(B2111=2,VLOOKUP(A2111,'List 2 Final'!A$1:C$280,3,FALSE),B2111)</f>
        <v>3</v>
      </c>
    </row>
    <row r="2112" spans="1:12" ht="16" customHeight="1">
      <c r="A2112" s="2" t="str">
        <f t="shared" si="142"/>
        <v>25020000</v>
      </c>
      <c r="B2112" s="10">
        <v>3</v>
      </c>
      <c r="C2112" s="1" t="s">
        <v>2029</v>
      </c>
      <c r="D2112" s="1" t="s">
        <v>2028</v>
      </c>
      <c r="E2112" s="9" t="str">
        <f t="shared" si="144"/>
        <v>2502.00.00</v>
      </c>
      <c r="F2112" s="2" t="str">
        <f t="shared" si="143"/>
        <v>2502.00</v>
      </c>
      <c r="G2112" s="2" t="str">
        <f t="shared" si="145"/>
        <v>00</v>
      </c>
      <c r="L2112" s="2">
        <f>IF(B2112=2,VLOOKUP(A2112,'List 2 Final'!A$1:C$280,3,FALSE),B2112)</f>
        <v>3</v>
      </c>
    </row>
    <row r="2113" spans="1:12" ht="16" customHeight="1">
      <c r="A2113" s="2" t="str">
        <f t="shared" si="142"/>
        <v>25030000</v>
      </c>
      <c r="B2113" s="10">
        <v>3</v>
      </c>
      <c r="C2113" s="1" t="s">
        <v>2031</v>
      </c>
      <c r="D2113" s="1" t="s">
        <v>2030</v>
      </c>
      <c r="E2113" s="9" t="str">
        <f t="shared" si="144"/>
        <v>2503.00.00</v>
      </c>
      <c r="F2113" s="2" t="str">
        <f t="shared" si="143"/>
        <v>2503.00</v>
      </c>
      <c r="G2113" s="2" t="str">
        <f t="shared" si="145"/>
        <v>00</v>
      </c>
      <c r="L2113" s="2">
        <f>IF(B2113=2,VLOOKUP(A2113,'List 2 Final'!A$1:C$280,3,FALSE),B2113)</f>
        <v>3</v>
      </c>
    </row>
    <row r="2114" spans="1:12" ht="16" customHeight="1">
      <c r="A2114" s="2" t="str">
        <f t="shared" si="142"/>
        <v>25041010</v>
      </c>
      <c r="B2114" s="10">
        <v>3</v>
      </c>
      <c r="C2114" s="1" t="s">
        <v>2033</v>
      </c>
      <c r="D2114" s="1" t="s">
        <v>2032</v>
      </c>
      <c r="E2114" s="9" t="str">
        <f t="shared" si="144"/>
        <v>2504.10.10</v>
      </c>
      <c r="F2114" s="2" t="str">
        <f t="shared" si="143"/>
        <v>2504.10</v>
      </c>
      <c r="G2114" s="2" t="str">
        <f t="shared" si="145"/>
        <v>10</v>
      </c>
      <c r="L2114" s="2">
        <f>IF(B2114=2,VLOOKUP(A2114,'List 2 Final'!A$1:C$280,3,FALSE),B2114)</f>
        <v>3</v>
      </c>
    </row>
    <row r="2115" spans="1:12" ht="16" customHeight="1">
      <c r="A2115" s="2" t="str">
        <f t="shared" si="142"/>
        <v>25041050</v>
      </c>
      <c r="B2115" s="10">
        <v>3</v>
      </c>
      <c r="C2115" s="1" t="s">
        <v>2035</v>
      </c>
      <c r="D2115" s="1" t="s">
        <v>2034</v>
      </c>
      <c r="E2115" s="9" t="str">
        <f t="shared" si="144"/>
        <v>2504.10.50</v>
      </c>
      <c r="F2115" s="2" t="str">
        <f t="shared" si="143"/>
        <v>2504.10</v>
      </c>
      <c r="G2115" s="2" t="str">
        <f t="shared" si="145"/>
        <v>50</v>
      </c>
      <c r="L2115" s="2">
        <f>IF(B2115=2,VLOOKUP(A2115,'List 2 Final'!A$1:C$280,3,FALSE),B2115)</f>
        <v>3</v>
      </c>
    </row>
    <row r="2116" spans="1:12" ht="16" customHeight="1">
      <c r="A2116" s="2" t="str">
        <f t="shared" si="142"/>
        <v>25049000</v>
      </c>
      <c r="B2116" s="10">
        <v>3</v>
      </c>
      <c r="C2116" s="1" t="s">
        <v>2037</v>
      </c>
      <c r="D2116" s="1" t="s">
        <v>2036</v>
      </c>
      <c r="E2116" s="9" t="str">
        <f t="shared" si="144"/>
        <v>2504.90.00</v>
      </c>
      <c r="F2116" s="2" t="str">
        <f t="shared" si="143"/>
        <v>2504.90</v>
      </c>
      <c r="G2116" s="2" t="str">
        <f t="shared" si="145"/>
        <v>00</v>
      </c>
      <c r="L2116" s="2">
        <f>IF(B2116=2,VLOOKUP(A2116,'List 2 Final'!A$1:C$280,3,FALSE),B2116)</f>
        <v>3</v>
      </c>
    </row>
    <row r="2117" spans="1:12" ht="16" customHeight="1">
      <c r="A2117" s="2" t="str">
        <f t="shared" si="142"/>
        <v>25051010</v>
      </c>
      <c r="B2117" s="10">
        <v>3</v>
      </c>
      <c r="C2117" s="1" t="s">
        <v>2039</v>
      </c>
      <c r="D2117" s="1" t="s">
        <v>2038</v>
      </c>
      <c r="E2117" s="9" t="str">
        <f t="shared" si="144"/>
        <v>2505.10.10</v>
      </c>
      <c r="F2117" s="2" t="str">
        <f t="shared" si="143"/>
        <v>2505.10</v>
      </c>
      <c r="G2117" s="2" t="str">
        <f t="shared" si="145"/>
        <v>10</v>
      </c>
      <c r="L2117" s="2">
        <f>IF(B2117=2,VLOOKUP(A2117,'List 2 Final'!A$1:C$280,3,FALSE),B2117)</f>
        <v>3</v>
      </c>
    </row>
    <row r="2118" spans="1:12" ht="16" customHeight="1">
      <c r="A2118" s="2" t="str">
        <f t="shared" si="142"/>
        <v>25051050</v>
      </c>
      <c r="B2118" s="10">
        <v>3</v>
      </c>
      <c r="C2118" s="1" t="s">
        <v>2041</v>
      </c>
      <c r="D2118" s="1" t="s">
        <v>2040</v>
      </c>
      <c r="E2118" s="9" t="str">
        <f t="shared" si="144"/>
        <v>2505.10.50</v>
      </c>
      <c r="F2118" s="2" t="str">
        <f t="shared" si="143"/>
        <v>2505.10</v>
      </c>
      <c r="G2118" s="2" t="str">
        <f t="shared" si="145"/>
        <v>50</v>
      </c>
      <c r="L2118" s="2">
        <f>IF(B2118=2,VLOOKUP(A2118,'List 2 Final'!A$1:C$280,3,FALSE),B2118)</f>
        <v>3</v>
      </c>
    </row>
    <row r="2119" spans="1:12" ht="16" customHeight="1">
      <c r="A2119" s="2" t="str">
        <f t="shared" si="142"/>
        <v>25059000</v>
      </c>
      <c r="B2119" s="10">
        <v>3</v>
      </c>
      <c r="C2119" s="1" t="s">
        <v>2043</v>
      </c>
      <c r="D2119" s="1" t="s">
        <v>2042</v>
      </c>
      <c r="E2119" s="9" t="str">
        <f t="shared" si="144"/>
        <v>2505.90.00</v>
      </c>
      <c r="F2119" s="2" t="str">
        <f t="shared" si="143"/>
        <v>2505.90</v>
      </c>
      <c r="G2119" s="2" t="str">
        <f t="shared" si="145"/>
        <v>00</v>
      </c>
      <c r="L2119" s="2">
        <f>IF(B2119=2,VLOOKUP(A2119,'List 2 Final'!A$1:C$280,3,FALSE),B2119)</f>
        <v>3</v>
      </c>
    </row>
    <row r="2120" spans="1:12" ht="16" customHeight="1">
      <c r="A2120" s="2" t="str">
        <f t="shared" si="142"/>
        <v>25061000</v>
      </c>
      <c r="B2120" s="10">
        <v>3</v>
      </c>
      <c r="C2120" s="1" t="s">
        <v>2045</v>
      </c>
      <c r="D2120" s="1" t="s">
        <v>2044</v>
      </c>
      <c r="E2120" s="9" t="str">
        <f t="shared" si="144"/>
        <v>2506.10.00</v>
      </c>
      <c r="F2120" s="2" t="str">
        <f t="shared" si="143"/>
        <v>2506.10</v>
      </c>
      <c r="G2120" s="2" t="str">
        <f t="shared" si="145"/>
        <v>00</v>
      </c>
      <c r="L2120" s="2">
        <f>IF(B2120=2,VLOOKUP(A2120,'List 2 Final'!A$1:C$280,3,FALSE),B2120)</f>
        <v>3</v>
      </c>
    </row>
    <row r="2121" spans="1:12" ht="16" customHeight="1">
      <c r="A2121" s="2" t="str">
        <f t="shared" si="142"/>
        <v>25062000</v>
      </c>
      <c r="B2121" s="10">
        <v>3</v>
      </c>
      <c r="C2121" s="1" t="s">
        <v>2047</v>
      </c>
      <c r="D2121" s="1" t="s">
        <v>2046</v>
      </c>
      <c r="E2121" s="9" t="str">
        <f t="shared" si="144"/>
        <v>2506.20.00</v>
      </c>
      <c r="F2121" s="2" t="str">
        <f t="shared" si="143"/>
        <v>2506.20</v>
      </c>
      <c r="G2121" s="2" t="str">
        <f t="shared" si="145"/>
        <v>00</v>
      </c>
      <c r="L2121" s="2">
        <f>IF(B2121=2,VLOOKUP(A2121,'List 2 Final'!A$1:C$280,3,FALSE),B2121)</f>
        <v>3</v>
      </c>
    </row>
    <row r="2122" spans="1:12" ht="16" customHeight="1">
      <c r="A2122" s="2" t="str">
        <f t="shared" si="142"/>
        <v>25070000</v>
      </c>
      <c r="B2122" s="10">
        <v>3</v>
      </c>
      <c r="C2122" s="1" t="s">
        <v>2049</v>
      </c>
      <c r="D2122" s="1" t="s">
        <v>2048</v>
      </c>
      <c r="E2122" s="9" t="str">
        <f t="shared" si="144"/>
        <v>2507.00.00</v>
      </c>
      <c r="F2122" s="2" t="str">
        <f t="shared" si="143"/>
        <v>2507.00</v>
      </c>
      <c r="G2122" s="2" t="str">
        <f t="shared" si="145"/>
        <v>00</v>
      </c>
      <c r="L2122" s="2">
        <f>IF(B2122=2,VLOOKUP(A2122,'List 2 Final'!A$1:C$280,3,FALSE),B2122)</f>
        <v>3</v>
      </c>
    </row>
    <row r="2123" spans="1:12" ht="16" customHeight="1">
      <c r="A2123" s="2" t="str">
        <f t="shared" ref="A2123:A2186" si="146">CONCATENATE(LEFT(F2123,4),RIGHT(F2123,2),G2123)</f>
        <v>25081000</v>
      </c>
      <c r="B2123" s="10">
        <v>3</v>
      </c>
      <c r="C2123" s="1" t="s">
        <v>2051</v>
      </c>
      <c r="D2123" s="1" t="s">
        <v>2050</v>
      </c>
      <c r="E2123" s="9" t="str">
        <f t="shared" si="144"/>
        <v>2508.10.00</v>
      </c>
      <c r="F2123" s="2" t="str">
        <f t="shared" ref="F2123:F2186" si="147">LEFT(D2123,7)</f>
        <v>2508.10</v>
      </c>
      <c r="G2123" s="2" t="str">
        <f t="shared" si="145"/>
        <v>00</v>
      </c>
      <c r="L2123" s="2">
        <f>IF(B2123=2,VLOOKUP(A2123,'List 2 Final'!A$1:C$280,3,FALSE),B2123)</f>
        <v>3</v>
      </c>
    </row>
    <row r="2124" spans="1:12" ht="16" customHeight="1">
      <c r="A2124" s="2" t="str">
        <f t="shared" si="146"/>
        <v>25083000</v>
      </c>
      <c r="B2124" s="10">
        <v>3</v>
      </c>
      <c r="C2124" s="1" t="s">
        <v>2053</v>
      </c>
      <c r="D2124" s="1" t="s">
        <v>2052</v>
      </c>
      <c r="E2124" s="9" t="str">
        <f t="shared" si="144"/>
        <v>2508.30.00</v>
      </c>
      <c r="F2124" s="2" t="str">
        <f t="shared" si="147"/>
        <v>2508.30</v>
      </c>
      <c r="G2124" s="2" t="str">
        <f t="shared" si="145"/>
        <v>00</v>
      </c>
      <c r="L2124" s="2">
        <f>IF(B2124=2,VLOOKUP(A2124,'List 2 Final'!A$1:C$280,3,FALSE),B2124)</f>
        <v>3</v>
      </c>
    </row>
    <row r="2125" spans="1:12" ht="16" customHeight="1">
      <c r="A2125" s="2" t="str">
        <f t="shared" si="146"/>
        <v>25084001</v>
      </c>
      <c r="B2125" s="10">
        <v>3</v>
      </c>
      <c r="C2125" s="1" t="s">
        <v>2055</v>
      </c>
      <c r="D2125" s="1" t="s">
        <v>2054</v>
      </c>
      <c r="E2125" s="9" t="str">
        <f t="shared" si="144"/>
        <v>2508.40.01</v>
      </c>
      <c r="F2125" s="2" t="str">
        <f t="shared" si="147"/>
        <v>2508.40</v>
      </c>
      <c r="G2125" s="2" t="str">
        <f t="shared" si="145"/>
        <v>01</v>
      </c>
      <c r="L2125" s="2">
        <f>IF(B2125=2,VLOOKUP(A2125,'List 2 Final'!A$1:C$280,3,FALSE),B2125)</f>
        <v>3</v>
      </c>
    </row>
    <row r="2126" spans="1:12" ht="16" customHeight="1">
      <c r="A2126" s="2" t="str">
        <f t="shared" si="146"/>
        <v>25085000</v>
      </c>
      <c r="B2126" s="10">
        <v>3</v>
      </c>
      <c r="C2126" s="1" t="s">
        <v>2057</v>
      </c>
      <c r="D2126" s="1" t="s">
        <v>2056</v>
      </c>
      <c r="E2126" s="9" t="str">
        <f t="shared" si="144"/>
        <v>2508.50.00</v>
      </c>
      <c r="F2126" s="2" t="str">
        <f t="shared" si="147"/>
        <v>2508.50</v>
      </c>
      <c r="G2126" s="2" t="str">
        <f t="shared" si="145"/>
        <v>00</v>
      </c>
      <c r="L2126" s="2">
        <f>IF(B2126=2,VLOOKUP(A2126,'List 2 Final'!A$1:C$280,3,FALSE),B2126)</f>
        <v>3</v>
      </c>
    </row>
    <row r="2127" spans="1:12" ht="16" customHeight="1">
      <c r="A2127" s="2" t="str">
        <f t="shared" si="146"/>
        <v>25086000</v>
      </c>
      <c r="B2127" s="10">
        <v>3</v>
      </c>
      <c r="C2127" s="1" t="s">
        <v>2059</v>
      </c>
      <c r="D2127" s="1" t="s">
        <v>2058</v>
      </c>
      <c r="E2127" s="9" t="str">
        <f t="shared" si="144"/>
        <v>2508.60.00</v>
      </c>
      <c r="F2127" s="2" t="str">
        <f t="shared" si="147"/>
        <v>2508.60</v>
      </c>
      <c r="G2127" s="2" t="str">
        <f t="shared" si="145"/>
        <v>00</v>
      </c>
      <c r="L2127" s="2">
        <f>IF(B2127=2,VLOOKUP(A2127,'List 2 Final'!A$1:C$280,3,FALSE),B2127)</f>
        <v>3</v>
      </c>
    </row>
    <row r="2128" spans="1:12" ht="16" customHeight="1">
      <c r="A2128" s="2" t="str">
        <f t="shared" si="146"/>
        <v>25087000</v>
      </c>
      <c r="B2128" s="10">
        <v>3</v>
      </c>
      <c r="C2128" s="1" t="s">
        <v>2061</v>
      </c>
      <c r="D2128" s="1" t="s">
        <v>2060</v>
      </c>
      <c r="E2128" s="9" t="str">
        <f t="shared" si="144"/>
        <v>2508.70.00</v>
      </c>
      <c r="F2128" s="2" t="str">
        <f t="shared" si="147"/>
        <v>2508.70</v>
      </c>
      <c r="G2128" s="2" t="str">
        <f t="shared" si="145"/>
        <v>00</v>
      </c>
      <c r="L2128" s="2">
        <f>IF(B2128=2,VLOOKUP(A2128,'List 2 Final'!A$1:C$280,3,FALSE),B2128)</f>
        <v>3</v>
      </c>
    </row>
    <row r="2129" spans="1:12" ht="16" customHeight="1">
      <c r="A2129" s="2" t="str">
        <f t="shared" si="146"/>
        <v>25090010</v>
      </c>
      <c r="B2129" s="10">
        <v>3</v>
      </c>
      <c r="C2129" s="1" t="s">
        <v>2063</v>
      </c>
      <c r="D2129" s="1" t="s">
        <v>2062</v>
      </c>
      <c r="E2129" s="9" t="str">
        <f t="shared" si="144"/>
        <v>2509.00.10</v>
      </c>
      <c r="F2129" s="2" t="str">
        <f t="shared" si="147"/>
        <v>2509.00</v>
      </c>
      <c r="G2129" s="2" t="str">
        <f t="shared" si="145"/>
        <v>10</v>
      </c>
      <c r="L2129" s="2">
        <f>IF(B2129=2,VLOOKUP(A2129,'List 2 Final'!A$1:C$280,3,FALSE),B2129)</f>
        <v>3</v>
      </c>
    </row>
    <row r="2130" spans="1:12" ht="16" customHeight="1">
      <c r="A2130" s="2" t="str">
        <f t="shared" si="146"/>
        <v>25090020</v>
      </c>
      <c r="B2130" s="10">
        <v>3</v>
      </c>
      <c r="C2130" s="1" t="s">
        <v>2065</v>
      </c>
      <c r="D2130" s="1" t="s">
        <v>2064</v>
      </c>
      <c r="E2130" s="9" t="str">
        <f t="shared" si="144"/>
        <v>2509.00.20</v>
      </c>
      <c r="F2130" s="2" t="str">
        <f t="shared" si="147"/>
        <v>2509.00</v>
      </c>
      <c r="G2130" s="2" t="str">
        <f t="shared" si="145"/>
        <v>20</v>
      </c>
      <c r="L2130" s="2">
        <f>IF(B2130=2,VLOOKUP(A2130,'List 2 Final'!A$1:C$280,3,FALSE),B2130)</f>
        <v>3</v>
      </c>
    </row>
    <row r="2131" spans="1:12" ht="16" customHeight="1">
      <c r="A2131" s="2" t="str">
        <f t="shared" si="146"/>
        <v>25101000</v>
      </c>
      <c r="B2131" s="10">
        <v>3</v>
      </c>
      <c r="C2131" s="1" t="s">
        <v>2067</v>
      </c>
      <c r="D2131" s="1" t="s">
        <v>2066</v>
      </c>
      <c r="E2131" s="9" t="str">
        <f t="shared" si="144"/>
        <v>2510.10.00</v>
      </c>
      <c r="F2131" s="2" t="str">
        <f t="shared" si="147"/>
        <v>2510.10</v>
      </c>
      <c r="G2131" s="2" t="str">
        <f t="shared" si="145"/>
        <v>00</v>
      </c>
      <c r="L2131" s="2">
        <f>IF(B2131=2,VLOOKUP(A2131,'List 2 Final'!A$1:C$280,3,FALSE),B2131)</f>
        <v>3</v>
      </c>
    </row>
    <row r="2132" spans="1:12" ht="16" customHeight="1">
      <c r="A2132" s="2" t="str">
        <f t="shared" si="146"/>
        <v>25102000</v>
      </c>
      <c r="B2132" s="10">
        <v>3</v>
      </c>
      <c r="C2132" s="1" t="s">
        <v>2069</v>
      </c>
      <c r="D2132" s="1" t="s">
        <v>2068</v>
      </c>
      <c r="E2132" s="9" t="str">
        <f t="shared" si="144"/>
        <v>2510.20.00</v>
      </c>
      <c r="F2132" s="2" t="str">
        <f t="shared" si="147"/>
        <v>2510.20</v>
      </c>
      <c r="G2132" s="2" t="str">
        <f t="shared" si="145"/>
        <v>00</v>
      </c>
      <c r="L2132" s="2">
        <f>IF(B2132=2,VLOOKUP(A2132,'List 2 Final'!A$1:C$280,3,FALSE),B2132)</f>
        <v>3</v>
      </c>
    </row>
    <row r="2133" spans="1:12" ht="16" customHeight="1">
      <c r="A2133" s="2" t="str">
        <f t="shared" si="146"/>
        <v>25111010</v>
      </c>
      <c r="B2133" s="10">
        <v>3</v>
      </c>
      <c r="C2133" s="1" t="s">
        <v>2071</v>
      </c>
      <c r="D2133" s="1" t="s">
        <v>2070</v>
      </c>
      <c r="E2133" s="9" t="str">
        <f t="shared" si="144"/>
        <v>2511.10.10</v>
      </c>
      <c r="F2133" s="2" t="str">
        <f t="shared" si="147"/>
        <v>2511.10</v>
      </c>
      <c r="G2133" s="2" t="str">
        <f t="shared" si="145"/>
        <v>10</v>
      </c>
      <c r="L2133" s="2">
        <f>IF(B2133=2,VLOOKUP(A2133,'List 2 Final'!A$1:C$280,3,FALSE),B2133)</f>
        <v>3</v>
      </c>
    </row>
    <row r="2134" spans="1:12" ht="16" customHeight="1">
      <c r="A2134" s="2" t="str">
        <f t="shared" si="146"/>
        <v>25111050</v>
      </c>
      <c r="B2134" s="10">
        <v>3</v>
      </c>
      <c r="C2134" s="1" t="s">
        <v>2073</v>
      </c>
      <c r="D2134" s="1" t="s">
        <v>2072</v>
      </c>
      <c r="E2134" s="9" t="str">
        <f t="shared" si="144"/>
        <v>2511.10.50</v>
      </c>
      <c r="F2134" s="2" t="str">
        <f t="shared" si="147"/>
        <v>2511.10</v>
      </c>
      <c r="G2134" s="2" t="str">
        <f t="shared" si="145"/>
        <v>50</v>
      </c>
      <c r="L2134" s="2">
        <f>IF(B2134=2,VLOOKUP(A2134,'List 2 Final'!A$1:C$280,3,FALSE),B2134)</f>
        <v>3</v>
      </c>
    </row>
    <row r="2135" spans="1:12" ht="16" customHeight="1">
      <c r="A2135" s="2" t="str">
        <f t="shared" si="146"/>
        <v>25112000</v>
      </c>
      <c r="B2135" s="10">
        <v>3</v>
      </c>
      <c r="C2135" s="1" t="s">
        <v>2075</v>
      </c>
      <c r="D2135" s="1" t="s">
        <v>2074</v>
      </c>
      <c r="E2135" s="9" t="str">
        <f t="shared" si="144"/>
        <v>2511.20.00</v>
      </c>
      <c r="F2135" s="2" t="str">
        <f t="shared" si="147"/>
        <v>2511.20</v>
      </c>
      <c r="G2135" s="2" t="str">
        <f t="shared" si="145"/>
        <v>00</v>
      </c>
      <c r="L2135" s="2">
        <f>IF(B2135=2,VLOOKUP(A2135,'List 2 Final'!A$1:C$280,3,FALSE),B2135)</f>
        <v>3</v>
      </c>
    </row>
    <row r="2136" spans="1:12" ht="16" customHeight="1">
      <c r="A2136" s="2" t="str">
        <f t="shared" si="146"/>
        <v>25120000</v>
      </c>
      <c r="B2136" s="10">
        <v>3</v>
      </c>
      <c r="C2136" s="1" t="s">
        <v>2077</v>
      </c>
      <c r="D2136" s="1" t="s">
        <v>2076</v>
      </c>
      <c r="E2136" s="9" t="str">
        <f t="shared" si="144"/>
        <v>2512.00.00</v>
      </c>
      <c r="F2136" s="2" t="str">
        <f t="shared" si="147"/>
        <v>2512.00</v>
      </c>
      <c r="G2136" s="2" t="str">
        <f t="shared" si="145"/>
        <v>00</v>
      </c>
      <c r="L2136" s="2">
        <f>IF(B2136=2,VLOOKUP(A2136,'List 2 Final'!A$1:C$280,3,FALSE),B2136)</f>
        <v>3</v>
      </c>
    </row>
    <row r="2137" spans="1:12" ht="16" customHeight="1">
      <c r="A2137" s="2" t="str">
        <f t="shared" si="146"/>
        <v>25131000</v>
      </c>
      <c r="B2137" s="10">
        <v>3</v>
      </c>
      <c r="C2137" s="1" t="s">
        <v>2079</v>
      </c>
      <c r="D2137" s="1" t="s">
        <v>2078</v>
      </c>
      <c r="E2137" s="9" t="str">
        <f t="shared" si="144"/>
        <v>2513.10.00</v>
      </c>
      <c r="F2137" s="2" t="str">
        <f t="shared" si="147"/>
        <v>2513.10</v>
      </c>
      <c r="G2137" s="2" t="str">
        <f t="shared" si="145"/>
        <v>00</v>
      </c>
      <c r="L2137" s="2">
        <f>IF(B2137=2,VLOOKUP(A2137,'List 2 Final'!A$1:C$280,3,FALSE),B2137)</f>
        <v>3</v>
      </c>
    </row>
    <row r="2138" spans="1:12" ht="16" customHeight="1">
      <c r="A2138" s="2" t="str">
        <f t="shared" si="146"/>
        <v>25132010</v>
      </c>
      <c r="B2138" s="10">
        <v>3</v>
      </c>
      <c r="C2138" s="1" t="s">
        <v>2081</v>
      </c>
      <c r="D2138" s="1" t="s">
        <v>2080</v>
      </c>
      <c r="E2138" s="9" t="str">
        <f t="shared" si="144"/>
        <v>2513.20.10</v>
      </c>
      <c r="F2138" s="2" t="str">
        <f t="shared" si="147"/>
        <v>2513.20</v>
      </c>
      <c r="G2138" s="2" t="str">
        <f t="shared" si="145"/>
        <v>10</v>
      </c>
      <c r="L2138" s="2">
        <f>IF(B2138=2,VLOOKUP(A2138,'List 2 Final'!A$1:C$280,3,FALSE),B2138)</f>
        <v>3</v>
      </c>
    </row>
    <row r="2139" spans="1:12" ht="16" customHeight="1">
      <c r="A2139" s="2" t="str">
        <f t="shared" si="146"/>
        <v>25132090</v>
      </c>
      <c r="B2139" s="10">
        <v>3</v>
      </c>
      <c r="C2139" s="1" t="s">
        <v>2083</v>
      </c>
      <c r="D2139" s="1" t="s">
        <v>2082</v>
      </c>
      <c r="E2139" s="9" t="str">
        <f t="shared" si="144"/>
        <v>2513.20.90</v>
      </c>
      <c r="F2139" s="2" t="str">
        <f t="shared" si="147"/>
        <v>2513.20</v>
      </c>
      <c r="G2139" s="2" t="str">
        <f t="shared" si="145"/>
        <v>90</v>
      </c>
      <c r="L2139" s="2">
        <f>IF(B2139=2,VLOOKUP(A2139,'List 2 Final'!A$1:C$280,3,FALSE),B2139)</f>
        <v>3</v>
      </c>
    </row>
    <row r="2140" spans="1:12" ht="16" customHeight="1">
      <c r="A2140" s="2" t="str">
        <f t="shared" si="146"/>
        <v>25140000</v>
      </c>
      <c r="B2140" s="10">
        <v>3</v>
      </c>
      <c r="C2140" s="1" t="s">
        <v>2085</v>
      </c>
      <c r="D2140" s="1" t="s">
        <v>2084</v>
      </c>
      <c r="E2140" s="9" t="str">
        <f t="shared" si="144"/>
        <v>2514.00.00</v>
      </c>
      <c r="F2140" s="2" t="str">
        <f t="shared" si="147"/>
        <v>2514.00</v>
      </c>
      <c r="G2140" s="2" t="str">
        <f t="shared" si="145"/>
        <v>00</v>
      </c>
      <c r="L2140" s="2">
        <f>IF(B2140=2,VLOOKUP(A2140,'List 2 Final'!A$1:C$280,3,FALSE),B2140)</f>
        <v>3</v>
      </c>
    </row>
    <row r="2141" spans="1:12" ht="16" customHeight="1">
      <c r="A2141" s="2" t="str">
        <f t="shared" si="146"/>
        <v>25151100</v>
      </c>
      <c r="B2141" s="10">
        <v>3</v>
      </c>
      <c r="C2141" s="1" t="s">
        <v>2087</v>
      </c>
      <c r="D2141" s="1" t="s">
        <v>2086</v>
      </c>
      <c r="E2141" s="9" t="str">
        <f t="shared" si="144"/>
        <v>2515.11.00</v>
      </c>
      <c r="F2141" s="2" t="str">
        <f t="shared" si="147"/>
        <v>2515.11</v>
      </c>
      <c r="G2141" s="2" t="str">
        <f t="shared" si="145"/>
        <v>00</v>
      </c>
      <c r="L2141" s="2">
        <f>IF(B2141=2,VLOOKUP(A2141,'List 2 Final'!A$1:C$280,3,FALSE),B2141)</f>
        <v>3</v>
      </c>
    </row>
    <row r="2142" spans="1:12" ht="16" customHeight="1">
      <c r="A2142" s="2" t="str">
        <f t="shared" si="146"/>
        <v>25151210</v>
      </c>
      <c r="B2142" s="10">
        <v>3</v>
      </c>
      <c r="C2142" s="1" t="s">
        <v>2089</v>
      </c>
      <c r="D2142" s="1" t="s">
        <v>2088</v>
      </c>
      <c r="E2142" s="9" t="str">
        <f t="shared" si="144"/>
        <v>2515.12.10</v>
      </c>
      <c r="F2142" s="2" t="str">
        <f t="shared" si="147"/>
        <v>2515.12</v>
      </c>
      <c r="G2142" s="2" t="str">
        <f t="shared" si="145"/>
        <v>10</v>
      </c>
      <c r="L2142" s="2">
        <f>IF(B2142=2,VLOOKUP(A2142,'List 2 Final'!A$1:C$280,3,FALSE),B2142)</f>
        <v>3</v>
      </c>
    </row>
    <row r="2143" spans="1:12" ht="16" customHeight="1">
      <c r="A2143" s="2" t="str">
        <f t="shared" si="146"/>
        <v>25151220</v>
      </c>
      <c r="B2143" s="10">
        <v>3</v>
      </c>
      <c r="C2143" s="1" t="s">
        <v>2091</v>
      </c>
      <c r="D2143" s="1" t="s">
        <v>2090</v>
      </c>
      <c r="E2143" s="9" t="str">
        <f t="shared" si="144"/>
        <v>2515.12.20</v>
      </c>
      <c r="F2143" s="2" t="str">
        <f t="shared" si="147"/>
        <v>2515.12</v>
      </c>
      <c r="G2143" s="2" t="str">
        <f t="shared" si="145"/>
        <v>20</v>
      </c>
      <c r="L2143" s="2">
        <f>IF(B2143=2,VLOOKUP(A2143,'List 2 Final'!A$1:C$280,3,FALSE),B2143)</f>
        <v>3</v>
      </c>
    </row>
    <row r="2144" spans="1:12" ht="16" customHeight="1">
      <c r="A2144" s="2" t="str">
        <f t="shared" si="146"/>
        <v>25152000</v>
      </c>
      <c r="B2144" s="10">
        <v>3</v>
      </c>
      <c r="C2144" s="1" t="s">
        <v>2093</v>
      </c>
      <c r="D2144" s="1" t="s">
        <v>2092</v>
      </c>
      <c r="E2144" s="9" t="str">
        <f t="shared" si="144"/>
        <v>2515.20.00</v>
      </c>
      <c r="F2144" s="2" t="str">
        <f t="shared" si="147"/>
        <v>2515.20</v>
      </c>
      <c r="G2144" s="2" t="str">
        <f t="shared" si="145"/>
        <v>00</v>
      </c>
      <c r="L2144" s="2">
        <f>IF(B2144=2,VLOOKUP(A2144,'List 2 Final'!A$1:C$280,3,FALSE),B2144)</f>
        <v>3</v>
      </c>
    </row>
    <row r="2145" spans="1:12" ht="16" customHeight="1">
      <c r="A2145" s="2" t="str">
        <f t="shared" si="146"/>
        <v>25161100</v>
      </c>
      <c r="B2145" s="10">
        <v>3</v>
      </c>
      <c r="C2145" s="1" t="s">
        <v>2095</v>
      </c>
      <c r="D2145" s="1" t="s">
        <v>2094</v>
      </c>
      <c r="E2145" s="9" t="str">
        <f t="shared" si="144"/>
        <v>2516.11.00</v>
      </c>
      <c r="F2145" s="2" t="str">
        <f t="shared" si="147"/>
        <v>2516.11</v>
      </c>
      <c r="G2145" s="2" t="str">
        <f t="shared" si="145"/>
        <v>00</v>
      </c>
      <c r="L2145" s="2">
        <f>IF(B2145=2,VLOOKUP(A2145,'List 2 Final'!A$1:C$280,3,FALSE),B2145)</f>
        <v>3</v>
      </c>
    </row>
    <row r="2146" spans="1:12" ht="16" customHeight="1">
      <c r="A2146" s="2" t="str">
        <f t="shared" si="146"/>
        <v>25161200</v>
      </c>
      <c r="B2146" s="10">
        <v>3</v>
      </c>
      <c r="C2146" s="1" t="s">
        <v>2097</v>
      </c>
      <c r="D2146" s="1" t="s">
        <v>2096</v>
      </c>
      <c r="E2146" s="9" t="str">
        <f t="shared" si="144"/>
        <v>2516.12.00</v>
      </c>
      <c r="F2146" s="2" t="str">
        <f t="shared" si="147"/>
        <v>2516.12</v>
      </c>
      <c r="G2146" s="2" t="str">
        <f t="shared" si="145"/>
        <v>00</v>
      </c>
      <c r="L2146" s="2">
        <f>IF(B2146=2,VLOOKUP(A2146,'List 2 Final'!A$1:C$280,3,FALSE),B2146)</f>
        <v>3</v>
      </c>
    </row>
    <row r="2147" spans="1:12" ht="16" customHeight="1">
      <c r="A2147" s="2" t="str">
        <f t="shared" si="146"/>
        <v>25162010</v>
      </c>
      <c r="B2147" s="10">
        <v>3</v>
      </c>
      <c r="C2147" s="1" t="s">
        <v>2099</v>
      </c>
      <c r="D2147" s="1" t="s">
        <v>2098</v>
      </c>
      <c r="E2147" s="9" t="str">
        <f t="shared" si="144"/>
        <v>2516.20.10</v>
      </c>
      <c r="F2147" s="2" t="str">
        <f t="shared" si="147"/>
        <v>2516.20</v>
      </c>
      <c r="G2147" s="2" t="str">
        <f t="shared" si="145"/>
        <v>10</v>
      </c>
      <c r="L2147" s="2">
        <f>IF(B2147=2,VLOOKUP(A2147,'List 2 Final'!A$1:C$280,3,FALSE),B2147)</f>
        <v>3</v>
      </c>
    </row>
    <row r="2148" spans="1:12" ht="16" customHeight="1">
      <c r="A2148" s="2" t="str">
        <f t="shared" si="146"/>
        <v>25162020</v>
      </c>
      <c r="B2148" s="10">
        <v>3</v>
      </c>
      <c r="C2148" s="1" t="s">
        <v>2101</v>
      </c>
      <c r="D2148" s="1" t="s">
        <v>2100</v>
      </c>
      <c r="E2148" s="9" t="str">
        <f t="shared" si="144"/>
        <v>2516.20.20</v>
      </c>
      <c r="F2148" s="2" t="str">
        <f t="shared" si="147"/>
        <v>2516.20</v>
      </c>
      <c r="G2148" s="2" t="str">
        <f t="shared" si="145"/>
        <v>20</v>
      </c>
      <c r="L2148" s="2">
        <f>IF(B2148=2,VLOOKUP(A2148,'List 2 Final'!A$1:C$280,3,FALSE),B2148)</f>
        <v>3</v>
      </c>
    </row>
    <row r="2149" spans="1:12" ht="16" customHeight="1">
      <c r="A2149" s="2" t="str">
        <f t="shared" si="146"/>
        <v>25169000</v>
      </c>
      <c r="B2149" s="10">
        <v>3</v>
      </c>
      <c r="C2149" s="1" t="s">
        <v>2103</v>
      </c>
      <c r="D2149" s="1" t="s">
        <v>2102</v>
      </c>
      <c r="E2149" s="9" t="str">
        <f t="shared" si="144"/>
        <v>2516.90.00</v>
      </c>
      <c r="F2149" s="2" t="str">
        <f t="shared" si="147"/>
        <v>2516.90</v>
      </c>
      <c r="G2149" s="2" t="str">
        <f t="shared" si="145"/>
        <v>00</v>
      </c>
      <c r="L2149" s="2">
        <f>IF(B2149=2,VLOOKUP(A2149,'List 2 Final'!A$1:C$280,3,FALSE),B2149)</f>
        <v>3</v>
      </c>
    </row>
    <row r="2150" spans="1:12" ht="16" customHeight="1">
      <c r="A2150" s="2" t="str">
        <f t="shared" si="146"/>
        <v>25171000</v>
      </c>
      <c r="B2150" s="10">
        <v>3</v>
      </c>
      <c r="C2150" s="1" t="s">
        <v>2105</v>
      </c>
      <c r="D2150" s="1" t="s">
        <v>2104</v>
      </c>
      <c r="E2150" s="9" t="str">
        <f t="shared" si="144"/>
        <v>2517.10.00</v>
      </c>
      <c r="F2150" s="2" t="str">
        <f t="shared" si="147"/>
        <v>2517.10</v>
      </c>
      <c r="G2150" s="2" t="str">
        <f t="shared" si="145"/>
        <v>00</v>
      </c>
      <c r="L2150" s="2">
        <f>IF(B2150=2,VLOOKUP(A2150,'List 2 Final'!A$1:C$280,3,FALSE),B2150)</f>
        <v>3</v>
      </c>
    </row>
    <row r="2151" spans="1:12" ht="16" customHeight="1">
      <c r="A2151" s="2" t="str">
        <f t="shared" si="146"/>
        <v>25172000</v>
      </c>
      <c r="B2151" s="10">
        <v>3</v>
      </c>
      <c r="C2151" s="1" t="s">
        <v>2107</v>
      </c>
      <c r="D2151" s="1" t="s">
        <v>2106</v>
      </c>
      <c r="E2151" s="9" t="str">
        <f t="shared" si="144"/>
        <v>2517.20.00</v>
      </c>
      <c r="F2151" s="2" t="str">
        <f t="shared" si="147"/>
        <v>2517.20</v>
      </c>
      <c r="G2151" s="2" t="str">
        <f t="shared" si="145"/>
        <v>00</v>
      </c>
      <c r="L2151" s="2">
        <f>IF(B2151=2,VLOOKUP(A2151,'List 2 Final'!A$1:C$280,3,FALSE),B2151)</f>
        <v>3</v>
      </c>
    </row>
    <row r="2152" spans="1:12" ht="16" customHeight="1">
      <c r="A2152" s="2" t="str">
        <f t="shared" si="146"/>
        <v>25173000</v>
      </c>
      <c r="B2152" s="10">
        <v>3</v>
      </c>
      <c r="C2152" s="1" t="s">
        <v>2109</v>
      </c>
      <c r="D2152" s="1" t="s">
        <v>2108</v>
      </c>
      <c r="E2152" s="9" t="str">
        <f t="shared" si="144"/>
        <v>2517.30.00</v>
      </c>
      <c r="F2152" s="2" t="str">
        <f t="shared" si="147"/>
        <v>2517.30</v>
      </c>
      <c r="G2152" s="2" t="str">
        <f t="shared" si="145"/>
        <v>00</v>
      </c>
      <c r="L2152" s="2">
        <f>IF(B2152=2,VLOOKUP(A2152,'List 2 Final'!A$1:C$280,3,FALSE),B2152)</f>
        <v>3</v>
      </c>
    </row>
    <row r="2153" spans="1:12" ht="16" customHeight="1">
      <c r="A2153" s="2" t="str">
        <f t="shared" si="146"/>
        <v>25174100</v>
      </c>
      <c r="B2153" s="10">
        <v>3</v>
      </c>
      <c r="C2153" s="1" t="s">
        <v>2111</v>
      </c>
      <c r="D2153" s="1" t="s">
        <v>2110</v>
      </c>
      <c r="E2153" s="9" t="str">
        <f t="shared" si="144"/>
        <v>2517.41.00</v>
      </c>
      <c r="F2153" s="2" t="str">
        <f t="shared" si="147"/>
        <v>2517.41</v>
      </c>
      <c r="G2153" s="2" t="str">
        <f t="shared" si="145"/>
        <v>00</v>
      </c>
      <c r="L2153" s="2">
        <f>IF(B2153=2,VLOOKUP(A2153,'List 2 Final'!A$1:C$280,3,FALSE),B2153)</f>
        <v>3</v>
      </c>
    </row>
    <row r="2154" spans="1:12" ht="16" customHeight="1">
      <c r="A2154" s="2" t="str">
        <f t="shared" si="146"/>
        <v>25174900</v>
      </c>
      <c r="B2154" s="10">
        <v>3</v>
      </c>
      <c r="C2154" s="1" t="s">
        <v>2113</v>
      </c>
      <c r="D2154" s="1" t="s">
        <v>2112</v>
      </c>
      <c r="E2154" s="9" t="str">
        <f t="shared" si="144"/>
        <v>2517.49.00</v>
      </c>
      <c r="F2154" s="2" t="str">
        <f t="shared" si="147"/>
        <v>2517.49</v>
      </c>
      <c r="G2154" s="2" t="str">
        <f t="shared" si="145"/>
        <v>00</v>
      </c>
      <c r="L2154" s="2">
        <f>IF(B2154=2,VLOOKUP(A2154,'List 2 Final'!A$1:C$280,3,FALSE),B2154)</f>
        <v>3</v>
      </c>
    </row>
    <row r="2155" spans="1:12" ht="16" customHeight="1">
      <c r="A2155" s="2" t="str">
        <f t="shared" si="146"/>
        <v>25181000</v>
      </c>
      <c r="B2155" s="10">
        <v>3</v>
      </c>
      <c r="C2155" s="1" t="s">
        <v>2115</v>
      </c>
      <c r="D2155" s="1" t="s">
        <v>2114</v>
      </c>
      <c r="E2155" s="9" t="str">
        <f t="shared" si="144"/>
        <v>2518.10.00</v>
      </c>
      <c r="F2155" s="2" t="str">
        <f t="shared" si="147"/>
        <v>2518.10</v>
      </c>
      <c r="G2155" s="2" t="str">
        <f t="shared" si="145"/>
        <v>00</v>
      </c>
      <c r="L2155" s="2">
        <f>IF(B2155=2,VLOOKUP(A2155,'List 2 Final'!A$1:C$280,3,FALSE),B2155)</f>
        <v>3</v>
      </c>
    </row>
    <row r="2156" spans="1:12" ht="16" customHeight="1">
      <c r="A2156" s="2" t="str">
        <f t="shared" si="146"/>
        <v>25182000</v>
      </c>
      <c r="B2156" s="10">
        <v>3</v>
      </c>
      <c r="C2156" s="1" t="s">
        <v>2117</v>
      </c>
      <c r="D2156" s="1" t="s">
        <v>2116</v>
      </c>
      <c r="E2156" s="9" t="str">
        <f t="shared" si="144"/>
        <v>2518.20.00</v>
      </c>
      <c r="F2156" s="2" t="str">
        <f t="shared" si="147"/>
        <v>2518.20</v>
      </c>
      <c r="G2156" s="2" t="str">
        <f t="shared" si="145"/>
        <v>00</v>
      </c>
      <c r="L2156" s="2">
        <f>IF(B2156=2,VLOOKUP(A2156,'List 2 Final'!A$1:C$280,3,FALSE),B2156)</f>
        <v>3</v>
      </c>
    </row>
    <row r="2157" spans="1:12" ht="16" customHeight="1">
      <c r="A2157" s="2" t="str">
        <f t="shared" si="146"/>
        <v>25183000</v>
      </c>
      <c r="B2157" s="10">
        <v>3</v>
      </c>
      <c r="C2157" s="1" t="s">
        <v>2119</v>
      </c>
      <c r="D2157" s="1" t="s">
        <v>2118</v>
      </c>
      <c r="E2157" s="9" t="str">
        <f t="shared" si="144"/>
        <v>2518.30.00</v>
      </c>
      <c r="F2157" s="2" t="str">
        <f t="shared" si="147"/>
        <v>2518.30</v>
      </c>
      <c r="G2157" s="2" t="str">
        <f t="shared" si="145"/>
        <v>00</v>
      </c>
      <c r="L2157" s="2">
        <f>IF(B2157=2,VLOOKUP(A2157,'List 2 Final'!A$1:C$280,3,FALSE),B2157)</f>
        <v>3</v>
      </c>
    </row>
    <row r="2158" spans="1:12" ht="16" customHeight="1">
      <c r="A2158" s="2" t="str">
        <f t="shared" si="146"/>
        <v>25191000</v>
      </c>
      <c r="B2158" s="10">
        <v>3</v>
      </c>
      <c r="C2158" s="1" t="s">
        <v>2121</v>
      </c>
      <c r="D2158" s="1" t="s">
        <v>2120</v>
      </c>
      <c r="E2158" s="9" t="str">
        <f t="shared" si="144"/>
        <v>2519.10.00</v>
      </c>
      <c r="F2158" s="2" t="str">
        <f t="shared" si="147"/>
        <v>2519.10</v>
      </c>
      <c r="G2158" s="2" t="str">
        <f t="shared" si="145"/>
        <v>00</v>
      </c>
      <c r="L2158" s="2">
        <f>IF(B2158=2,VLOOKUP(A2158,'List 2 Final'!A$1:C$280,3,FALSE),B2158)</f>
        <v>3</v>
      </c>
    </row>
    <row r="2159" spans="1:12" ht="16" customHeight="1">
      <c r="A2159" s="2" t="str">
        <f t="shared" si="146"/>
        <v>25199010</v>
      </c>
      <c r="B2159" s="10">
        <v>3</v>
      </c>
      <c r="C2159" s="1" t="s">
        <v>2123</v>
      </c>
      <c r="D2159" s="1" t="s">
        <v>2122</v>
      </c>
      <c r="E2159" s="9" t="str">
        <f t="shared" si="144"/>
        <v>2519.90.10</v>
      </c>
      <c r="F2159" s="2" t="str">
        <f t="shared" si="147"/>
        <v>2519.90</v>
      </c>
      <c r="G2159" s="2" t="str">
        <f t="shared" si="145"/>
        <v>10</v>
      </c>
      <c r="L2159" s="2">
        <f>IF(B2159=2,VLOOKUP(A2159,'List 2 Final'!A$1:C$280,3,FALSE),B2159)</f>
        <v>3</v>
      </c>
    </row>
    <row r="2160" spans="1:12" ht="16" customHeight="1">
      <c r="A2160" s="2" t="str">
        <f t="shared" si="146"/>
        <v>25199020</v>
      </c>
      <c r="B2160" s="10">
        <v>3</v>
      </c>
      <c r="C2160" s="1" t="s">
        <v>2125</v>
      </c>
      <c r="D2160" s="1" t="s">
        <v>2124</v>
      </c>
      <c r="E2160" s="9" t="str">
        <f t="shared" si="144"/>
        <v>2519.90.20</v>
      </c>
      <c r="F2160" s="2" t="str">
        <f t="shared" si="147"/>
        <v>2519.90</v>
      </c>
      <c r="G2160" s="2" t="str">
        <f t="shared" si="145"/>
        <v>20</v>
      </c>
      <c r="L2160" s="2">
        <f>IF(B2160=2,VLOOKUP(A2160,'List 2 Final'!A$1:C$280,3,FALSE),B2160)</f>
        <v>3</v>
      </c>
    </row>
    <row r="2161" spans="1:12" ht="16" customHeight="1">
      <c r="A2161" s="2" t="str">
        <f t="shared" si="146"/>
        <v>25199050</v>
      </c>
      <c r="B2161" s="10">
        <v>3</v>
      </c>
      <c r="C2161" s="1" t="s">
        <v>2127</v>
      </c>
      <c r="D2161" s="1" t="s">
        <v>2126</v>
      </c>
      <c r="E2161" s="9" t="str">
        <f t="shared" si="144"/>
        <v>2519.90.50</v>
      </c>
      <c r="F2161" s="2" t="str">
        <f t="shared" si="147"/>
        <v>2519.90</v>
      </c>
      <c r="G2161" s="2" t="str">
        <f t="shared" si="145"/>
        <v>50</v>
      </c>
      <c r="L2161" s="2">
        <f>IF(B2161=2,VLOOKUP(A2161,'List 2 Final'!A$1:C$280,3,FALSE),B2161)</f>
        <v>3</v>
      </c>
    </row>
    <row r="2162" spans="1:12" ht="16" customHeight="1">
      <c r="A2162" s="2" t="str">
        <f t="shared" si="146"/>
        <v>25201000</v>
      </c>
      <c r="B2162" s="10">
        <v>3</v>
      </c>
      <c r="C2162" s="1" t="s">
        <v>2129</v>
      </c>
      <c r="D2162" s="1" t="s">
        <v>2128</v>
      </c>
      <c r="E2162" s="9" t="str">
        <f t="shared" si="144"/>
        <v>2520.10.00</v>
      </c>
      <c r="F2162" s="2" t="str">
        <f t="shared" si="147"/>
        <v>2520.10</v>
      </c>
      <c r="G2162" s="2" t="str">
        <f t="shared" si="145"/>
        <v>00</v>
      </c>
      <c r="L2162" s="2">
        <f>IF(B2162=2,VLOOKUP(A2162,'List 2 Final'!A$1:C$280,3,FALSE),B2162)</f>
        <v>3</v>
      </c>
    </row>
    <row r="2163" spans="1:12" ht="16" customHeight="1">
      <c r="A2163" s="2" t="str">
        <f t="shared" si="146"/>
        <v>25202000</v>
      </c>
      <c r="B2163" s="10">
        <v>3</v>
      </c>
      <c r="C2163" s="1" t="s">
        <v>2131</v>
      </c>
      <c r="D2163" s="1" t="s">
        <v>2130</v>
      </c>
      <c r="E2163" s="9" t="str">
        <f t="shared" si="144"/>
        <v>2520.20.00</v>
      </c>
      <c r="F2163" s="2" t="str">
        <f t="shared" si="147"/>
        <v>2520.20</v>
      </c>
      <c r="G2163" s="2" t="str">
        <f t="shared" si="145"/>
        <v>00</v>
      </c>
      <c r="L2163" s="2">
        <f>IF(B2163=2,VLOOKUP(A2163,'List 2 Final'!A$1:C$280,3,FALSE),B2163)</f>
        <v>3</v>
      </c>
    </row>
    <row r="2164" spans="1:12" ht="16" customHeight="1">
      <c r="A2164" s="2" t="str">
        <f t="shared" si="146"/>
        <v>25210000</v>
      </c>
      <c r="B2164" s="10">
        <v>3</v>
      </c>
      <c r="C2164" s="1" t="s">
        <v>2133</v>
      </c>
      <c r="D2164" s="1" t="s">
        <v>2132</v>
      </c>
      <c r="E2164" s="9" t="str">
        <f t="shared" si="144"/>
        <v>2521.00.00</v>
      </c>
      <c r="F2164" s="2" t="str">
        <f t="shared" si="147"/>
        <v>2521.00</v>
      </c>
      <c r="G2164" s="2" t="str">
        <f t="shared" si="145"/>
        <v>00</v>
      </c>
      <c r="L2164" s="2">
        <f>IF(B2164=2,VLOOKUP(A2164,'List 2 Final'!A$1:C$280,3,FALSE),B2164)</f>
        <v>3</v>
      </c>
    </row>
    <row r="2165" spans="1:12" ht="16" customHeight="1">
      <c r="A2165" s="2" t="str">
        <f t="shared" si="146"/>
        <v>25221000</v>
      </c>
      <c r="B2165" s="10">
        <v>3</v>
      </c>
      <c r="C2165" s="1" t="s">
        <v>2135</v>
      </c>
      <c r="D2165" s="1" t="s">
        <v>2134</v>
      </c>
      <c r="E2165" s="9" t="str">
        <f t="shared" si="144"/>
        <v>2522.10.00</v>
      </c>
      <c r="F2165" s="2" t="str">
        <f t="shared" si="147"/>
        <v>2522.10</v>
      </c>
      <c r="G2165" s="2" t="str">
        <f t="shared" si="145"/>
        <v>00</v>
      </c>
      <c r="L2165" s="2">
        <f>IF(B2165=2,VLOOKUP(A2165,'List 2 Final'!A$1:C$280,3,FALSE),B2165)</f>
        <v>3</v>
      </c>
    </row>
    <row r="2166" spans="1:12" ht="16" customHeight="1">
      <c r="A2166" s="2" t="str">
        <f t="shared" si="146"/>
        <v>25222000</v>
      </c>
      <c r="B2166" s="10">
        <v>3</v>
      </c>
      <c r="C2166" s="1" t="s">
        <v>2137</v>
      </c>
      <c r="D2166" s="1" t="s">
        <v>2136</v>
      </c>
      <c r="E2166" s="9" t="str">
        <f t="shared" si="144"/>
        <v>2522.20.00</v>
      </c>
      <c r="F2166" s="2" t="str">
        <f t="shared" si="147"/>
        <v>2522.20</v>
      </c>
      <c r="G2166" s="2" t="str">
        <f t="shared" si="145"/>
        <v>00</v>
      </c>
      <c r="L2166" s="2">
        <f>IF(B2166=2,VLOOKUP(A2166,'List 2 Final'!A$1:C$280,3,FALSE),B2166)</f>
        <v>3</v>
      </c>
    </row>
    <row r="2167" spans="1:12" ht="16" customHeight="1">
      <c r="A2167" s="2" t="str">
        <f t="shared" si="146"/>
        <v>25223000</v>
      </c>
      <c r="B2167" s="10">
        <v>3</v>
      </c>
      <c r="C2167" s="1" t="s">
        <v>2139</v>
      </c>
      <c r="D2167" s="1" t="s">
        <v>2138</v>
      </c>
      <c r="E2167" s="9" t="str">
        <f t="shared" si="144"/>
        <v>2522.30.00</v>
      </c>
      <c r="F2167" s="2" t="str">
        <f t="shared" si="147"/>
        <v>2522.30</v>
      </c>
      <c r="G2167" s="2" t="str">
        <f t="shared" si="145"/>
        <v>00</v>
      </c>
      <c r="L2167" s="2">
        <f>IF(B2167=2,VLOOKUP(A2167,'List 2 Final'!A$1:C$280,3,FALSE),B2167)</f>
        <v>3</v>
      </c>
    </row>
    <row r="2168" spans="1:12" ht="16" customHeight="1">
      <c r="A2168" s="2" t="str">
        <f t="shared" si="146"/>
        <v>25231000</v>
      </c>
      <c r="B2168" s="10">
        <v>3</v>
      </c>
      <c r="C2168" s="1" t="s">
        <v>2141</v>
      </c>
      <c r="D2168" s="1" t="s">
        <v>2140</v>
      </c>
      <c r="E2168" s="9" t="str">
        <f t="shared" si="144"/>
        <v>2523.10.00</v>
      </c>
      <c r="F2168" s="2" t="str">
        <f t="shared" si="147"/>
        <v>2523.10</v>
      </c>
      <c r="G2168" s="2" t="str">
        <f t="shared" si="145"/>
        <v>00</v>
      </c>
      <c r="L2168" s="2">
        <f>IF(B2168=2,VLOOKUP(A2168,'List 2 Final'!A$1:C$280,3,FALSE),B2168)</f>
        <v>3</v>
      </c>
    </row>
    <row r="2169" spans="1:12" ht="16" customHeight="1">
      <c r="A2169" s="2" t="str">
        <f t="shared" si="146"/>
        <v>25232100</v>
      </c>
      <c r="B2169" s="10">
        <v>3</v>
      </c>
      <c r="C2169" s="1" t="s">
        <v>2143</v>
      </c>
      <c r="D2169" s="1" t="s">
        <v>2142</v>
      </c>
      <c r="E2169" s="9" t="str">
        <f t="shared" si="144"/>
        <v>2523.21.00</v>
      </c>
      <c r="F2169" s="2" t="str">
        <f t="shared" si="147"/>
        <v>2523.21</v>
      </c>
      <c r="G2169" s="2" t="str">
        <f t="shared" si="145"/>
        <v>00</v>
      </c>
      <c r="L2169" s="2">
        <f>IF(B2169=2,VLOOKUP(A2169,'List 2 Final'!A$1:C$280,3,FALSE),B2169)</f>
        <v>3</v>
      </c>
    </row>
    <row r="2170" spans="1:12" ht="16" customHeight="1">
      <c r="A2170" s="2" t="str">
        <f t="shared" si="146"/>
        <v>25232900</v>
      </c>
      <c r="B2170" s="10">
        <v>3</v>
      </c>
      <c r="C2170" s="1" t="s">
        <v>2145</v>
      </c>
      <c r="D2170" s="1" t="s">
        <v>2144</v>
      </c>
      <c r="E2170" s="9" t="str">
        <f t="shared" si="144"/>
        <v>2523.29.00</v>
      </c>
      <c r="F2170" s="2" t="str">
        <f t="shared" si="147"/>
        <v>2523.29</v>
      </c>
      <c r="G2170" s="2" t="str">
        <f t="shared" si="145"/>
        <v>00</v>
      </c>
      <c r="L2170" s="2">
        <f>IF(B2170=2,VLOOKUP(A2170,'List 2 Final'!A$1:C$280,3,FALSE),B2170)</f>
        <v>3</v>
      </c>
    </row>
    <row r="2171" spans="1:12" ht="16" customHeight="1">
      <c r="A2171" s="2" t="str">
        <f t="shared" si="146"/>
        <v>25233000</v>
      </c>
      <c r="B2171" s="10">
        <v>3</v>
      </c>
      <c r="C2171" s="1" t="s">
        <v>2147</v>
      </c>
      <c r="D2171" s="1" t="s">
        <v>2146</v>
      </c>
      <c r="E2171" s="9" t="str">
        <f t="shared" si="144"/>
        <v>2523.30.00</v>
      </c>
      <c r="F2171" s="2" t="str">
        <f t="shared" si="147"/>
        <v>2523.30</v>
      </c>
      <c r="G2171" s="2" t="str">
        <f t="shared" si="145"/>
        <v>00</v>
      </c>
      <c r="L2171" s="2">
        <f>IF(B2171=2,VLOOKUP(A2171,'List 2 Final'!A$1:C$280,3,FALSE),B2171)</f>
        <v>3</v>
      </c>
    </row>
    <row r="2172" spans="1:12" ht="16" customHeight="1">
      <c r="A2172" s="2" t="str">
        <f t="shared" si="146"/>
        <v>25239000</v>
      </c>
      <c r="B2172" s="10">
        <v>3</v>
      </c>
      <c r="C2172" s="1" t="s">
        <v>2149</v>
      </c>
      <c r="D2172" s="1" t="s">
        <v>2148</v>
      </c>
      <c r="E2172" s="9" t="str">
        <f t="shared" si="144"/>
        <v>2523.90.00</v>
      </c>
      <c r="F2172" s="2" t="str">
        <f t="shared" si="147"/>
        <v>2523.90</v>
      </c>
      <c r="G2172" s="2" t="str">
        <f t="shared" si="145"/>
        <v>00</v>
      </c>
      <c r="L2172" s="2">
        <f>IF(B2172=2,VLOOKUP(A2172,'List 2 Final'!A$1:C$280,3,FALSE),B2172)</f>
        <v>3</v>
      </c>
    </row>
    <row r="2173" spans="1:12" ht="16" customHeight="1">
      <c r="A2173" s="2" t="str">
        <f t="shared" si="146"/>
        <v>25241000</v>
      </c>
      <c r="B2173" s="10">
        <v>3</v>
      </c>
      <c r="C2173" s="1" t="s">
        <v>2151</v>
      </c>
      <c r="D2173" s="1" t="s">
        <v>2150</v>
      </c>
      <c r="E2173" s="9" t="str">
        <f t="shared" ref="E2173:E2236" si="148">LEFT(D2173,10)</f>
        <v>2524.10.00</v>
      </c>
      <c r="F2173" s="2" t="str">
        <f t="shared" si="147"/>
        <v>2524.10</v>
      </c>
      <c r="G2173" s="2" t="str">
        <f t="shared" ref="G2173:G2236" si="149">RIGHT(E2173,2)</f>
        <v>00</v>
      </c>
      <c r="L2173" s="2">
        <f>IF(B2173=2,VLOOKUP(A2173,'List 2 Final'!A$1:C$280,3,FALSE),B2173)</f>
        <v>3</v>
      </c>
    </row>
    <row r="2174" spans="1:12" ht="16" customHeight="1">
      <c r="A2174" s="2" t="str">
        <f t="shared" si="146"/>
        <v>25249000</v>
      </c>
      <c r="B2174" s="10">
        <v>3</v>
      </c>
      <c r="C2174" s="1" t="s">
        <v>2153</v>
      </c>
      <c r="D2174" s="1" t="s">
        <v>2152</v>
      </c>
      <c r="E2174" s="9" t="str">
        <f t="shared" si="148"/>
        <v>2524.90.00</v>
      </c>
      <c r="F2174" s="2" t="str">
        <f t="shared" si="147"/>
        <v>2524.90</v>
      </c>
      <c r="G2174" s="2" t="str">
        <f t="shared" si="149"/>
        <v>00</v>
      </c>
      <c r="L2174" s="2">
        <f>IF(B2174=2,VLOOKUP(A2174,'List 2 Final'!A$1:C$280,3,FALSE),B2174)</f>
        <v>3</v>
      </c>
    </row>
    <row r="2175" spans="1:12" ht="16" customHeight="1">
      <c r="A2175" s="2" t="str">
        <f t="shared" si="146"/>
        <v>25251000</v>
      </c>
      <c r="B2175" s="10">
        <v>3</v>
      </c>
      <c r="C2175" s="1" t="s">
        <v>2155</v>
      </c>
      <c r="D2175" s="1" t="s">
        <v>2154</v>
      </c>
      <c r="E2175" s="9" t="str">
        <f t="shared" si="148"/>
        <v>2525.10.00</v>
      </c>
      <c r="F2175" s="2" t="str">
        <f t="shared" si="147"/>
        <v>2525.10</v>
      </c>
      <c r="G2175" s="2" t="str">
        <f t="shared" si="149"/>
        <v>00</v>
      </c>
      <c r="L2175" s="2">
        <f>IF(B2175=2,VLOOKUP(A2175,'List 2 Final'!A$1:C$280,3,FALSE),B2175)</f>
        <v>3</v>
      </c>
    </row>
    <row r="2176" spans="1:12" ht="16" customHeight="1">
      <c r="A2176" s="2" t="str">
        <f t="shared" si="146"/>
        <v>25252000</v>
      </c>
      <c r="B2176" s="10">
        <v>3</v>
      </c>
      <c r="C2176" s="1" t="s">
        <v>2157</v>
      </c>
      <c r="D2176" s="1" t="s">
        <v>2156</v>
      </c>
      <c r="E2176" s="9" t="str">
        <f t="shared" si="148"/>
        <v>2525.20.00</v>
      </c>
      <c r="F2176" s="2" t="str">
        <f t="shared" si="147"/>
        <v>2525.20</v>
      </c>
      <c r="G2176" s="2" t="str">
        <f t="shared" si="149"/>
        <v>00</v>
      </c>
      <c r="L2176" s="2">
        <f>IF(B2176=2,VLOOKUP(A2176,'List 2 Final'!A$1:C$280,3,FALSE),B2176)</f>
        <v>3</v>
      </c>
    </row>
    <row r="2177" spans="1:12" ht="16" customHeight="1">
      <c r="A2177" s="2" t="str">
        <f t="shared" si="146"/>
        <v>25253000</v>
      </c>
      <c r="B2177" s="10">
        <v>3</v>
      </c>
      <c r="C2177" s="1" t="s">
        <v>2159</v>
      </c>
      <c r="D2177" s="1" t="s">
        <v>2158</v>
      </c>
      <c r="E2177" s="9" t="str">
        <f t="shared" si="148"/>
        <v>2525.30.00</v>
      </c>
      <c r="F2177" s="2" t="str">
        <f t="shared" si="147"/>
        <v>2525.30</v>
      </c>
      <c r="G2177" s="2" t="str">
        <f t="shared" si="149"/>
        <v>00</v>
      </c>
      <c r="L2177" s="2">
        <f>IF(B2177=2,VLOOKUP(A2177,'List 2 Final'!A$1:C$280,3,FALSE),B2177)</f>
        <v>3</v>
      </c>
    </row>
    <row r="2178" spans="1:12" ht="16" customHeight="1">
      <c r="A2178" s="2" t="str">
        <f t="shared" si="146"/>
        <v>25261000</v>
      </c>
      <c r="B2178" s="10">
        <v>3</v>
      </c>
      <c r="C2178" s="1" t="s">
        <v>2161</v>
      </c>
      <c r="D2178" s="1" t="s">
        <v>2160</v>
      </c>
      <c r="E2178" s="9" t="str">
        <f t="shared" si="148"/>
        <v>2526.10.00</v>
      </c>
      <c r="F2178" s="2" t="str">
        <f t="shared" si="147"/>
        <v>2526.10</v>
      </c>
      <c r="G2178" s="2" t="str">
        <f t="shared" si="149"/>
        <v>00</v>
      </c>
      <c r="L2178" s="2">
        <f>IF(B2178=2,VLOOKUP(A2178,'List 2 Final'!A$1:C$280,3,FALSE),B2178)</f>
        <v>3</v>
      </c>
    </row>
    <row r="2179" spans="1:12" ht="16" customHeight="1">
      <c r="A2179" s="2" t="str">
        <f t="shared" si="146"/>
        <v>25262000</v>
      </c>
      <c r="B2179" s="10">
        <v>3</v>
      </c>
      <c r="C2179" s="1" t="s">
        <v>2163</v>
      </c>
      <c r="D2179" s="1" t="s">
        <v>2162</v>
      </c>
      <c r="E2179" s="9" t="str">
        <f t="shared" si="148"/>
        <v>2526.20.00</v>
      </c>
      <c r="F2179" s="2" t="str">
        <f t="shared" si="147"/>
        <v>2526.20</v>
      </c>
      <c r="G2179" s="2" t="str">
        <f t="shared" si="149"/>
        <v>00</v>
      </c>
      <c r="L2179" s="2">
        <f>IF(B2179=2,VLOOKUP(A2179,'List 2 Final'!A$1:C$280,3,FALSE),B2179)</f>
        <v>3</v>
      </c>
    </row>
    <row r="2180" spans="1:12" ht="16" customHeight="1">
      <c r="A2180" s="2" t="str">
        <f t="shared" si="146"/>
        <v>25280000</v>
      </c>
      <c r="B2180" s="10">
        <v>3</v>
      </c>
      <c r="C2180" s="1" t="s">
        <v>2165</v>
      </c>
      <c r="D2180" s="1" t="s">
        <v>2164</v>
      </c>
      <c r="E2180" s="9" t="str">
        <f t="shared" si="148"/>
        <v>2528.00.00</v>
      </c>
      <c r="F2180" s="2" t="str">
        <f t="shared" si="147"/>
        <v>2528.00</v>
      </c>
      <c r="G2180" s="2" t="str">
        <f t="shared" si="149"/>
        <v>00</v>
      </c>
      <c r="L2180" s="2">
        <f>IF(B2180=2,VLOOKUP(A2180,'List 2 Final'!A$1:C$280,3,FALSE),B2180)</f>
        <v>3</v>
      </c>
    </row>
    <row r="2181" spans="1:12" ht="16" customHeight="1">
      <c r="A2181" s="2" t="str">
        <f t="shared" si="146"/>
        <v>25291000</v>
      </c>
      <c r="B2181" s="10">
        <v>3</v>
      </c>
      <c r="C2181" s="1" t="s">
        <v>2167</v>
      </c>
      <c r="D2181" s="1" t="s">
        <v>2166</v>
      </c>
      <c r="E2181" s="9" t="str">
        <f t="shared" si="148"/>
        <v>2529.10.00</v>
      </c>
      <c r="F2181" s="2" t="str">
        <f t="shared" si="147"/>
        <v>2529.10</v>
      </c>
      <c r="G2181" s="2" t="str">
        <f t="shared" si="149"/>
        <v>00</v>
      </c>
      <c r="L2181" s="2">
        <f>IF(B2181=2,VLOOKUP(A2181,'List 2 Final'!A$1:C$280,3,FALSE),B2181)</f>
        <v>3</v>
      </c>
    </row>
    <row r="2182" spans="1:12" ht="16" customHeight="1">
      <c r="A2182" s="2" t="str">
        <f t="shared" si="146"/>
        <v>25292100</v>
      </c>
      <c r="B2182" s="10">
        <v>3</v>
      </c>
      <c r="C2182" s="1" t="s">
        <v>2169</v>
      </c>
      <c r="D2182" s="1" t="s">
        <v>2168</v>
      </c>
      <c r="E2182" s="9" t="str">
        <f t="shared" si="148"/>
        <v>2529.21.00</v>
      </c>
      <c r="F2182" s="2" t="str">
        <f t="shared" si="147"/>
        <v>2529.21</v>
      </c>
      <c r="G2182" s="2" t="str">
        <f t="shared" si="149"/>
        <v>00</v>
      </c>
      <c r="L2182" s="2">
        <f>IF(B2182=2,VLOOKUP(A2182,'List 2 Final'!A$1:C$280,3,FALSE),B2182)</f>
        <v>3</v>
      </c>
    </row>
    <row r="2183" spans="1:12" ht="16" customHeight="1">
      <c r="A2183" s="2" t="str">
        <f t="shared" si="146"/>
        <v>25292200</v>
      </c>
      <c r="B2183" s="10">
        <v>3</v>
      </c>
      <c r="C2183" s="1" t="s">
        <v>2171</v>
      </c>
      <c r="D2183" s="1" t="s">
        <v>2170</v>
      </c>
      <c r="E2183" s="9" t="str">
        <f t="shared" si="148"/>
        <v>2529.22.00</v>
      </c>
      <c r="F2183" s="2" t="str">
        <f t="shared" si="147"/>
        <v>2529.22</v>
      </c>
      <c r="G2183" s="2" t="str">
        <f t="shared" si="149"/>
        <v>00</v>
      </c>
      <c r="L2183" s="2">
        <f>IF(B2183=2,VLOOKUP(A2183,'List 2 Final'!A$1:C$280,3,FALSE),B2183)</f>
        <v>3</v>
      </c>
    </row>
    <row r="2184" spans="1:12" ht="16" customHeight="1">
      <c r="A2184" s="2" t="str">
        <f t="shared" si="146"/>
        <v>25293000</v>
      </c>
      <c r="B2184" s="10">
        <v>3</v>
      </c>
      <c r="C2184" s="1" t="s">
        <v>2173</v>
      </c>
      <c r="D2184" s="1" t="s">
        <v>2172</v>
      </c>
      <c r="E2184" s="9" t="str">
        <f t="shared" si="148"/>
        <v>2529.30.00</v>
      </c>
      <c r="F2184" s="2" t="str">
        <f t="shared" si="147"/>
        <v>2529.30</v>
      </c>
      <c r="G2184" s="2" t="str">
        <f t="shared" si="149"/>
        <v>00</v>
      </c>
      <c r="L2184" s="2">
        <f>IF(B2184=2,VLOOKUP(A2184,'List 2 Final'!A$1:C$280,3,FALSE),B2184)</f>
        <v>3</v>
      </c>
    </row>
    <row r="2185" spans="1:12" ht="16" customHeight="1">
      <c r="A2185" s="2" t="str">
        <f t="shared" si="146"/>
        <v>25301000</v>
      </c>
      <c r="B2185" s="10">
        <v>3</v>
      </c>
      <c r="C2185" s="1" t="s">
        <v>2175</v>
      </c>
      <c r="D2185" s="1" t="s">
        <v>2174</v>
      </c>
      <c r="E2185" s="9" t="str">
        <f t="shared" si="148"/>
        <v>2530.10.00</v>
      </c>
      <c r="F2185" s="2" t="str">
        <f t="shared" si="147"/>
        <v>2530.10</v>
      </c>
      <c r="G2185" s="2" t="str">
        <f t="shared" si="149"/>
        <v>00</v>
      </c>
      <c r="L2185" s="2">
        <f>IF(B2185=2,VLOOKUP(A2185,'List 2 Final'!A$1:C$280,3,FALSE),B2185)</f>
        <v>3</v>
      </c>
    </row>
    <row r="2186" spans="1:12" ht="16" customHeight="1">
      <c r="A2186" s="2" t="str">
        <f t="shared" si="146"/>
        <v>25302010</v>
      </c>
      <c r="B2186" s="10">
        <v>3</v>
      </c>
      <c r="C2186" s="1" t="s">
        <v>2177</v>
      </c>
      <c r="D2186" s="1" t="s">
        <v>2176</v>
      </c>
      <c r="E2186" s="9" t="str">
        <f t="shared" si="148"/>
        <v>2530.20.10</v>
      </c>
      <c r="F2186" s="2" t="str">
        <f t="shared" si="147"/>
        <v>2530.20</v>
      </c>
      <c r="G2186" s="2" t="str">
        <f t="shared" si="149"/>
        <v>10</v>
      </c>
      <c r="L2186" s="2">
        <f>IF(B2186=2,VLOOKUP(A2186,'List 2 Final'!A$1:C$280,3,FALSE),B2186)</f>
        <v>3</v>
      </c>
    </row>
    <row r="2187" spans="1:12" ht="16" customHeight="1">
      <c r="A2187" s="2" t="str">
        <f t="shared" ref="A2187:A2250" si="150">CONCATENATE(LEFT(F2187,4),RIGHT(F2187,2),G2187)</f>
        <v>25302020</v>
      </c>
      <c r="B2187" s="10">
        <v>3</v>
      </c>
      <c r="C2187" s="1" t="s">
        <v>2179</v>
      </c>
      <c r="D2187" s="1" t="s">
        <v>2178</v>
      </c>
      <c r="E2187" s="9" t="str">
        <f t="shared" si="148"/>
        <v>2530.20.20</v>
      </c>
      <c r="F2187" s="2" t="str">
        <f t="shared" ref="F2187:F2250" si="151">LEFT(D2187,7)</f>
        <v>2530.20</v>
      </c>
      <c r="G2187" s="2" t="str">
        <f t="shared" si="149"/>
        <v>20</v>
      </c>
      <c r="L2187" s="2">
        <f>IF(B2187=2,VLOOKUP(A2187,'List 2 Final'!A$1:C$280,3,FALSE),B2187)</f>
        <v>3</v>
      </c>
    </row>
    <row r="2188" spans="1:12" ht="16" customHeight="1">
      <c r="A2188" s="2" t="str">
        <f t="shared" si="150"/>
        <v>25309010</v>
      </c>
      <c r="B2188" s="10">
        <v>3</v>
      </c>
      <c r="C2188" s="1" t="s">
        <v>2181</v>
      </c>
      <c r="D2188" s="1" t="s">
        <v>2180</v>
      </c>
      <c r="E2188" s="9" t="str">
        <f t="shared" si="148"/>
        <v>2530.90.10</v>
      </c>
      <c r="F2188" s="2" t="str">
        <f t="shared" si="151"/>
        <v>2530.90</v>
      </c>
      <c r="G2188" s="2" t="str">
        <f t="shared" si="149"/>
        <v>10</v>
      </c>
      <c r="L2188" s="2">
        <f>IF(B2188=2,VLOOKUP(A2188,'List 2 Final'!A$1:C$280,3,FALSE),B2188)</f>
        <v>3</v>
      </c>
    </row>
    <row r="2189" spans="1:12" ht="16" customHeight="1">
      <c r="A2189" s="2" t="str">
        <f t="shared" si="150"/>
        <v>25309020</v>
      </c>
      <c r="B2189" s="10">
        <v>3</v>
      </c>
      <c r="C2189" s="1" t="s">
        <v>2183</v>
      </c>
      <c r="D2189" s="1" t="s">
        <v>2182</v>
      </c>
      <c r="E2189" s="9" t="str">
        <f t="shared" si="148"/>
        <v>2530.90.20</v>
      </c>
      <c r="F2189" s="2" t="str">
        <f t="shared" si="151"/>
        <v>2530.90</v>
      </c>
      <c r="G2189" s="2" t="str">
        <f t="shared" si="149"/>
        <v>20</v>
      </c>
      <c r="L2189" s="2">
        <f>IF(B2189=2,VLOOKUP(A2189,'List 2 Final'!A$1:C$280,3,FALSE),B2189)</f>
        <v>3</v>
      </c>
    </row>
    <row r="2190" spans="1:12" ht="16" customHeight="1">
      <c r="A2190" s="2" t="str">
        <f t="shared" si="150"/>
        <v>25309080</v>
      </c>
      <c r="B2190" s="10">
        <v>3</v>
      </c>
      <c r="C2190" s="1" t="s">
        <v>2185</v>
      </c>
      <c r="D2190" s="1" t="s">
        <v>2184</v>
      </c>
      <c r="E2190" s="9" t="str">
        <f t="shared" si="148"/>
        <v>2530.90.80</v>
      </c>
      <c r="F2190" s="2" t="str">
        <f t="shared" si="151"/>
        <v>2530.90</v>
      </c>
      <c r="G2190" s="2" t="str">
        <f t="shared" si="149"/>
        <v>80</v>
      </c>
      <c r="L2190" s="2">
        <f>IF(B2190=2,VLOOKUP(A2190,'List 2 Final'!A$1:C$280,3,FALSE),B2190)</f>
        <v>3</v>
      </c>
    </row>
    <row r="2191" spans="1:12" ht="16" customHeight="1">
      <c r="A2191" s="2" t="str">
        <f t="shared" si="150"/>
        <v>26011100</v>
      </c>
      <c r="B2191" s="10">
        <v>3</v>
      </c>
      <c r="C2191" s="1" t="s">
        <v>2187</v>
      </c>
      <c r="D2191" s="1" t="s">
        <v>2186</v>
      </c>
      <c r="E2191" s="9" t="str">
        <f t="shared" si="148"/>
        <v>2601.11.00</v>
      </c>
      <c r="F2191" s="2" t="str">
        <f t="shared" si="151"/>
        <v>2601.11</v>
      </c>
      <c r="G2191" s="2" t="str">
        <f t="shared" si="149"/>
        <v>00</v>
      </c>
      <c r="L2191" s="2">
        <f>IF(B2191=2,VLOOKUP(A2191,'List 2 Final'!A$1:C$280,3,FALSE),B2191)</f>
        <v>3</v>
      </c>
    </row>
    <row r="2192" spans="1:12" ht="16" customHeight="1">
      <c r="A2192" s="2" t="str">
        <f t="shared" si="150"/>
        <v>26011200</v>
      </c>
      <c r="B2192" s="10">
        <v>3</v>
      </c>
      <c r="C2192" s="1" t="s">
        <v>2189</v>
      </c>
      <c r="D2192" s="1" t="s">
        <v>2188</v>
      </c>
      <c r="E2192" s="9" t="str">
        <f t="shared" si="148"/>
        <v>2601.12.00</v>
      </c>
      <c r="F2192" s="2" t="str">
        <f t="shared" si="151"/>
        <v>2601.12</v>
      </c>
      <c r="G2192" s="2" t="str">
        <f t="shared" si="149"/>
        <v>00</v>
      </c>
      <c r="L2192" s="2">
        <f>IF(B2192=2,VLOOKUP(A2192,'List 2 Final'!A$1:C$280,3,FALSE),B2192)</f>
        <v>3</v>
      </c>
    </row>
    <row r="2193" spans="1:12" ht="16" customHeight="1">
      <c r="A2193" s="2" t="str">
        <f t="shared" si="150"/>
        <v>26012000</v>
      </c>
      <c r="B2193" s="10">
        <v>3</v>
      </c>
      <c r="C2193" s="1" t="s">
        <v>2191</v>
      </c>
      <c r="D2193" s="1" t="s">
        <v>2190</v>
      </c>
      <c r="E2193" s="9" t="str">
        <f t="shared" si="148"/>
        <v>2601.20.00</v>
      </c>
      <c r="F2193" s="2" t="str">
        <f t="shared" si="151"/>
        <v>2601.20</v>
      </c>
      <c r="G2193" s="2" t="str">
        <f t="shared" si="149"/>
        <v>00</v>
      </c>
      <c r="L2193" s="2">
        <f>IF(B2193=2,VLOOKUP(A2193,'List 2 Final'!A$1:C$280,3,FALSE),B2193)</f>
        <v>3</v>
      </c>
    </row>
    <row r="2194" spans="1:12" ht="16" customHeight="1">
      <c r="A2194" s="2" t="str">
        <f t="shared" si="150"/>
        <v>26020000</v>
      </c>
      <c r="B2194" s="10">
        <v>3</v>
      </c>
      <c r="C2194" s="1" t="s">
        <v>2193</v>
      </c>
      <c r="D2194" s="1" t="s">
        <v>2192</v>
      </c>
      <c r="E2194" s="9" t="str">
        <f t="shared" si="148"/>
        <v>2602.00.00</v>
      </c>
      <c r="F2194" s="2" t="str">
        <f t="shared" si="151"/>
        <v>2602.00</v>
      </c>
      <c r="G2194" s="2" t="str">
        <f t="shared" si="149"/>
        <v>00</v>
      </c>
      <c r="L2194" s="2">
        <f>IF(B2194=2,VLOOKUP(A2194,'List 2 Final'!A$1:C$280,3,FALSE),B2194)</f>
        <v>3</v>
      </c>
    </row>
    <row r="2195" spans="1:12" ht="16" customHeight="1">
      <c r="A2195" s="2" t="str">
        <f t="shared" si="150"/>
        <v>26030000</v>
      </c>
      <c r="B2195" s="10">
        <v>3</v>
      </c>
      <c r="C2195" s="1" t="s">
        <v>2195</v>
      </c>
      <c r="D2195" s="1" t="s">
        <v>2194</v>
      </c>
      <c r="E2195" s="9" t="str">
        <f t="shared" si="148"/>
        <v>2603.00.00</v>
      </c>
      <c r="F2195" s="2" t="str">
        <f t="shared" si="151"/>
        <v>2603.00</v>
      </c>
      <c r="G2195" s="2" t="str">
        <f t="shared" si="149"/>
        <v>00</v>
      </c>
      <c r="L2195" s="2">
        <f>IF(B2195=2,VLOOKUP(A2195,'List 2 Final'!A$1:C$280,3,FALSE),B2195)</f>
        <v>3</v>
      </c>
    </row>
    <row r="2196" spans="1:12" ht="16" customHeight="1">
      <c r="A2196" s="2" t="str">
        <f t="shared" si="150"/>
        <v>26040000</v>
      </c>
      <c r="B2196" s="10">
        <v>3</v>
      </c>
      <c r="C2196" s="1" t="s">
        <v>2197</v>
      </c>
      <c r="D2196" s="1" t="s">
        <v>2196</v>
      </c>
      <c r="E2196" s="9" t="str">
        <f t="shared" si="148"/>
        <v>2604.00.00</v>
      </c>
      <c r="F2196" s="2" t="str">
        <f t="shared" si="151"/>
        <v>2604.00</v>
      </c>
      <c r="G2196" s="2" t="str">
        <f t="shared" si="149"/>
        <v>00</v>
      </c>
      <c r="L2196" s="2">
        <f>IF(B2196=2,VLOOKUP(A2196,'List 2 Final'!A$1:C$280,3,FALSE),B2196)</f>
        <v>3</v>
      </c>
    </row>
    <row r="2197" spans="1:12" ht="16" customHeight="1">
      <c r="A2197" s="2" t="str">
        <f t="shared" si="150"/>
        <v>26050000</v>
      </c>
      <c r="B2197" s="10">
        <v>3</v>
      </c>
      <c r="C2197" s="1" t="s">
        <v>2199</v>
      </c>
      <c r="D2197" s="1" t="s">
        <v>2198</v>
      </c>
      <c r="E2197" s="9" t="str">
        <f t="shared" si="148"/>
        <v>2605.00.00</v>
      </c>
      <c r="F2197" s="2" t="str">
        <f t="shared" si="151"/>
        <v>2605.00</v>
      </c>
      <c r="G2197" s="2" t="str">
        <f t="shared" si="149"/>
        <v>00</v>
      </c>
      <c r="L2197" s="2">
        <f>IF(B2197=2,VLOOKUP(A2197,'List 2 Final'!A$1:C$280,3,FALSE),B2197)</f>
        <v>3</v>
      </c>
    </row>
    <row r="2198" spans="1:12" ht="16" customHeight="1">
      <c r="A2198" s="2" t="str">
        <f t="shared" si="150"/>
        <v>26060000</v>
      </c>
      <c r="B2198" s="10">
        <v>3</v>
      </c>
      <c r="C2198" s="1" t="s">
        <v>2201</v>
      </c>
      <c r="D2198" s="1" t="s">
        <v>2200</v>
      </c>
      <c r="E2198" s="9" t="str">
        <f t="shared" si="148"/>
        <v>2606.00.00</v>
      </c>
      <c r="F2198" s="2" t="str">
        <f t="shared" si="151"/>
        <v>2606.00</v>
      </c>
      <c r="G2198" s="2" t="str">
        <f t="shared" si="149"/>
        <v>00</v>
      </c>
      <c r="L2198" s="2">
        <f>IF(B2198=2,VLOOKUP(A2198,'List 2 Final'!A$1:C$280,3,FALSE),B2198)</f>
        <v>3</v>
      </c>
    </row>
    <row r="2199" spans="1:12" ht="16" customHeight="1">
      <c r="A2199" s="2" t="str">
        <f t="shared" si="150"/>
        <v>26070000</v>
      </c>
      <c r="B2199" s="10">
        <v>3</v>
      </c>
      <c r="C2199" s="1" t="s">
        <v>2203</v>
      </c>
      <c r="D2199" s="1" t="s">
        <v>2202</v>
      </c>
      <c r="E2199" s="9" t="str">
        <f t="shared" si="148"/>
        <v>2607.00.00</v>
      </c>
      <c r="F2199" s="2" t="str">
        <f t="shared" si="151"/>
        <v>2607.00</v>
      </c>
      <c r="G2199" s="2" t="str">
        <f t="shared" si="149"/>
        <v>00</v>
      </c>
      <c r="L2199" s="2">
        <f>IF(B2199=2,VLOOKUP(A2199,'List 2 Final'!A$1:C$280,3,FALSE),B2199)</f>
        <v>3</v>
      </c>
    </row>
    <row r="2200" spans="1:12" ht="16" customHeight="1">
      <c r="A2200" s="2" t="str">
        <f t="shared" si="150"/>
        <v>26080000</v>
      </c>
      <c r="B2200" s="10">
        <v>3</v>
      </c>
      <c r="C2200" s="1" t="s">
        <v>2205</v>
      </c>
      <c r="D2200" s="1" t="s">
        <v>2204</v>
      </c>
      <c r="E2200" s="9" t="str">
        <f t="shared" si="148"/>
        <v>2608.00.00</v>
      </c>
      <c r="F2200" s="2" t="str">
        <f t="shared" si="151"/>
        <v>2608.00</v>
      </c>
      <c r="G2200" s="2" t="str">
        <f t="shared" si="149"/>
        <v>00</v>
      </c>
      <c r="L2200" s="2">
        <f>IF(B2200=2,VLOOKUP(A2200,'List 2 Final'!A$1:C$280,3,FALSE),B2200)</f>
        <v>3</v>
      </c>
    </row>
    <row r="2201" spans="1:12" ht="16" customHeight="1">
      <c r="A2201" s="2" t="str">
        <f t="shared" si="150"/>
        <v>26090000</v>
      </c>
      <c r="B2201" s="10">
        <v>3</v>
      </c>
      <c r="C2201" s="1" t="s">
        <v>2207</v>
      </c>
      <c r="D2201" s="1" t="s">
        <v>2206</v>
      </c>
      <c r="E2201" s="9" t="str">
        <f t="shared" si="148"/>
        <v>2609.00.00</v>
      </c>
      <c r="F2201" s="2" t="str">
        <f t="shared" si="151"/>
        <v>2609.00</v>
      </c>
      <c r="G2201" s="2" t="str">
        <f t="shared" si="149"/>
        <v>00</v>
      </c>
      <c r="L2201" s="2">
        <f>IF(B2201=2,VLOOKUP(A2201,'List 2 Final'!A$1:C$280,3,FALSE),B2201)</f>
        <v>3</v>
      </c>
    </row>
    <row r="2202" spans="1:12" ht="16" customHeight="1">
      <c r="A2202" s="2" t="str">
        <f t="shared" si="150"/>
        <v>26100000</v>
      </c>
      <c r="B2202" s="10">
        <v>3</v>
      </c>
      <c r="C2202" s="1" t="s">
        <v>2209</v>
      </c>
      <c r="D2202" s="1" t="s">
        <v>2208</v>
      </c>
      <c r="E2202" s="9" t="str">
        <f t="shared" si="148"/>
        <v>2610.00.00</v>
      </c>
      <c r="F2202" s="2" t="str">
        <f t="shared" si="151"/>
        <v>2610.00</v>
      </c>
      <c r="G2202" s="2" t="str">
        <f t="shared" si="149"/>
        <v>00</v>
      </c>
      <c r="L2202" s="2">
        <f>IF(B2202=2,VLOOKUP(A2202,'List 2 Final'!A$1:C$280,3,FALSE),B2202)</f>
        <v>3</v>
      </c>
    </row>
    <row r="2203" spans="1:12" ht="16" customHeight="1">
      <c r="A2203" s="2" t="str">
        <f t="shared" si="150"/>
        <v>26110030</v>
      </c>
      <c r="B2203" s="10">
        <v>3</v>
      </c>
      <c r="C2203" s="1" t="s">
        <v>2211</v>
      </c>
      <c r="D2203" s="1" t="s">
        <v>2210</v>
      </c>
      <c r="E2203" s="9" t="str">
        <f t="shared" si="148"/>
        <v>2611.00.30</v>
      </c>
      <c r="F2203" s="2" t="str">
        <f t="shared" si="151"/>
        <v>2611.00</v>
      </c>
      <c r="G2203" s="2" t="str">
        <f t="shared" si="149"/>
        <v>30</v>
      </c>
      <c r="L2203" s="2">
        <f>IF(B2203=2,VLOOKUP(A2203,'List 2 Final'!A$1:C$280,3,FALSE),B2203)</f>
        <v>3</v>
      </c>
    </row>
    <row r="2204" spans="1:12" ht="16" customHeight="1">
      <c r="A2204" s="2" t="str">
        <f t="shared" si="150"/>
        <v>26110060</v>
      </c>
      <c r="B2204" s="10">
        <v>3</v>
      </c>
      <c r="C2204" s="1" t="s">
        <v>2213</v>
      </c>
      <c r="D2204" s="1" t="s">
        <v>2212</v>
      </c>
      <c r="E2204" s="9" t="str">
        <f t="shared" si="148"/>
        <v>2611.00.60</v>
      </c>
      <c r="F2204" s="2" t="str">
        <f t="shared" si="151"/>
        <v>2611.00</v>
      </c>
      <c r="G2204" s="2" t="str">
        <f t="shared" si="149"/>
        <v>60</v>
      </c>
      <c r="L2204" s="2">
        <f>IF(B2204=2,VLOOKUP(A2204,'List 2 Final'!A$1:C$280,3,FALSE),B2204)</f>
        <v>3</v>
      </c>
    </row>
    <row r="2205" spans="1:12" ht="16" customHeight="1">
      <c r="A2205" s="2" t="str">
        <f t="shared" si="150"/>
        <v>26121000</v>
      </c>
      <c r="B2205" s="10">
        <v>3</v>
      </c>
      <c r="C2205" s="1" t="s">
        <v>2215</v>
      </c>
      <c r="D2205" s="1" t="s">
        <v>2214</v>
      </c>
      <c r="E2205" s="9" t="str">
        <f t="shared" si="148"/>
        <v>2612.10.00</v>
      </c>
      <c r="F2205" s="2" t="str">
        <f t="shared" si="151"/>
        <v>2612.10</v>
      </c>
      <c r="G2205" s="2" t="str">
        <f t="shared" si="149"/>
        <v>00</v>
      </c>
      <c r="L2205" s="2">
        <f>IF(B2205=2,VLOOKUP(A2205,'List 2 Final'!A$1:C$280,3,FALSE),B2205)</f>
        <v>3</v>
      </c>
    </row>
    <row r="2206" spans="1:12" ht="16" customHeight="1">
      <c r="A2206" s="2" t="str">
        <f t="shared" si="150"/>
        <v>26122000</v>
      </c>
      <c r="B2206" s="10">
        <v>3</v>
      </c>
      <c r="C2206" s="1" t="s">
        <v>2217</v>
      </c>
      <c r="D2206" s="1" t="s">
        <v>2216</v>
      </c>
      <c r="E2206" s="9" t="str">
        <f t="shared" si="148"/>
        <v>2612.20.00</v>
      </c>
      <c r="F2206" s="2" t="str">
        <f t="shared" si="151"/>
        <v>2612.20</v>
      </c>
      <c r="G2206" s="2" t="str">
        <f t="shared" si="149"/>
        <v>00</v>
      </c>
      <c r="L2206" s="2">
        <f>IF(B2206=2,VLOOKUP(A2206,'List 2 Final'!A$1:C$280,3,FALSE),B2206)</f>
        <v>3</v>
      </c>
    </row>
    <row r="2207" spans="1:12" ht="16" customHeight="1">
      <c r="A2207" s="2" t="str">
        <f t="shared" si="150"/>
        <v>26131000</v>
      </c>
      <c r="B2207" s="10">
        <v>3</v>
      </c>
      <c r="C2207" s="1" t="s">
        <v>2219</v>
      </c>
      <c r="D2207" s="1" t="s">
        <v>2218</v>
      </c>
      <c r="E2207" s="9" t="str">
        <f t="shared" si="148"/>
        <v>2613.10.00</v>
      </c>
      <c r="F2207" s="2" t="str">
        <f t="shared" si="151"/>
        <v>2613.10</v>
      </c>
      <c r="G2207" s="2" t="str">
        <f t="shared" si="149"/>
        <v>00</v>
      </c>
      <c r="L2207" s="2">
        <f>IF(B2207=2,VLOOKUP(A2207,'List 2 Final'!A$1:C$280,3,FALSE),B2207)</f>
        <v>3</v>
      </c>
    </row>
    <row r="2208" spans="1:12" ht="16" customHeight="1">
      <c r="A2208" s="2" t="str">
        <f t="shared" si="150"/>
        <v>26139000</v>
      </c>
      <c r="B2208" s="10">
        <v>3</v>
      </c>
      <c r="C2208" s="1" t="s">
        <v>2221</v>
      </c>
      <c r="D2208" s="1" t="s">
        <v>2220</v>
      </c>
      <c r="E2208" s="9" t="str">
        <f t="shared" si="148"/>
        <v>2613.90.00</v>
      </c>
      <c r="F2208" s="2" t="str">
        <f t="shared" si="151"/>
        <v>2613.90</v>
      </c>
      <c r="G2208" s="2" t="str">
        <f t="shared" si="149"/>
        <v>00</v>
      </c>
      <c r="L2208" s="2">
        <f>IF(B2208=2,VLOOKUP(A2208,'List 2 Final'!A$1:C$280,3,FALSE),B2208)</f>
        <v>3</v>
      </c>
    </row>
    <row r="2209" spans="1:12" ht="16" customHeight="1">
      <c r="A2209" s="2" t="str">
        <f t="shared" si="150"/>
        <v>26140030</v>
      </c>
      <c r="B2209" s="10">
        <v>3</v>
      </c>
      <c r="C2209" s="1" t="s">
        <v>2223</v>
      </c>
      <c r="D2209" s="1" t="s">
        <v>2222</v>
      </c>
      <c r="E2209" s="9" t="str">
        <f t="shared" si="148"/>
        <v>2614.00.30</v>
      </c>
      <c r="F2209" s="2" t="str">
        <f t="shared" si="151"/>
        <v>2614.00</v>
      </c>
      <c r="G2209" s="2" t="str">
        <f t="shared" si="149"/>
        <v>30</v>
      </c>
      <c r="L2209" s="2">
        <f>IF(B2209=2,VLOOKUP(A2209,'List 2 Final'!A$1:C$280,3,FALSE),B2209)</f>
        <v>3</v>
      </c>
    </row>
    <row r="2210" spans="1:12" ht="16" customHeight="1">
      <c r="A2210" s="2" t="str">
        <f t="shared" si="150"/>
        <v>26140060</v>
      </c>
      <c r="B2210" s="10">
        <v>3</v>
      </c>
      <c r="C2210" s="1" t="s">
        <v>2225</v>
      </c>
      <c r="D2210" s="1" t="s">
        <v>2224</v>
      </c>
      <c r="E2210" s="9" t="str">
        <f t="shared" si="148"/>
        <v>2614.00.60</v>
      </c>
      <c r="F2210" s="2" t="str">
        <f t="shared" si="151"/>
        <v>2614.00</v>
      </c>
      <c r="G2210" s="2" t="str">
        <f t="shared" si="149"/>
        <v>60</v>
      </c>
      <c r="L2210" s="2">
        <f>IF(B2210=2,VLOOKUP(A2210,'List 2 Final'!A$1:C$280,3,FALSE),B2210)</f>
        <v>3</v>
      </c>
    </row>
    <row r="2211" spans="1:12" ht="16" customHeight="1">
      <c r="A2211" s="2" t="str">
        <f t="shared" si="150"/>
        <v>26151000</v>
      </c>
      <c r="B2211" s="10">
        <v>3</v>
      </c>
      <c r="C2211" s="1" t="s">
        <v>2227</v>
      </c>
      <c r="D2211" s="1" t="s">
        <v>2226</v>
      </c>
      <c r="E2211" s="9" t="str">
        <f t="shared" si="148"/>
        <v>2615.10.00</v>
      </c>
      <c r="F2211" s="2" t="str">
        <f t="shared" si="151"/>
        <v>2615.10</v>
      </c>
      <c r="G2211" s="2" t="str">
        <f t="shared" si="149"/>
        <v>00</v>
      </c>
      <c r="L2211" s="2">
        <f>IF(B2211=2,VLOOKUP(A2211,'List 2 Final'!A$1:C$280,3,FALSE),B2211)</f>
        <v>3</v>
      </c>
    </row>
    <row r="2212" spans="1:12" ht="16" customHeight="1">
      <c r="A2212" s="2" t="str">
        <f t="shared" si="150"/>
        <v>26159030</v>
      </c>
      <c r="B2212" s="10">
        <v>3</v>
      </c>
      <c r="C2212" s="1" t="s">
        <v>2229</v>
      </c>
      <c r="D2212" s="1" t="s">
        <v>2228</v>
      </c>
      <c r="E2212" s="9" t="str">
        <f t="shared" si="148"/>
        <v>2615.90.30</v>
      </c>
      <c r="F2212" s="2" t="str">
        <f t="shared" si="151"/>
        <v>2615.90</v>
      </c>
      <c r="G2212" s="2" t="str">
        <f t="shared" si="149"/>
        <v>30</v>
      </c>
      <c r="L2212" s="2">
        <f>IF(B2212=2,VLOOKUP(A2212,'List 2 Final'!A$1:C$280,3,FALSE),B2212)</f>
        <v>3</v>
      </c>
    </row>
    <row r="2213" spans="1:12" ht="16" customHeight="1">
      <c r="A2213" s="2" t="str">
        <f t="shared" si="150"/>
        <v>26159060</v>
      </c>
      <c r="B2213" s="10">
        <v>3</v>
      </c>
      <c r="C2213" s="1" t="s">
        <v>2231</v>
      </c>
      <c r="D2213" s="1" t="s">
        <v>2230</v>
      </c>
      <c r="E2213" s="9" t="str">
        <f t="shared" si="148"/>
        <v>2615.90.60</v>
      </c>
      <c r="F2213" s="2" t="str">
        <f t="shared" si="151"/>
        <v>2615.90</v>
      </c>
      <c r="G2213" s="2" t="str">
        <f t="shared" si="149"/>
        <v>60</v>
      </c>
      <c r="L2213" s="2">
        <f>IF(B2213=2,VLOOKUP(A2213,'List 2 Final'!A$1:C$280,3,FALSE),B2213)</f>
        <v>3</v>
      </c>
    </row>
    <row r="2214" spans="1:12" ht="16" customHeight="1">
      <c r="A2214" s="2" t="str">
        <f t="shared" si="150"/>
        <v>26161000</v>
      </c>
      <c r="B2214" s="10">
        <v>3</v>
      </c>
      <c r="C2214" s="1" t="s">
        <v>2233</v>
      </c>
      <c r="D2214" s="1" t="s">
        <v>2232</v>
      </c>
      <c r="E2214" s="9" t="str">
        <f t="shared" si="148"/>
        <v>2616.10.00</v>
      </c>
      <c r="F2214" s="2" t="str">
        <f t="shared" si="151"/>
        <v>2616.10</v>
      </c>
      <c r="G2214" s="2" t="str">
        <f t="shared" si="149"/>
        <v>00</v>
      </c>
      <c r="L2214" s="2">
        <f>IF(B2214=2,VLOOKUP(A2214,'List 2 Final'!A$1:C$280,3,FALSE),B2214)</f>
        <v>3</v>
      </c>
    </row>
    <row r="2215" spans="1:12" ht="16" customHeight="1">
      <c r="A2215" s="2" t="str">
        <f t="shared" si="150"/>
        <v>26169000</v>
      </c>
      <c r="B2215" s="10">
        <v>3</v>
      </c>
      <c r="C2215" s="1" t="s">
        <v>2235</v>
      </c>
      <c r="D2215" s="1" t="s">
        <v>2234</v>
      </c>
      <c r="E2215" s="9" t="str">
        <f t="shared" si="148"/>
        <v>2616.90.00</v>
      </c>
      <c r="F2215" s="2" t="str">
        <f t="shared" si="151"/>
        <v>2616.90</v>
      </c>
      <c r="G2215" s="2" t="str">
        <f t="shared" si="149"/>
        <v>00</v>
      </c>
      <c r="L2215" s="2">
        <f>IF(B2215=2,VLOOKUP(A2215,'List 2 Final'!A$1:C$280,3,FALSE),B2215)</f>
        <v>3</v>
      </c>
    </row>
    <row r="2216" spans="1:12" ht="16" customHeight="1">
      <c r="A2216" s="2" t="str">
        <f t="shared" si="150"/>
        <v>26171000</v>
      </c>
      <c r="B2216" s="10">
        <v>3</v>
      </c>
      <c r="C2216" s="1" t="s">
        <v>2237</v>
      </c>
      <c r="D2216" s="1" t="s">
        <v>2236</v>
      </c>
      <c r="E2216" s="9" t="str">
        <f t="shared" si="148"/>
        <v>2617.10.00</v>
      </c>
      <c r="F2216" s="2" t="str">
        <f t="shared" si="151"/>
        <v>2617.10</v>
      </c>
      <c r="G2216" s="2" t="str">
        <f t="shared" si="149"/>
        <v>00</v>
      </c>
      <c r="L2216" s="2">
        <f>IF(B2216=2,VLOOKUP(A2216,'List 2 Final'!A$1:C$280,3,FALSE),B2216)</f>
        <v>3</v>
      </c>
    </row>
    <row r="2217" spans="1:12" ht="16" customHeight="1">
      <c r="A2217" s="2" t="str">
        <f t="shared" si="150"/>
        <v>26179000</v>
      </c>
      <c r="B2217" s="10">
        <v>3</v>
      </c>
      <c r="C2217" s="1" t="s">
        <v>2239</v>
      </c>
      <c r="D2217" s="1" t="s">
        <v>2238</v>
      </c>
      <c r="E2217" s="9" t="str">
        <f t="shared" si="148"/>
        <v>2617.90.00</v>
      </c>
      <c r="F2217" s="2" t="str">
        <f t="shared" si="151"/>
        <v>2617.90</v>
      </c>
      <c r="G2217" s="2" t="str">
        <f t="shared" si="149"/>
        <v>00</v>
      </c>
      <c r="L2217" s="2">
        <f>IF(B2217=2,VLOOKUP(A2217,'List 2 Final'!A$1:C$280,3,FALSE),B2217)</f>
        <v>3</v>
      </c>
    </row>
    <row r="2218" spans="1:12" ht="16" customHeight="1">
      <c r="A2218" s="2" t="str">
        <f t="shared" si="150"/>
        <v>26180000</v>
      </c>
      <c r="B2218" s="10">
        <v>3</v>
      </c>
      <c r="C2218" s="1" t="s">
        <v>2241</v>
      </c>
      <c r="D2218" s="1" t="s">
        <v>2240</v>
      </c>
      <c r="E2218" s="9" t="str">
        <f t="shared" si="148"/>
        <v>2618.00.00</v>
      </c>
      <c r="F2218" s="2" t="str">
        <f t="shared" si="151"/>
        <v>2618.00</v>
      </c>
      <c r="G2218" s="2" t="str">
        <f t="shared" si="149"/>
        <v>00</v>
      </c>
      <c r="L2218" s="2">
        <f>IF(B2218=2,VLOOKUP(A2218,'List 2 Final'!A$1:C$280,3,FALSE),B2218)</f>
        <v>3</v>
      </c>
    </row>
    <row r="2219" spans="1:12" ht="16" customHeight="1">
      <c r="A2219" s="2" t="str">
        <f t="shared" si="150"/>
        <v>26190030</v>
      </c>
      <c r="B2219" s="10">
        <v>3</v>
      </c>
      <c r="C2219" s="1" t="s">
        <v>2243</v>
      </c>
      <c r="D2219" s="1" t="s">
        <v>2242</v>
      </c>
      <c r="E2219" s="9" t="str">
        <f t="shared" si="148"/>
        <v>2619.00.30</v>
      </c>
      <c r="F2219" s="2" t="str">
        <f t="shared" si="151"/>
        <v>2619.00</v>
      </c>
      <c r="G2219" s="2" t="str">
        <f t="shared" si="149"/>
        <v>30</v>
      </c>
      <c r="L2219" s="2">
        <f>IF(B2219=2,VLOOKUP(A2219,'List 2 Final'!A$1:C$280,3,FALSE),B2219)</f>
        <v>3</v>
      </c>
    </row>
    <row r="2220" spans="1:12" ht="16" customHeight="1">
      <c r="A2220" s="2" t="str">
        <f t="shared" si="150"/>
        <v>26190090</v>
      </c>
      <c r="B2220" s="10">
        <v>3</v>
      </c>
      <c r="C2220" s="1" t="s">
        <v>2245</v>
      </c>
      <c r="D2220" s="1" t="s">
        <v>2244</v>
      </c>
      <c r="E2220" s="9" t="str">
        <f t="shared" si="148"/>
        <v>2619.00.90</v>
      </c>
      <c r="F2220" s="2" t="str">
        <f t="shared" si="151"/>
        <v>2619.00</v>
      </c>
      <c r="G2220" s="2" t="str">
        <f t="shared" si="149"/>
        <v>90</v>
      </c>
      <c r="L2220" s="2">
        <f>IF(B2220=2,VLOOKUP(A2220,'List 2 Final'!A$1:C$280,3,FALSE),B2220)</f>
        <v>3</v>
      </c>
    </row>
    <row r="2221" spans="1:12" ht="16" customHeight="1">
      <c r="A2221" s="2" t="str">
        <f t="shared" si="150"/>
        <v>26201100</v>
      </c>
      <c r="B2221" s="10">
        <v>3</v>
      </c>
      <c r="C2221" s="1" t="s">
        <v>2247</v>
      </c>
      <c r="D2221" s="1" t="s">
        <v>2246</v>
      </c>
      <c r="E2221" s="9" t="str">
        <f t="shared" si="148"/>
        <v>2620.11.00</v>
      </c>
      <c r="F2221" s="2" t="str">
        <f t="shared" si="151"/>
        <v>2620.11</v>
      </c>
      <c r="G2221" s="2" t="str">
        <f t="shared" si="149"/>
        <v>00</v>
      </c>
      <c r="L2221" s="2">
        <f>IF(B2221=2,VLOOKUP(A2221,'List 2 Final'!A$1:C$280,3,FALSE),B2221)</f>
        <v>3</v>
      </c>
    </row>
    <row r="2222" spans="1:12" ht="16" customHeight="1">
      <c r="A2222" s="2" t="str">
        <f t="shared" si="150"/>
        <v>26201930</v>
      </c>
      <c r="B2222" s="10">
        <v>3</v>
      </c>
      <c r="C2222" s="1" t="s">
        <v>2249</v>
      </c>
      <c r="D2222" s="1" t="s">
        <v>2248</v>
      </c>
      <c r="E2222" s="9" t="str">
        <f t="shared" si="148"/>
        <v>2620.19.30</v>
      </c>
      <c r="F2222" s="2" t="str">
        <f t="shared" si="151"/>
        <v>2620.19</v>
      </c>
      <c r="G2222" s="2" t="str">
        <f t="shared" si="149"/>
        <v>30</v>
      </c>
      <c r="L2222" s="2">
        <f>IF(B2222=2,VLOOKUP(A2222,'List 2 Final'!A$1:C$280,3,FALSE),B2222)</f>
        <v>3</v>
      </c>
    </row>
    <row r="2223" spans="1:12" ht="16" customHeight="1">
      <c r="A2223" s="2" t="str">
        <f t="shared" si="150"/>
        <v>26201960</v>
      </c>
      <c r="B2223" s="10">
        <v>3</v>
      </c>
      <c r="C2223" s="1" t="s">
        <v>2251</v>
      </c>
      <c r="D2223" s="1" t="s">
        <v>2250</v>
      </c>
      <c r="E2223" s="9" t="str">
        <f t="shared" si="148"/>
        <v>2620.19.60</v>
      </c>
      <c r="F2223" s="2" t="str">
        <f t="shared" si="151"/>
        <v>2620.19</v>
      </c>
      <c r="G2223" s="2" t="str">
        <f t="shared" si="149"/>
        <v>60</v>
      </c>
      <c r="L2223" s="2">
        <f>IF(B2223=2,VLOOKUP(A2223,'List 2 Final'!A$1:C$280,3,FALSE),B2223)</f>
        <v>3</v>
      </c>
    </row>
    <row r="2224" spans="1:12" ht="16" customHeight="1">
      <c r="A2224" s="2" t="str">
        <f t="shared" si="150"/>
        <v>26202100</v>
      </c>
      <c r="B2224" s="10">
        <v>3</v>
      </c>
      <c r="C2224" s="1" t="s">
        <v>2253</v>
      </c>
      <c r="D2224" s="1" t="s">
        <v>2252</v>
      </c>
      <c r="E2224" s="9" t="str">
        <f t="shared" si="148"/>
        <v>2620.21.00</v>
      </c>
      <c r="F2224" s="2" t="str">
        <f t="shared" si="151"/>
        <v>2620.21</v>
      </c>
      <c r="G2224" s="2" t="str">
        <f t="shared" si="149"/>
        <v>00</v>
      </c>
      <c r="L2224" s="2">
        <f>IF(B2224=2,VLOOKUP(A2224,'List 2 Final'!A$1:C$280,3,FALSE),B2224)</f>
        <v>3</v>
      </c>
    </row>
    <row r="2225" spans="1:12" ht="16" customHeight="1">
      <c r="A2225" s="2" t="str">
        <f t="shared" si="150"/>
        <v>26202900</v>
      </c>
      <c r="B2225" s="10">
        <v>3</v>
      </c>
      <c r="C2225" s="1" t="s">
        <v>2255</v>
      </c>
      <c r="D2225" s="1" t="s">
        <v>2254</v>
      </c>
      <c r="E2225" s="9" t="str">
        <f t="shared" si="148"/>
        <v>2620.29.00</v>
      </c>
      <c r="F2225" s="2" t="str">
        <f t="shared" si="151"/>
        <v>2620.29</v>
      </c>
      <c r="G2225" s="2" t="str">
        <f t="shared" si="149"/>
        <v>00</v>
      </c>
      <c r="L2225" s="2">
        <f>IF(B2225=2,VLOOKUP(A2225,'List 2 Final'!A$1:C$280,3,FALSE),B2225)</f>
        <v>3</v>
      </c>
    </row>
    <row r="2226" spans="1:12" ht="16" customHeight="1">
      <c r="A2226" s="2" t="str">
        <f t="shared" si="150"/>
        <v>26203000</v>
      </c>
      <c r="B2226" s="10">
        <v>3</v>
      </c>
      <c r="C2226" s="1" t="s">
        <v>2257</v>
      </c>
      <c r="D2226" s="1" t="s">
        <v>2256</v>
      </c>
      <c r="E2226" s="9" t="str">
        <f t="shared" si="148"/>
        <v>2620.30.00</v>
      </c>
      <c r="F2226" s="2" t="str">
        <f t="shared" si="151"/>
        <v>2620.30</v>
      </c>
      <c r="G2226" s="2" t="str">
        <f t="shared" si="149"/>
        <v>00</v>
      </c>
      <c r="L2226" s="2">
        <f>IF(B2226=2,VLOOKUP(A2226,'List 2 Final'!A$1:C$280,3,FALSE),B2226)</f>
        <v>3</v>
      </c>
    </row>
    <row r="2227" spans="1:12" ht="16" customHeight="1">
      <c r="A2227" s="2" t="str">
        <f t="shared" si="150"/>
        <v>26204000</v>
      </c>
      <c r="B2227" s="10">
        <v>3</v>
      </c>
      <c r="C2227" s="1" t="s">
        <v>2259</v>
      </c>
      <c r="D2227" s="1" t="s">
        <v>2258</v>
      </c>
      <c r="E2227" s="9" t="str">
        <f t="shared" si="148"/>
        <v>2620.40.00</v>
      </c>
      <c r="F2227" s="2" t="str">
        <f t="shared" si="151"/>
        <v>2620.40</v>
      </c>
      <c r="G2227" s="2" t="str">
        <f t="shared" si="149"/>
        <v>00</v>
      </c>
      <c r="L2227" s="2">
        <f>IF(B2227=2,VLOOKUP(A2227,'List 2 Final'!A$1:C$280,3,FALSE),B2227)</f>
        <v>3</v>
      </c>
    </row>
    <row r="2228" spans="1:12" ht="16" customHeight="1">
      <c r="A2228" s="2" t="str">
        <f t="shared" si="150"/>
        <v>26206010</v>
      </c>
      <c r="B2228" s="10">
        <v>3</v>
      </c>
      <c r="C2228" s="1" t="s">
        <v>2261</v>
      </c>
      <c r="D2228" s="1" t="s">
        <v>2260</v>
      </c>
      <c r="E2228" s="9" t="str">
        <f t="shared" si="148"/>
        <v>2620.60.10</v>
      </c>
      <c r="F2228" s="2" t="str">
        <f t="shared" si="151"/>
        <v>2620.60</v>
      </c>
      <c r="G2228" s="2" t="str">
        <f t="shared" si="149"/>
        <v>10</v>
      </c>
      <c r="L2228" s="2">
        <f>IF(B2228=2,VLOOKUP(A2228,'List 2 Final'!A$1:C$280,3,FALSE),B2228)</f>
        <v>3</v>
      </c>
    </row>
    <row r="2229" spans="1:12" ht="16" customHeight="1">
      <c r="A2229" s="2" t="str">
        <f t="shared" si="150"/>
        <v>26206090</v>
      </c>
      <c r="B2229" s="10">
        <v>3</v>
      </c>
      <c r="C2229" s="1" t="s">
        <v>2263</v>
      </c>
      <c r="D2229" s="1" t="s">
        <v>2262</v>
      </c>
      <c r="E2229" s="9" t="str">
        <f t="shared" si="148"/>
        <v>2620.60.90</v>
      </c>
      <c r="F2229" s="2" t="str">
        <f t="shared" si="151"/>
        <v>2620.60</v>
      </c>
      <c r="G2229" s="2" t="str">
        <f t="shared" si="149"/>
        <v>90</v>
      </c>
      <c r="L2229" s="2">
        <f>IF(B2229=2,VLOOKUP(A2229,'List 2 Final'!A$1:C$280,3,FALSE),B2229)</f>
        <v>3</v>
      </c>
    </row>
    <row r="2230" spans="1:12" ht="16" customHeight="1">
      <c r="A2230" s="2" t="str">
        <f t="shared" si="150"/>
        <v>26209100</v>
      </c>
      <c r="B2230" s="10">
        <v>3</v>
      </c>
      <c r="C2230" s="1" t="s">
        <v>2265</v>
      </c>
      <c r="D2230" s="1" t="s">
        <v>2264</v>
      </c>
      <c r="E2230" s="9" t="str">
        <f t="shared" si="148"/>
        <v>2620.91.00</v>
      </c>
      <c r="F2230" s="2" t="str">
        <f t="shared" si="151"/>
        <v>2620.91</v>
      </c>
      <c r="G2230" s="2" t="str">
        <f t="shared" si="149"/>
        <v>00</v>
      </c>
      <c r="L2230" s="2">
        <f>IF(B2230=2,VLOOKUP(A2230,'List 2 Final'!A$1:C$280,3,FALSE),B2230)</f>
        <v>3</v>
      </c>
    </row>
    <row r="2231" spans="1:12" ht="16" customHeight="1">
      <c r="A2231" s="2" t="str">
        <f t="shared" si="150"/>
        <v>26209910</v>
      </c>
      <c r="B2231" s="10">
        <v>3</v>
      </c>
      <c r="C2231" s="1" t="s">
        <v>2267</v>
      </c>
      <c r="D2231" s="1" t="s">
        <v>2266</v>
      </c>
      <c r="E2231" s="9" t="str">
        <f t="shared" si="148"/>
        <v>2620.99.10</v>
      </c>
      <c r="F2231" s="2" t="str">
        <f t="shared" si="151"/>
        <v>2620.99</v>
      </c>
      <c r="G2231" s="2" t="str">
        <f t="shared" si="149"/>
        <v>10</v>
      </c>
      <c r="L2231" s="2">
        <f>IF(B2231=2,VLOOKUP(A2231,'List 2 Final'!A$1:C$280,3,FALSE),B2231)</f>
        <v>3</v>
      </c>
    </row>
    <row r="2232" spans="1:12" ht="16" customHeight="1">
      <c r="A2232" s="2" t="str">
        <f t="shared" si="150"/>
        <v>26209920</v>
      </c>
      <c r="B2232" s="10">
        <v>3</v>
      </c>
      <c r="C2232" s="1" t="s">
        <v>2269</v>
      </c>
      <c r="D2232" s="1" t="s">
        <v>2268</v>
      </c>
      <c r="E2232" s="9" t="str">
        <f t="shared" si="148"/>
        <v>2620.99.20</v>
      </c>
      <c r="F2232" s="2" t="str">
        <f t="shared" si="151"/>
        <v>2620.99</v>
      </c>
      <c r="G2232" s="2" t="str">
        <f t="shared" si="149"/>
        <v>20</v>
      </c>
      <c r="L2232" s="2">
        <f>IF(B2232=2,VLOOKUP(A2232,'List 2 Final'!A$1:C$280,3,FALSE),B2232)</f>
        <v>3</v>
      </c>
    </row>
    <row r="2233" spans="1:12" ht="16" customHeight="1">
      <c r="A2233" s="2" t="str">
        <f t="shared" si="150"/>
        <v>26209930</v>
      </c>
      <c r="B2233" s="10">
        <v>3</v>
      </c>
      <c r="C2233" s="1" t="s">
        <v>2271</v>
      </c>
      <c r="D2233" s="1" t="s">
        <v>2270</v>
      </c>
      <c r="E2233" s="9" t="str">
        <f t="shared" si="148"/>
        <v>2620.99.30</v>
      </c>
      <c r="F2233" s="2" t="str">
        <f t="shared" si="151"/>
        <v>2620.99</v>
      </c>
      <c r="G2233" s="2" t="str">
        <f t="shared" si="149"/>
        <v>30</v>
      </c>
      <c r="L2233" s="2">
        <f>IF(B2233=2,VLOOKUP(A2233,'List 2 Final'!A$1:C$280,3,FALSE),B2233)</f>
        <v>3</v>
      </c>
    </row>
    <row r="2234" spans="1:12" ht="16" customHeight="1">
      <c r="A2234" s="2" t="str">
        <f t="shared" si="150"/>
        <v>26209950</v>
      </c>
      <c r="B2234" s="10">
        <v>3</v>
      </c>
      <c r="C2234" s="1" t="s">
        <v>2273</v>
      </c>
      <c r="D2234" s="1" t="s">
        <v>2272</v>
      </c>
      <c r="E2234" s="9" t="str">
        <f t="shared" si="148"/>
        <v>2620.99.50</v>
      </c>
      <c r="F2234" s="2" t="str">
        <f t="shared" si="151"/>
        <v>2620.99</v>
      </c>
      <c r="G2234" s="2" t="str">
        <f t="shared" si="149"/>
        <v>50</v>
      </c>
      <c r="L2234" s="2">
        <f>IF(B2234=2,VLOOKUP(A2234,'List 2 Final'!A$1:C$280,3,FALSE),B2234)</f>
        <v>3</v>
      </c>
    </row>
    <row r="2235" spans="1:12" ht="16" customHeight="1">
      <c r="A2235" s="2" t="str">
        <f t="shared" si="150"/>
        <v>26209975</v>
      </c>
      <c r="B2235" s="10">
        <v>3</v>
      </c>
      <c r="C2235" s="1" t="s">
        <v>2275</v>
      </c>
      <c r="D2235" s="1" t="s">
        <v>2274</v>
      </c>
      <c r="E2235" s="9" t="str">
        <f t="shared" si="148"/>
        <v>2620.99.75</v>
      </c>
      <c r="F2235" s="2" t="str">
        <f t="shared" si="151"/>
        <v>2620.99</v>
      </c>
      <c r="G2235" s="2" t="str">
        <f t="shared" si="149"/>
        <v>75</v>
      </c>
      <c r="L2235" s="2">
        <f>IF(B2235=2,VLOOKUP(A2235,'List 2 Final'!A$1:C$280,3,FALSE),B2235)</f>
        <v>3</v>
      </c>
    </row>
    <row r="2236" spans="1:12" ht="16" customHeight="1">
      <c r="A2236" s="2" t="str">
        <f t="shared" si="150"/>
        <v>26209985</v>
      </c>
      <c r="B2236" s="10">
        <v>3</v>
      </c>
      <c r="C2236" s="1" t="s">
        <v>2277</v>
      </c>
      <c r="D2236" s="1" t="s">
        <v>2276</v>
      </c>
      <c r="E2236" s="9" t="str">
        <f t="shared" si="148"/>
        <v>2620.99.85</v>
      </c>
      <c r="F2236" s="2" t="str">
        <f t="shared" si="151"/>
        <v>2620.99</v>
      </c>
      <c r="G2236" s="2" t="str">
        <f t="shared" si="149"/>
        <v>85</v>
      </c>
      <c r="L2236" s="2">
        <f>IF(B2236=2,VLOOKUP(A2236,'List 2 Final'!A$1:C$280,3,FALSE),B2236)</f>
        <v>3</v>
      </c>
    </row>
    <row r="2237" spans="1:12" ht="16" customHeight="1">
      <c r="A2237" s="2" t="str">
        <f t="shared" si="150"/>
        <v>26219000</v>
      </c>
      <c r="B2237" s="10">
        <v>3</v>
      </c>
      <c r="C2237" s="1" t="s">
        <v>2279</v>
      </c>
      <c r="D2237" s="1" t="s">
        <v>2278</v>
      </c>
      <c r="E2237" s="9" t="str">
        <f t="shared" ref="E2237:E2300" si="152">LEFT(D2237,10)</f>
        <v>2621.90.00</v>
      </c>
      <c r="F2237" s="2" t="str">
        <f t="shared" si="151"/>
        <v>2621.90</v>
      </c>
      <c r="G2237" s="2" t="str">
        <f t="shared" ref="G2237:G2300" si="153">RIGHT(E2237,2)</f>
        <v>00</v>
      </c>
      <c r="L2237" s="2">
        <f>IF(B2237=2,VLOOKUP(A2237,'List 2 Final'!A$1:C$280,3,FALSE),B2237)</f>
        <v>3</v>
      </c>
    </row>
    <row r="2238" spans="1:12" ht="16" customHeight="1">
      <c r="A2238" s="2" t="str">
        <f t="shared" si="150"/>
        <v>27011100</v>
      </c>
      <c r="B2238" s="10">
        <v>3</v>
      </c>
      <c r="C2238" s="1" t="s">
        <v>2281</v>
      </c>
      <c r="D2238" s="1" t="s">
        <v>2280</v>
      </c>
      <c r="E2238" s="9" t="str">
        <f t="shared" si="152"/>
        <v>2701.11.00</v>
      </c>
      <c r="F2238" s="2" t="str">
        <f t="shared" si="151"/>
        <v>2701.11</v>
      </c>
      <c r="G2238" s="2" t="str">
        <f t="shared" si="153"/>
        <v>00</v>
      </c>
      <c r="L2238" s="2">
        <f>IF(B2238=2,VLOOKUP(A2238,'List 2 Final'!A$1:C$280,3,FALSE),B2238)</f>
        <v>3</v>
      </c>
    </row>
    <row r="2239" spans="1:12" ht="16" customHeight="1">
      <c r="A2239" s="2" t="str">
        <f t="shared" si="150"/>
        <v>27011200</v>
      </c>
      <c r="B2239" s="10">
        <v>3</v>
      </c>
      <c r="C2239" s="1" t="s">
        <v>2283</v>
      </c>
      <c r="D2239" s="1" t="s">
        <v>2282</v>
      </c>
      <c r="E2239" s="9" t="str">
        <f t="shared" si="152"/>
        <v>2701.12.00</v>
      </c>
      <c r="F2239" s="2" t="str">
        <f t="shared" si="151"/>
        <v>2701.12</v>
      </c>
      <c r="G2239" s="2" t="str">
        <f t="shared" si="153"/>
        <v>00</v>
      </c>
      <c r="L2239" s="2">
        <f>IF(B2239=2,VLOOKUP(A2239,'List 2 Final'!A$1:C$280,3,FALSE),B2239)</f>
        <v>3</v>
      </c>
    </row>
    <row r="2240" spans="1:12" ht="16" customHeight="1">
      <c r="A2240" s="2" t="str">
        <f t="shared" si="150"/>
        <v>27011900</v>
      </c>
      <c r="B2240" s="10">
        <v>3</v>
      </c>
      <c r="C2240" s="1" t="s">
        <v>2285</v>
      </c>
      <c r="D2240" s="1" t="s">
        <v>2284</v>
      </c>
      <c r="E2240" s="9" t="str">
        <f t="shared" si="152"/>
        <v>2701.19.00</v>
      </c>
      <c r="F2240" s="2" t="str">
        <f t="shared" si="151"/>
        <v>2701.19</v>
      </c>
      <c r="G2240" s="2" t="str">
        <f t="shared" si="153"/>
        <v>00</v>
      </c>
      <c r="L2240" s="2">
        <f>IF(B2240=2,VLOOKUP(A2240,'List 2 Final'!A$1:C$280,3,FALSE),B2240)</f>
        <v>3</v>
      </c>
    </row>
    <row r="2241" spans="1:12" ht="16" customHeight="1">
      <c r="A2241" s="2" t="str">
        <f t="shared" si="150"/>
        <v>27012000</v>
      </c>
      <c r="B2241" s="10">
        <v>3</v>
      </c>
      <c r="C2241" s="1" t="s">
        <v>2287</v>
      </c>
      <c r="D2241" s="1" t="s">
        <v>2286</v>
      </c>
      <c r="E2241" s="9" t="str">
        <f t="shared" si="152"/>
        <v>2701.20.00</v>
      </c>
      <c r="F2241" s="2" t="str">
        <f t="shared" si="151"/>
        <v>2701.20</v>
      </c>
      <c r="G2241" s="2" t="str">
        <f t="shared" si="153"/>
        <v>00</v>
      </c>
      <c r="L2241" s="2">
        <f>IF(B2241=2,VLOOKUP(A2241,'List 2 Final'!A$1:C$280,3,FALSE),B2241)</f>
        <v>3</v>
      </c>
    </row>
    <row r="2242" spans="1:12" ht="16" customHeight="1">
      <c r="A2242" s="2" t="str">
        <f t="shared" si="150"/>
        <v>27021000</v>
      </c>
      <c r="B2242" s="10">
        <v>3</v>
      </c>
      <c r="C2242" s="1" t="s">
        <v>2289</v>
      </c>
      <c r="D2242" s="1" t="s">
        <v>2288</v>
      </c>
      <c r="E2242" s="9" t="str">
        <f t="shared" si="152"/>
        <v>2702.10.00</v>
      </c>
      <c r="F2242" s="2" t="str">
        <f t="shared" si="151"/>
        <v>2702.10</v>
      </c>
      <c r="G2242" s="2" t="str">
        <f t="shared" si="153"/>
        <v>00</v>
      </c>
      <c r="L2242" s="2">
        <f>IF(B2242=2,VLOOKUP(A2242,'List 2 Final'!A$1:C$280,3,FALSE),B2242)</f>
        <v>3</v>
      </c>
    </row>
    <row r="2243" spans="1:12" ht="16" customHeight="1">
      <c r="A2243" s="2" t="str">
        <f t="shared" si="150"/>
        <v>27022000</v>
      </c>
      <c r="B2243" s="10">
        <v>3</v>
      </c>
      <c r="C2243" s="1" t="s">
        <v>2291</v>
      </c>
      <c r="D2243" s="1" t="s">
        <v>2290</v>
      </c>
      <c r="E2243" s="9" t="str">
        <f t="shared" si="152"/>
        <v>2702.20.00</v>
      </c>
      <c r="F2243" s="2" t="str">
        <f t="shared" si="151"/>
        <v>2702.20</v>
      </c>
      <c r="G2243" s="2" t="str">
        <f t="shared" si="153"/>
        <v>00</v>
      </c>
      <c r="L2243" s="2">
        <f>IF(B2243=2,VLOOKUP(A2243,'List 2 Final'!A$1:C$280,3,FALSE),B2243)</f>
        <v>3</v>
      </c>
    </row>
    <row r="2244" spans="1:12" ht="16" customHeight="1">
      <c r="A2244" s="2" t="str">
        <f t="shared" si="150"/>
        <v>27030000</v>
      </c>
      <c r="B2244" s="10">
        <v>3</v>
      </c>
      <c r="C2244" s="1" t="s">
        <v>2293</v>
      </c>
      <c r="D2244" s="1" t="s">
        <v>2292</v>
      </c>
      <c r="E2244" s="9" t="str">
        <f t="shared" si="152"/>
        <v>2703.00.00</v>
      </c>
      <c r="F2244" s="2" t="str">
        <f t="shared" si="151"/>
        <v>2703.00</v>
      </c>
      <c r="G2244" s="2" t="str">
        <f t="shared" si="153"/>
        <v>00</v>
      </c>
      <c r="L2244" s="2">
        <f>IF(B2244=2,VLOOKUP(A2244,'List 2 Final'!A$1:C$280,3,FALSE),B2244)</f>
        <v>3</v>
      </c>
    </row>
    <row r="2245" spans="1:12" ht="16" customHeight="1">
      <c r="A2245" s="2" t="str">
        <f t="shared" si="150"/>
        <v>27040000</v>
      </c>
      <c r="B2245" s="10">
        <v>3</v>
      </c>
      <c r="C2245" s="1" t="s">
        <v>2295</v>
      </c>
      <c r="D2245" s="1" t="s">
        <v>2294</v>
      </c>
      <c r="E2245" s="9" t="str">
        <f t="shared" si="152"/>
        <v>2704.00.00</v>
      </c>
      <c r="F2245" s="2" t="str">
        <f t="shared" si="151"/>
        <v>2704.00</v>
      </c>
      <c r="G2245" s="2" t="str">
        <f t="shared" si="153"/>
        <v>00</v>
      </c>
      <c r="L2245" s="2">
        <f>IF(B2245=2,VLOOKUP(A2245,'List 2 Final'!A$1:C$280,3,FALSE),B2245)</f>
        <v>3</v>
      </c>
    </row>
    <row r="2246" spans="1:12" ht="16" customHeight="1">
      <c r="A2246" s="2" t="str">
        <f t="shared" si="150"/>
        <v>27050000</v>
      </c>
      <c r="B2246" s="10">
        <v>3</v>
      </c>
      <c r="C2246" s="1" t="s">
        <v>2297</v>
      </c>
      <c r="D2246" s="1" t="s">
        <v>2296</v>
      </c>
      <c r="E2246" s="9" t="str">
        <f t="shared" si="152"/>
        <v>2705.00.00</v>
      </c>
      <c r="F2246" s="2" t="str">
        <f t="shared" si="151"/>
        <v>2705.00</v>
      </c>
      <c r="G2246" s="2" t="str">
        <f t="shared" si="153"/>
        <v>00</v>
      </c>
      <c r="L2246" s="2">
        <f>IF(B2246=2,VLOOKUP(A2246,'List 2 Final'!A$1:C$280,3,FALSE),B2246)</f>
        <v>3</v>
      </c>
    </row>
    <row r="2247" spans="1:12" ht="16" customHeight="1">
      <c r="A2247" s="2" t="str">
        <f t="shared" si="150"/>
        <v>27060000</v>
      </c>
      <c r="B2247" s="10">
        <v>3</v>
      </c>
      <c r="C2247" s="1" t="s">
        <v>2299</v>
      </c>
      <c r="D2247" s="1" t="s">
        <v>2298</v>
      </c>
      <c r="E2247" s="9" t="str">
        <f t="shared" si="152"/>
        <v>2706.00.00</v>
      </c>
      <c r="F2247" s="2" t="str">
        <f t="shared" si="151"/>
        <v>2706.00</v>
      </c>
      <c r="G2247" s="2" t="str">
        <f t="shared" si="153"/>
        <v>00</v>
      </c>
      <c r="L2247" s="2">
        <f>IF(B2247=2,VLOOKUP(A2247,'List 2 Final'!A$1:C$280,3,FALSE),B2247)</f>
        <v>3</v>
      </c>
    </row>
    <row r="2248" spans="1:12" ht="16" customHeight="1">
      <c r="A2248" s="2" t="str">
        <f t="shared" si="150"/>
        <v>27071000</v>
      </c>
      <c r="B2248" s="10">
        <v>3</v>
      </c>
      <c r="C2248" s="1" t="s">
        <v>2301</v>
      </c>
      <c r="D2248" s="1" t="s">
        <v>2300</v>
      </c>
      <c r="E2248" s="9" t="str">
        <f t="shared" si="152"/>
        <v>2707.10.00</v>
      </c>
      <c r="F2248" s="2" t="str">
        <f t="shared" si="151"/>
        <v>2707.10</v>
      </c>
      <c r="G2248" s="2" t="str">
        <f t="shared" si="153"/>
        <v>00</v>
      </c>
      <c r="L2248" s="2">
        <f>IF(B2248=2,VLOOKUP(A2248,'List 2 Final'!A$1:C$280,3,FALSE),B2248)</f>
        <v>3</v>
      </c>
    </row>
    <row r="2249" spans="1:12" ht="16" customHeight="1">
      <c r="A2249" s="2" t="str">
        <f t="shared" si="150"/>
        <v>27072000</v>
      </c>
      <c r="B2249" s="10">
        <v>3</v>
      </c>
      <c r="C2249" s="1" t="s">
        <v>2303</v>
      </c>
      <c r="D2249" s="1" t="s">
        <v>2302</v>
      </c>
      <c r="E2249" s="9" t="str">
        <f t="shared" si="152"/>
        <v>2707.20.00</v>
      </c>
      <c r="F2249" s="2" t="str">
        <f t="shared" si="151"/>
        <v>2707.20</v>
      </c>
      <c r="G2249" s="2" t="str">
        <f t="shared" si="153"/>
        <v>00</v>
      </c>
      <c r="L2249" s="2">
        <f>IF(B2249=2,VLOOKUP(A2249,'List 2 Final'!A$1:C$280,3,FALSE),B2249)</f>
        <v>3</v>
      </c>
    </row>
    <row r="2250" spans="1:12" ht="16" customHeight="1">
      <c r="A2250" s="2" t="str">
        <f t="shared" si="150"/>
        <v>27073000</v>
      </c>
      <c r="B2250" s="10">
        <v>3</v>
      </c>
      <c r="C2250" s="1" t="s">
        <v>2305</v>
      </c>
      <c r="D2250" s="1" t="s">
        <v>2304</v>
      </c>
      <c r="E2250" s="9" t="str">
        <f t="shared" si="152"/>
        <v>2707.30.00</v>
      </c>
      <c r="F2250" s="2" t="str">
        <f t="shared" si="151"/>
        <v>2707.30</v>
      </c>
      <c r="G2250" s="2" t="str">
        <f t="shared" si="153"/>
        <v>00</v>
      </c>
      <c r="L2250" s="2">
        <f>IF(B2250=2,VLOOKUP(A2250,'List 2 Final'!A$1:C$280,3,FALSE),B2250)</f>
        <v>3</v>
      </c>
    </row>
    <row r="2251" spans="1:12" ht="16" customHeight="1">
      <c r="A2251" s="2" t="str">
        <f t="shared" ref="A2251:A2314" si="154">CONCATENATE(LEFT(F2251,4),RIGHT(F2251,2),G2251)</f>
        <v>27074000</v>
      </c>
      <c r="B2251" s="10">
        <v>3</v>
      </c>
      <c r="C2251" s="1" t="s">
        <v>2307</v>
      </c>
      <c r="D2251" s="1" t="s">
        <v>2306</v>
      </c>
      <c r="E2251" s="9" t="str">
        <f t="shared" si="152"/>
        <v>2707.40.00</v>
      </c>
      <c r="F2251" s="2" t="str">
        <f t="shared" ref="F2251:F2314" si="155">LEFT(D2251,7)</f>
        <v>2707.40</v>
      </c>
      <c r="G2251" s="2" t="str">
        <f t="shared" si="153"/>
        <v>00</v>
      </c>
      <c r="L2251" s="2">
        <f>IF(B2251=2,VLOOKUP(A2251,'List 2 Final'!A$1:C$280,3,FALSE),B2251)</f>
        <v>3</v>
      </c>
    </row>
    <row r="2252" spans="1:12" ht="16" customHeight="1">
      <c r="A2252" s="2" t="str">
        <f t="shared" si="154"/>
        <v>27075000</v>
      </c>
      <c r="B2252" s="10">
        <v>3</v>
      </c>
      <c r="C2252" s="1" t="s">
        <v>2309</v>
      </c>
      <c r="D2252" s="1" t="s">
        <v>2308</v>
      </c>
      <c r="E2252" s="9" t="str">
        <f t="shared" si="152"/>
        <v>2707.50.00</v>
      </c>
      <c r="F2252" s="2" t="str">
        <f t="shared" si="155"/>
        <v>2707.50</v>
      </c>
      <c r="G2252" s="2" t="str">
        <f t="shared" si="153"/>
        <v>00</v>
      </c>
      <c r="L2252" s="2">
        <f>IF(B2252=2,VLOOKUP(A2252,'List 2 Final'!A$1:C$280,3,FALSE),B2252)</f>
        <v>3</v>
      </c>
    </row>
    <row r="2253" spans="1:12" ht="16" customHeight="1">
      <c r="A2253" s="2" t="str">
        <f t="shared" si="154"/>
        <v>27079100</v>
      </c>
      <c r="B2253" s="10">
        <v>3</v>
      </c>
      <c r="C2253" s="1" t="s">
        <v>2311</v>
      </c>
      <c r="D2253" s="1" t="s">
        <v>2310</v>
      </c>
      <c r="E2253" s="9" t="str">
        <f t="shared" si="152"/>
        <v>2707.91.00</v>
      </c>
      <c r="F2253" s="2" t="str">
        <f t="shared" si="155"/>
        <v>2707.91</v>
      </c>
      <c r="G2253" s="2" t="str">
        <f t="shared" si="153"/>
        <v>00</v>
      </c>
      <c r="L2253" s="2">
        <f>IF(B2253=2,VLOOKUP(A2253,'List 2 Final'!A$1:C$280,3,FALSE),B2253)</f>
        <v>3</v>
      </c>
    </row>
    <row r="2254" spans="1:12" ht="16" customHeight="1">
      <c r="A2254" s="2" t="str">
        <f t="shared" si="154"/>
        <v>27079910</v>
      </c>
      <c r="B2254" s="10">
        <v>3</v>
      </c>
      <c r="C2254" s="1" t="s">
        <v>2313</v>
      </c>
      <c r="D2254" s="1" t="s">
        <v>2312</v>
      </c>
      <c r="E2254" s="9" t="str">
        <f t="shared" si="152"/>
        <v>2707.99.10</v>
      </c>
      <c r="F2254" s="2" t="str">
        <f t="shared" si="155"/>
        <v>2707.99</v>
      </c>
      <c r="G2254" s="2" t="str">
        <f t="shared" si="153"/>
        <v>10</v>
      </c>
      <c r="L2254" s="2">
        <f>IF(B2254=2,VLOOKUP(A2254,'List 2 Final'!A$1:C$280,3,FALSE),B2254)</f>
        <v>3</v>
      </c>
    </row>
    <row r="2255" spans="1:12" ht="16" customHeight="1">
      <c r="A2255" s="2" t="str">
        <f t="shared" si="154"/>
        <v>27079920</v>
      </c>
      <c r="B2255" s="10">
        <v>3</v>
      </c>
      <c r="C2255" s="1" t="s">
        <v>2315</v>
      </c>
      <c r="D2255" s="1" t="s">
        <v>2314</v>
      </c>
      <c r="E2255" s="9" t="str">
        <f t="shared" si="152"/>
        <v>2707.99.20</v>
      </c>
      <c r="F2255" s="2" t="str">
        <f t="shared" si="155"/>
        <v>2707.99</v>
      </c>
      <c r="G2255" s="2" t="str">
        <f t="shared" si="153"/>
        <v>20</v>
      </c>
      <c r="L2255" s="2">
        <f>IF(B2255=2,VLOOKUP(A2255,'List 2 Final'!A$1:C$280,3,FALSE),B2255)</f>
        <v>3</v>
      </c>
    </row>
    <row r="2256" spans="1:12" ht="16" customHeight="1">
      <c r="A2256" s="2" t="str">
        <f t="shared" si="154"/>
        <v>27079940</v>
      </c>
      <c r="B2256" s="10">
        <v>3</v>
      </c>
      <c r="C2256" s="1" t="s">
        <v>2317</v>
      </c>
      <c r="D2256" s="1" t="s">
        <v>2316</v>
      </c>
      <c r="E2256" s="9" t="str">
        <f t="shared" si="152"/>
        <v>2707.99.40</v>
      </c>
      <c r="F2256" s="2" t="str">
        <f t="shared" si="155"/>
        <v>2707.99</v>
      </c>
      <c r="G2256" s="2" t="str">
        <f t="shared" si="153"/>
        <v>40</v>
      </c>
      <c r="L2256" s="2">
        <f>IF(B2256=2,VLOOKUP(A2256,'List 2 Final'!A$1:C$280,3,FALSE),B2256)</f>
        <v>3</v>
      </c>
    </row>
    <row r="2257" spans="1:12" ht="16" customHeight="1">
      <c r="A2257" s="2" t="str">
        <f t="shared" si="154"/>
        <v>27079951</v>
      </c>
      <c r="B2257" s="10">
        <v>3</v>
      </c>
      <c r="C2257" s="1" t="s">
        <v>2319</v>
      </c>
      <c r="D2257" s="1" t="s">
        <v>2318</v>
      </c>
      <c r="E2257" s="9" t="str">
        <f t="shared" si="152"/>
        <v>2707.99.51</v>
      </c>
      <c r="F2257" s="2" t="str">
        <f t="shared" si="155"/>
        <v>2707.99</v>
      </c>
      <c r="G2257" s="2" t="str">
        <f t="shared" si="153"/>
        <v>51</v>
      </c>
      <c r="L2257" s="2">
        <f>IF(B2257=2,VLOOKUP(A2257,'List 2 Final'!A$1:C$280,3,FALSE),B2257)</f>
        <v>3</v>
      </c>
    </row>
    <row r="2258" spans="1:12" ht="16" customHeight="1">
      <c r="A2258" s="2" t="str">
        <f t="shared" si="154"/>
        <v>27079955</v>
      </c>
      <c r="B2258" s="10">
        <v>3</v>
      </c>
      <c r="C2258" s="1" t="s">
        <v>2321</v>
      </c>
      <c r="D2258" s="1" t="s">
        <v>2320</v>
      </c>
      <c r="E2258" s="9" t="str">
        <f t="shared" si="152"/>
        <v>2707.99.55</v>
      </c>
      <c r="F2258" s="2" t="str">
        <f t="shared" si="155"/>
        <v>2707.99</v>
      </c>
      <c r="G2258" s="2" t="str">
        <f t="shared" si="153"/>
        <v>55</v>
      </c>
      <c r="L2258" s="2">
        <f>IF(B2258=2,VLOOKUP(A2258,'List 2 Final'!A$1:C$280,3,FALSE),B2258)</f>
        <v>3</v>
      </c>
    </row>
    <row r="2259" spans="1:12" ht="16" customHeight="1">
      <c r="A2259" s="2" t="str">
        <f t="shared" si="154"/>
        <v>27079959</v>
      </c>
      <c r="B2259" s="10">
        <v>3</v>
      </c>
      <c r="C2259" s="1" t="s">
        <v>2323</v>
      </c>
      <c r="D2259" s="1" t="s">
        <v>2322</v>
      </c>
      <c r="E2259" s="9" t="str">
        <f t="shared" si="152"/>
        <v>2707.99.59</v>
      </c>
      <c r="F2259" s="2" t="str">
        <f t="shared" si="155"/>
        <v>2707.99</v>
      </c>
      <c r="G2259" s="2" t="str">
        <f t="shared" si="153"/>
        <v>59</v>
      </c>
      <c r="L2259" s="2">
        <f>IF(B2259=2,VLOOKUP(A2259,'List 2 Final'!A$1:C$280,3,FALSE),B2259)</f>
        <v>3</v>
      </c>
    </row>
    <row r="2260" spans="1:12" ht="16" customHeight="1">
      <c r="A2260" s="2" t="str">
        <f t="shared" si="154"/>
        <v>27079990</v>
      </c>
      <c r="B2260" s="10">
        <v>3</v>
      </c>
      <c r="C2260" s="1" t="s">
        <v>2325</v>
      </c>
      <c r="D2260" s="1" t="s">
        <v>2324</v>
      </c>
      <c r="E2260" s="9" t="str">
        <f t="shared" si="152"/>
        <v>2707.99.90</v>
      </c>
      <c r="F2260" s="2" t="str">
        <f t="shared" si="155"/>
        <v>2707.99</v>
      </c>
      <c r="G2260" s="2" t="str">
        <f t="shared" si="153"/>
        <v>90</v>
      </c>
      <c r="L2260" s="2">
        <f>IF(B2260=2,VLOOKUP(A2260,'List 2 Final'!A$1:C$280,3,FALSE),B2260)</f>
        <v>3</v>
      </c>
    </row>
    <row r="2261" spans="1:12" ht="16" customHeight="1">
      <c r="A2261" s="2" t="str">
        <f t="shared" si="154"/>
        <v>27081000</v>
      </c>
      <c r="B2261" s="10">
        <v>3</v>
      </c>
      <c r="C2261" s="1" t="s">
        <v>2327</v>
      </c>
      <c r="D2261" s="1" t="s">
        <v>2326</v>
      </c>
      <c r="E2261" s="9" t="str">
        <f t="shared" si="152"/>
        <v>2708.10.00</v>
      </c>
      <c r="F2261" s="2" t="str">
        <f t="shared" si="155"/>
        <v>2708.10</v>
      </c>
      <c r="G2261" s="2" t="str">
        <f t="shared" si="153"/>
        <v>00</v>
      </c>
      <c r="L2261" s="2">
        <f>IF(B2261=2,VLOOKUP(A2261,'List 2 Final'!A$1:C$280,3,FALSE),B2261)</f>
        <v>3</v>
      </c>
    </row>
    <row r="2262" spans="1:12" ht="16" customHeight="1">
      <c r="A2262" s="2" t="str">
        <f t="shared" si="154"/>
        <v>27082000</v>
      </c>
      <c r="B2262" s="10">
        <v>3</v>
      </c>
      <c r="C2262" s="1" t="s">
        <v>2329</v>
      </c>
      <c r="D2262" s="1" t="s">
        <v>2328</v>
      </c>
      <c r="E2262" s="9" t="str">
        <f t="shared" si="152"/>
        <v>2708.20.00</v>
      </c>
      <c r="F2262" s="2" t="str">
        <f t="shared" si="155"/>
        <v>2708.20</v>
      </c>
      <c r="G2262" s="2" t="str">
        <f t="shared" si="153"/>
        <v>00</v>
      </c>
      <c r="L2262" s="2">
        <f>IF(B2262=2,VLOOKUP(A2262,'List 2 Final'!A$1:C$280,3,FALSE),B2262)</f>
        <v>3</v>
      </c>
    </row>
    <row r="2263" spans="1:12" ht="16" customHeight="1">
      <c r="A2263" s="2" t="str">
        <f t="shared" si="154"/>
        <v>27090010</v>
      </c>
      <c r="B2263" s="10">
        <v>3</v>
      </c>
      <c r="C2263" s="1" t="s">
        <v>2331</v>
      </c>
      <c r="D2263" s="1" t="s">
        <v>2330</v>
      </c>
      <c r="E2263" s="9" t="str">
        <f t="shared" si="152"/>
        <v>2709.00.10</v>
      </c>
      <c r="F2263" s="2" t="str">
        <f t="shared" si="155"/>
        <v>2709.00</v>
      </c>
      <c r="G2263" s="2" t="str">
        <f t="shared" si="153"/>
        <v>10</v>
      </c>
      <c r="L2263" s="2">
        <f>IF(B2263=2,VLOOKUP(A2263,'List 2 Final'!A$1:C$280,3,FALSE),B2263)</f>
        <v>3</v>
      </c>
    </row>
    <row r="2264" spans="1:12" ht="16" customHeight="1">
      <c r="A2264" s="2" t="str">
        <f t="shared" si="154"/>
        <v>27090020</v>
      </c>
      <c r="B2264" s="10">
        <v>3</v>
      </c>
      <c r="C2264" s="1" t="s">
        <v>2333</v>
      </c>
      <c r="D2264" s="1" t="s">
        <v>2332</v>
      </c>
      <c r="E2264" s="9" t="str">
        <f t="shared" si="152"/>
        <v>2709.00.20</v>
      </c>
      <c r="F2264" s="2" t="str">
        <f t="shared" si="155"/>
        <v>2709.00</v>
      </c>
      <c r="G2264" s="2" t="str">
        <f t="shared" si="153"/>
        <v>20</v>
      </c>
      <c r="L2264" s="2">
        <f>IF(B2264=2,VLOOKUP(A2264,'List 2 Final'!A$1:C$280,3,FALSE),B2264)</f>
        <v>3</v>
      </c>
    </row>
    <row r="2265" spans="1:12" ht="16" customHeight="1">
      <c r="A2265" s="2" t="str">
        <f t="shared" si="154"/>
        <v>27101215</v>
      </c>
      <c r="B2265" s="10">
        <v>3</v>
      </c>
      <c r="C2265" s="1" t="s">
        <v>2335</v>
      </c>
      <c r="D2265" s="1" t="s">
        <v>2334</v>
      </c>
      <c r="E2265" s="9" t="str">
        <f t="shared" si="152"/>
        <v>2710.12.15</v>
      </c>
      <c r="F2265" s="2" t="str">
        <f t="shared" si="155"/>
        <v>2710.12</v>
      </c>
      <c r="G2265" s="2" t="str">
        <f t="shared" si="153"/>
        <v>15</v>
      </c>
      <c r="L2265" s="2">
        <f>IF(B2265=2,VLOOKUP(A2265,'List 2 Final'!A$1:C$280,3,FALSE),B2265)</f>
        <v>3</v>
      </c>
    </row>
    <row r="2266" spans="1:12" ht="16" customHeight="1">
      <c r="A2266" s="2" t="str">
        <f t="shared" si="154"/>
        <v>27101218</v>
      </c>
      <c r="B2266" s="10">
        <v>3</v>
      </c>
      <c r="C2266" s="1" t="s">
        <v>2337</v>
      </c>
      <c r="D2266" s="1" t="s">
        <v>2336</v>
      </c>
      <c r="E2266" s="9" t="str">
        <f t="shared" si="152"/>
        <v>2710.12.18</v>
      </c>
      <c r="F2266" s="2" t="str">
        <f t="shared" si="155"/>
        <v>2710.12</v>
      </c>
      <c r="G2266" s="2" t="str">
        <f t="shared" si="153"/>
        <v>18</v>
      </c>
      <c r="L2266" s="2">
        <f>IF(B2266=2,VLOOKUP(A2266,'List 2 Final'!A$1:C$280,3,FALSE),B2266)</f>
        <v>3</v>
      </c>
    </row>
    <row r="2267" spans="1:12" ht="16" customHeight="1">
      <c r="A2267" s="2" t="str">
        <f t="shared" si="154"/>
        <v>27101225</v>
      </c>
      <c r="B2267" s="10">
        <v>3</v>
      </c>
      <c r="C2267" s="1" t="s">
        <v>2339</v>
      </c>
      <c r="D2267" s="1" t="s">
        <v>2338</v>
      </c>
      <c r="E2267" s="9" t="str">
        <f t="shared" si="152"/>
        <v>2710.12.25</v>
      </c>
      <c r="F2267" s="2" t="str">
        <f t="shared" si="155"/>
        <v>2710.12</v>
      </c>
      <c r="G2267" s="2" t="str">
        <f t="shared" si="153"/>
        <v>25</v>
      </c>
      <c r="L2267" s="2">
        <f>IF(B2267=2,VLOOKUP(A2267,'List 2 Final'!A$1:C$280,3,FALSE),B2267)</f>
        <v>3</v>
      </c>
    </row>
    <row r="2268" spans="1:12" ht="16" customHeight="1">
      <c r="A2268" s="2" t="str">
        <f t="shared" si="154"/>
        <v>27101245</v>
      </c>
      <c r="B2268" s="10">
        <v>3</v>
      </c>
      <c r="C2268" s="1" t="s">
        <v>2341</v>
      </c>
      <c r="D2268" s="1" t="s">
        <v>2340</v>
      </c>
      <c r="E2268" s="9" t="str">
        <f t="shared" si="152"/>
        <v>2710.12.45</v>
      </c>
      <c r="F2268" s="2" t="str">
        <f t="shared" si="155"/>
        <v>2710.12</v>
      </c>
      <c r="G2268" s="2" t="str">
        <f t="shared" si="153"/>
        <v>45</v>
      </c>
      <c r="L2268" s="2">
        <f>IF(B2268=2,VLOOKUP(A2268,'List 2 Final'!A$1:C$280,3,FALSE),B2268)</f>
        <v>3</v>
      </c>
    </row>
    <row r="2269" spans="1:12" ht="16" customHeight="1">
      <c r="A2269" s="2" t="str">
        <f t="shared" si="154"/>
        <v>27101290</v>
      </c>
      <c r="B2269" s="10">
        <v>3</v>
      </c>
      <c r="C2269" s="1" t="s">
        <v>2343</v>
      </c>
      <c r="D2269" s="1" t="s">
        <v>2342</v>
      </c>
      <c r="E2269" s="9" t="str">
        <f t="shared" si="152"/>
        <v>2710.12.90</v>
      </c>
      <c r="F2269" s="2" t="str">
        <f t="shared" si="155"/>
        <v>2710.12</v>
      </c>
      <c r="G2269" s="2" t="str">
        <f t="shared" si="153"/>
        <v>90</v>
      </c>
      <c r="L2269" s="2">
        <f>IF(B2269=2,VLOOKUP(A2269,'List 2 Final'!A$1:C$280,3,FALSE),B2269)</f>
        <v>3</v>
      </c>
    </row>
    <row r="2270" spans="1:12" ht="16" customHeight="1">
      <c r="A2270" s="2" t="str">
        <f t="shared" si="154"/>
        <v>27101906</v>
      </c>
      <c r="B2270" s="10">
        <v>3</v>
      </c>
      <c r="C2270" s="1" t="s">
        <v>2345</v>
      </c>
      <c r="D2270" s="1" t="s">
        <v>2344</v>
      </c>
      <c r="E2270" s="9" t="str">
        <f t="shared" si="152"/>
        <v>2710.19.06</v>
      </c>
      <c r="F2270" s="2" t="str">
        <f t="shared" si="155"/>
        <v>2710.19</v>
      </c>
      <c r="G2270" s="2" t="str">
        <f t="shared" si="153"/>
        <v>06</v>
      </c>
      <c r="L2270" s="2">
        <f>IF(B2270=2,VLOOKUP(A2270,'List 2 Final'!A$1:C$280,3,FALSE),B2270)</f>
        <v>3</v>
      </c>
    </row>
    <row r="2271" spans="1:12" ht="16" customHeight="1">
      <c r="A2271" s="2" t="str">
        <f t="shared" si="154"/>
        <v>27101911</v>
      </c>
      <c r="B2271" s="10">
        <v>3</v>
      </c>
      <c r="C2271" s="1" t="s">
        <v>2347</v>
      </c>
      <c r="D2271" s="1" t="s">
        <v>2346</v>
      </c>
      <c r="E2271" s="9" t="str">
        <f t="shared" si="152"/>
        <v>2710.19.11</v>
      </c>
      <c r="F2271" s="2" t="str">
        <f t="shared" si="155"/>
        <v>2710.19</v>
      </c>
      <c r="G2271" s="2" t="str">
        <f t="shared" si="153"/>
        <v>11</v>
      </c>
      <c r="L2271" s="2">
        <f>IF(B2271=2,VLOOKUP(A2271,'List 2 Final'!A$1:C$280,3,FALSE),B2271)</f>
        <v>3</v>
      </c>
    </row>
    <row r="2272" spans="1:12" ht="16" customHeight="1">
      <c r="A2272" s="2" t="str">
        <f t="shared" si="154"/>
        <v>27101916</v>
      </c>
      <c r="B2272" s="10">
        <v>3</v>
      </c>
      <c r="C2272" s="1" t="s">
        <v>2349</v>
      </c>
      <c r="D2272" s="1" t="s">
        <v>2348</v>
      </c>
      <c r="E2272" s="9" t="str">
        <f t="shared" si="152"/>
        <v>2710.19.16</v>
      </c>
      <c r="F2272" s="2" t="str">
        <f t="shared" si="155"/>
        <v>2710.19</v>
      </c>
      <c r="G2272" s="2" t="str">
        <f t="shared" si="153"/>
        <v>16</v>
      </c>
      <c r="L2272" s="2">
        <f>IF(B2272=2,VLOOKUP(A2272,'List 2 Final'!A$1:C$280,3,FALSE),B2272)</f>
        <v>3</v>
      </c>
    </row>
    <row r="2273" spans="1:12" ht="16" customHeight="1">
      <c r="A2273" s="2" t="str">
        <f t="shared" si="154"/>
        <v>27101924</v>
      </c>
      <c r="B2273" s="10">
        <v>3</v>
      </c>
      <c r="C2273" s="1" t="s">
        <v>2351</v>
      </c>
      <c r="D2273" s="1" t="s">
        <v>2350</v>
      </c>
      <c r="E2273" s="9" t="str">
        <f t="shared" si="152"/>
        <v>2710.19.24</v>
      </c>
      <c r="F2273" s="2" t="str">
        <f t="shared" si="155"/>
        <v>2710.19</v>
      </c>
      <c r="G2273" s="2" t="str">
        <f t="shared" si="153"/>
        <v>24</v>
      </c>
      <c r="L2273" s="2">
        <f>IF(B2273=2,VLOOKUP(A2273,'List 2 Final'!A$1:C$280,3,FALSE),B2273)</f>
        <v>3</v>
      </c>
    </row>
    <row r="2274" spans="1:12" ht="16" customHeight="1">
      <c r="A2274" s="2" t="str">
        <f t="shared" si="154"/>
        <v>27101925</v>
      </c>
      <c r="B2274" s="10">
        <v>3</v>
      </c>
      <c r="C2274" s="1" t="s">
        <v>2353</v>
      </c>
      <c r="D2274" s="1" t="s">
        <v>2352</v>
      </c>
      <c r="E2274" s="9" t="str">
        <f t="shared" si="152"/>
        <v>2710.19.25</v>
      </c>
      <c r="F2274" s="2" t="str">
        <f t="shared" si="155"/>
        <v>2710.19</v>
      </c>
      <c r="G2274" s="2" t="str">
        <f t="shared" si="153"/>
        <v>25</v>
      </c>
      <c r="L2274" s="2">
        <f>IF(B2274=2,VLOOKUP(A2274,'List 2 Final'!A$1:C$280,3,FALSE),B2274)</f>
        <v>3</v>
      </c>
    </row>
    <row r="2275" spans="1:12" ht="16" customHeight="1">
      <c r="A2275" s="2" t="str">
        <f t="shared" si="154"/>
        <v>27101926</v>
      </c>
      <c r="B2275" s="10">
        <v>3</v>
      </c>
      <c r="C2275" s="1" t="s">
        <v>2355</v>
      </c>
      <c r="D2275" s="1" t="s">
        <v>2354</v>
      </c>
      <c r="E2275" s="9" t="str">
        <f t="shared" si="152"/>
        <v>2710.19.26</v>
      </c>
      <c r="F2275" s="2" t="str">
        <f t="shared" si="155"/>
        <v>2710.19</v>
      </c>
      <c r="G2275" s="2" t="str">
        <f t="shared" si="153"/>
        <v>26</v>
      </c>
      <c r="L2275" s="2">
        <f>IF(B2275=2,VLOOKUP(A2275,'List 2 Final'!A$1:C$280,3,FALSE),B2275)</f>
        <v>3</v>
      </c>
    </row>
    <row r="2276" spans="1:12" ht="16" customHeight="1">
      <c r="A2276" s="2" t="str">
        <f t="shared" si="154"/>
        <v>27101945</v>
      </c>
      <c r="B2276" s="10">
        <v>3</v>
      </c>
      <c r="C2276" s="1" t="s">
        <v>2357</v>
      </c>
      <c r="D2276" s="1" t="s">
        <v>2356</v>
      </c>
      <c r="E2276" s="9" t="str">
        <f t="shared" si="152"/>
        <v>2710.19.45</v>
      </c>
      <c r="F2276" s="2" t="str">
        <f t="shared" si="155"/>
        <v>2710.19</v>
      </c>
      <c r="G2276" s="2" t="str">
        <f t="shared" si="153"/>
        <v>45</v>
      </c>
      <c r="L2276" s="2">
        <f>IF(B2276=2,VLOOKUP(A2276,'List 2 Final'!A$1:C$280,3,FALSE),B2276)</f>
        <v>3</v>
      </c>
    </row>
    <row r="2277" spans="1:12" ht="16" customHeight="1">
      <c r="A2277" s="2" t="str">
        <f t="shared" si="154"/>
        <v>27101990</v>
      </c>
      <c r="B2277" s="10">
        <v>3</v>
      </c>
      <c r="C2277" s="1" t="s">
        <v>2359</v>
      </c>
      <c r="D2277" s="1" t="s">
        <v>2358</v>
      </c>
      <c r="E2277" s="9" t="str">
        <f t="shared" si="152"/>
        <v>2710.19.90</v>
      </c>
      <c r="F2277" s="2" t="str">
        <f t="shared" si="155"/>
        <v>2710.19</v>
      </c>
      <c r="G2277" s="2" t="str">
        <f t="shared" si="153"/>
        <v>90</v>
      </c>
      <c r="L2277" s="2">
        <f>IF(B2277=2,VLOOKUP(A2277,'List 2 Final'!A$1:C$280,3,FALSE),B2277)</f>
        <v>3</v>
      </c>
    </row>
    <row r="2278" spans="1:12" ht="16" customHeight="1">
      <c r="A2278" s="2" t="str">
        <f t="shared" si="154"/>
        <v>27102005</v>
      </c>
      <c r="B2278" s="10">
        <v>3</v>
      </c>
      <c r="C2278" s="1" t="s">
        <v>2361</v>
      </c>
      <c r="D2278" s="1" t="s">
        <v>2360</v>
      </c>
      <c r="E2278" s="9" t="str">
        <f t="shared" si="152"/>
        <v>2710.20.05</v>
      </c>
      <c r="F2278" s="2" t="str">
        <f t="shared" si="155"/>
        <v>2710.20</v>
      </c>
      <c r="G2278" s="2" t="str">
        <f t="shared" si="153"/>
        <v>05</v>
      </c>
      <c r="L2278" s="2">
        <f>IF(B2278=2,VLOOKUP(A2278,'List 2 Final'!A$1:C$280,3,FALSE),B2278)</f>
        <v>3</v>
      </c>
    </row>
    <row r="2279" spans="1:12" ht="16" customHeight="1">
      <c r="A2279" s="2" t="str">
        <f t="shared" si="154"/>
        <v>27102010</v>
      </c>
      <c r="B2279" s="10">
        <v>3</v>
      </c>
      <c r="C2279" s="1" t="s">
        <v>2363</v>
      </c>
      <c r="D2279" s="1" t="s">
        <v>2362</v>
      </c>
      <c r="E2279" s="9" t="str">
        <f t="shared" si="152"/>
        <v>2710.20.10</v>
      </c>
      <c r="F2279" s="2" t="str">
        <f t="shared" si="155"/>
        <v>2710.20</v>
      </c>
      <c r="G2279" s="2" t="str">
        <f t="shared" si="153"/>
        <v>10</v>
      </c>
      <c r="L2279" s="2">
        <f>IF(B2279=2,VLOOKUP(A2279,'List 2 Final'!A$1:C$280,3,FALSE),B2279)</f>
        <v>3</v>
      </c>
    </row>
    <row r="2280" spans="1:12" ht="16" customHeight="1">
      <c r="A2280" s="2" t="str">
        <f t="shared" si="154"/>
        <v>27102015</v>
      </c>
      <c r="B2280" s="10">
        <v>3</v>
      </c>
      <c r="C2280" s="1" t="s">
        <v>2365</v>
      </c>
      <c r="D2280" s="1" t="s">
        <v>2364</v>
      </c>
      <c r="E2280" s="9" t="str">
        <f t="shared" si="152"/>
        <v>2710.20.15</v>
      </c>
      <c r="F2280" s="2" t="str">
        <f t="shared" si="155"/>
        <v>2710.20</v>
      </c>
      <c r="G2280" s="2" t="str">
        <f t="shared" si="153"/>
        <v>15</v>
      </c>
      <c r="L2280" s="2">
        <f>IF(B2280=2,VLOOKUP(A2280,'List 2 Final'!A$1:C$280,3,FALSE),B2280)</f>
        <v>3</v>
      </c>
    </row>
    <row r="2281" spans="1:12" ht="16" customHeight="1">
      <c r="A2281" s="2" t="str">
        <f t="shared" si="154"/>
        <v>27102025</v>
      </c>
      <c r="B2281" s="10">
        <v>3</v>
      </c>
      <c r="C2281" s="1" t="s">
        <v>2367</v>
      </c>
      <c r="D2281" s="1" t="s">
        <v>2366</v>
      </c>
      <c r="E2281" s="9" t="str">
        <f t="shared" si="152"/>
        <v>2710.20.25</v>
      </c>
      <c r="F2281" s="2" t="str">
        <f t="shared" si="155"/>
        <v>2710.20</v>
      </c>
      <c r="G2281" s="2" t="str">
        <f t="shared" si="153"/>
        <v>25</v>
      </c>
      <c r="L2281" s="2">
        <f>IF(B2281=2,VLOOKUP(A2281,'List 2 Final'!A$1:C$280,3,FALSE),B2281)</f>
        <v>3</v>
      </c>
    </row>
    <row r="2282" spans="1:12" ht="16" customHeight="1">
      <c r="A2282" s="2" t="str">
        <f t="shared" si="154"/>
        <v>27111100</v>
      </c>
      <c r="B2282" s="10">
        <v>3</v>
      </c>
      <c r="C2282" s="1" t="s">
        <v>2369</v>
      </c>
      <c r="D2282" s="1" t="s">
        <v>2368</v>
      </c>
      <c r="E2282" s="9" t="str">
        <f t="shared" si="152"/>
        <v>2711.11.00</v>
      </c>
      <c r="F2282" s="2" t="str">
        <f t="shared" si="155"/>
        <v>2711.11</v>
      </c>
      <c r="G2282" s="2" t="str">
        <f t="shared" si="153"/>
        <v>00</v>
      </c>
      <c r="L2282" s="2">
        <f>IF(B2282=2,VLOOKUP(A2282,'List 2 Final'!A$1:C$280,3,FALSE),B2282)</f>
        <v>3</v>
      </c>
    </row>
    <row r="2283" spans="1:12" ht="16" customHeight="1">
      <c r="A2283" s="2" t="str">
        <f t="shared" si="154"/>
        <v>27111200</v>
      </c>
      <c r="B2283" s="10">
        <v>3</v>
      </c>
      <c r="C2283" s="1" t="s">
        <v>2371</v>
      </c>
      <c r="D2283" s="1" t="s">
        <v>2370</v>
      </c>
      <c r="E2283" s="9" t="str">
        <f t="shared" si="152"/>
        <v>2711.12.00</v>
      </c>
      <c r="F2283" s="2" t="str">
        <f t="shared" si="155"/>
        <v>2711.12</v>
      </c>
      <c r="G2283" s="2" t="str">
        <f t="shared" si="153"/>
        <v>00</v>
      </c>
      <c r="L2283" s="2">
        <f>IF(B2283=2,VLOOKUP(A2283,'List 2 Final'!A$1:C$280,3,FALSE),B2283)</f>
        <v>3</v>
      </c>
    </row>
    <row r="2284" spans="1:12" ht="16" customHeight="1">
      <c r="A2284" s="2" t="str">
        <f t="shared" si="154"/>
        <v>27111300</v>
      </c>
      <c r="B2284" s="10">
        <v>3</v>
      </c>
      <c r="C2284" s="1" t="s">
        <v>2373</v>
      </c>
      <c r="D2284" s="1" t="s">
        <v>2372</v>
      </c>
      <c r="E2284" s="9" t="str">
        <f t="shared" si="152"/>
        <v>2711.13.00</v>
      </c>
      <c r="F2284" s="2" t="str">
        <f t="shared" si="155"/>
        <v>2711.13</v>
      </c>
      <c r="G2284" s="2" t="str">
        <f t="shared" si="153"/>
        <v>00</v>
      </c>
      <c r="L2284" s="2">
        <f>IF(B2284=2,VLOOKUP(A2284,'List 2 Final'!A$1:C$280,3,FALSE),B2284)</f>
        <v>3</v>
      </c>
    </row>
    <row r="2285" spans="1:12" ht="16" customHeight="1">
      <c r="A2285" s="2" t="str">
        <f t="shared" si="154"/>
        <v>27111400</v>
      </c>
      <c r="B2285" s="10">
        <v>3</v>
      </c>
      <c r="C2285" s="1" t="s">
        <v>2375</v>
      </c>
      <c r="D2285" s="1" t="s">
        <v>2374</v>
      </c>
      <c r="E2285" s="9" t="str">
        <f t="shared" si="152"/>
        <v>2711.14.00</v>
      </c>
      <c r="F2285" s="2" t="str">
        <f t="shared" si="155"/>
        <v>2711.14</v>
      </c>
      <c r="G2285" s="2" t="str">
        <f t="shared" si="153"/>
        <v>00</v>
      </c>
      <c r="L2285" s="2">
        <f>IF(B2285=2,VLOOKUP(A2285,'List 2 Final'!A$1:C$280,3,FALSE),B2285)</f>
        <v>3</v>
      </c>
    </row>
    <row r="2286" spans="1:12" ht="16" customHeight="1">
      <c r="A2286" s="2" t="str">
        <f t="shared" si="154"/>
        <v>27111900</v>
      </c>
      <c r="B2286" s="10">
        <v>3</v>
      </c>
      <c r="C2286" s="1" t="s">
        <v>2377</v>
      </c>
      <c r="D2286" s="1" t="s">
        <v>2376</v>
      </c>
      <c r="E2286" s="9" t="str">
        <f t="shared" si="152"/>
        <v>2711.19.00</v>
      </c>
      <c r="F2286" s="2" t="str">
        <f t="shared" si="155"/>
        <v>2711.19</v>
      </c>
      <c r="G2286" s="2" t="str">
        <f t="shared" si="153"/>
        <v>00</v>
      </c>
      <c r="L2286" s="2">
        <f>IF(B2286=2,VLOOKUP(A2286,'List 2 Final'!A$1:C$280,3,FALSE),B2286)</f>
        <v>3</v>
      </c>
    </row>
    <row r="2287" spans="1:12" ht="16" customHeight="1">
      <c r="A2287" s="2" t="str">
        <f t="shared" si="154"/>
        <v>27112100</v>
      </c>
      <c r="B2287" s="10">
        <v>3</v>
      </c>
      <c r="C2287" s="1" t="s">
        <v>2379</v>
      </c>
      <c r="D2287" s="1" t="s">
        <v>2378</v>
      </c>
      <c r="E2287" s="9" t="str">
        <f t="shared" si="152"/>
        <v>2711.21.00</v>
      </c>
      <c r="F2287" s="2" t="str">
        <f t="shared" si="155"/>
        <v>2711.21</v>
      </c>
      <c r="G2287" s="2" t="str">
        <f t="shared" si="153"/>
        <v>00</v>
      </c>
      <c r="L2287" s="2">
        <f>IF(B2287=2,VLOOKUP(A2287,'List 2 Final'!A$1:C$280,3,FALSE),B2287)</f>
        <v>3</v>
      </c>
    </row>
    <row r="2288" spans="1:12" ht="16" customHeight="1">
      <c r="A2288" s="2" t="str">
        <f t="shared" si="154"/>
        <v>27112900</v>
      </c>
      <c r="B2288" s="10">
        <v>3</v>
      </c>
      <c r="C2288" s="1" t="s">
        <v>2381</v>
      </c>
      <c r="D2288" s="1" t="s">
        <v>2380</v>
      </c>
      <c r="E2288" s="9" t="str">
        <f t="shared" si="152"/>
        <v>2711.29.00</v>
      </c>
      <c r="F2288" s="2" t="str">
        <f t="shared" si="155"/>
        <v>2711.29</v>
      </c>
      <c r="G2288" s="2" t="str">
        <f t="shared" si="153"/>
        <v>00</v>
      </c>
      <c r="L2288" s="2">
        <f>IF(B2288=2,VLOOKUP(A2288,'List 2 Final'!A$1:C$280,3,FALSE),B2288)</f>
        <v>3</v>
      </c>
    </row>
    <row r="2289" spans="1:12" ht="16" customHeight="1">
      <c r="A2289" s="2" t="str">
        <f t="shared" si="154"/>
        <v>27121000</v>
      </c>
      <c r="B2289" s="10">
        <v>3</v>
      </c>
      <c r="C2289" s="1" t="s">
        <v>2383</v>
      </c>
      <c r="D2289" s="1" t="s">
        <v>2382</v>
      </c>
      <c r="E2289" s="9" t="str">
        <f t="shared" si="152"/>
        <v>2712.10.00</v>
      </c>
      <c r="F2289" s="2" t="str">
        <f t="shared" si="155"/>
        <v>2712.10</v>
      </c>
      <c r="G2289" s="2" t="str">
        <f t="shared" si="153"/>
        <v>00</v>
      </c>
      <c r="L2289" s="2">
        <f>IF(B2289=2,VLOOKUP(A2289,'List 2 Final'!A$1:C$280,3,FALSE),B2289)</f>
        <v>3</v>
      </c>
    </row>
    <row r="2290" spans="1:12" ht="16" customHeight="1">
      <c r="A2290" s="2" t="str">
        <f t="shared" si="154"/>
        <v>27122000</v>
      </c>
      <c r="B2290" s="10">
        <v>3</v>
      </c>
      <c r="C2290" s="1" t="s">
        <v>2385</v>
      </c>
      <c r="D2290" s="1" t="s">
        <v>2384</v>
      </c>
      <c r="E2290" s="9" t="str">
        <f t="shared" si="152"/>
        <v>2712.20.00</v>
      </c>
      <c r="F2290" s="2" t="str">
        <f t="shared" si="155"/>
        <v>2712.20</v>
      </c>
      <c r="G2290" s="2" t="str">
        <f t="shared" si="153"/>
        <v>00</v>
      </c>
      <c r="L2290" s="2">
        <f>IF(B2290=2,VLOOKUP(A2290,'List 2 Final'!A$1:C$280,3,FALSE),B2290)</f>
        <v>3</v>
      </c>
    </row>
    <row r="2291" spans="1:12" ht="16" customHeight="1">
      <c r="A2291" s="2" t="str">
        <f t="shared" si="154"/>
        <v>27129010</v>
      </c>
      <c r="B2291" s="10">
        <v>3</v>
      </c>
      <c r="C2291" s="1" t="s">
        <v>2387</v>
      </c>
      <c r="D2291" s="1" t="s">
        <v>2386</v>
      </c>
      <c r="E2291" s="9" t="str">
        <f t="shared" si="152"/>
        <v>2712.90.10</v>
      </c>
      <c r="F2291" s="2" t="str">
        <f t="shared" si="155"/>
        <v>2712.90</v>
      </c>
      <c r="G2291" s="2" t="str">
        <f t="shared" si="153"/>
        <v>10</v>
      </c>
      <c r="L2291" s="2">
        <f>IF(B2291=2,VLOOKUP(A2291,'List 2 Final'!A$1:C$280,3,FALSE),B2291)</f>
        <v>3</v>
      </c>
    </row>
    <row r="2292" spans="1:12" ht="16" customHeight="1">
      <c r="A2292" s="2" t="str">
        <f t="shared" si="154"/>
        <v>27129020</v>
      </c>
      <c r="B2292" s="10">
        <v>3</v>
      </c>
      <c r="C2292" s="1" t="s">
        <v>2389</v>
      </c>
      <c r="D2292" s="1" t="s">
        <v>2388</v>
      </c>
      <c r="E2292" s="9" t="str">
        <f t="shared" si="152"/>
        <v>2712.90.20</v>
      </c>
      <c r="F2292" s="2" t="str">
        <f t="shared" si="155"/>
        <v>2712.90</v>
      </c>
      <c r="G2292" s="2" t="str">
        <f t="shared" si="153"/>
        <v>20</v>
      </c>
      <c r="L2292" s="2">
        <f>IF(B2292=2,VLOOKUP(A2292,'List 2 Final'!A$1:C$280,3,FALSE),B2292)</f>
        <v>3</v>
      </c>
    </row>
    <row r="2293" spans="1:12" ht="16" customHeight="1">
      <c r="A2293" s="2" t="str">
        <f t="shared" si="154"/>
        <v>27131100</v>
      </c>
      <c r="B2293" s="10">
        <v>3</v>
      </c>
      <c r="C2293" s="1" t="s">
        <v>2391</v>
      </c>
      <c r="D2293" s="1" t="s">
        <v>2390</v>
      </c>
      <c r="E2293" s="9" t="str">
        <f t="shared" si="152"/>
        <v>2713.11.00</v>
      </c>
      <c r="F2293" s="2" t="str">
        <f t="shared" si="155"/>
        <v>2713.11</v>
      </c>
      <c r="G2293" s="2" t="str">
        <f t="shared" si="153"/>
        <v>00</v>
      </c>
      <c r="L2293" s="2">
        <f>IF(B2293=2,VLOOKUP(A2293,'List 2 Final'!A$1:C$280,3,FALSE),B2293)</f>
        <v>3</v>
      </c>
    </row>
    <row r="2294" spans="1:12" ht="16" customHeight="1">
      <c r="A2294" s="2" t="str">
        <f t="shared" si="154"/>
        <v>27131200</v>
      </c>
      <c r="B2294" s="10">
        <v>3</v>
      </c>
      <c r="C2294" s="1" t="s">
        <v>2393</v>
      </c>
      <c r="D2294" s="1" t="s">
        <v>2392</v>
      </c>
      <c r="E2294" s="9" t="str">
        <f t="shared" si="152"/>
        <v>2713.12.00</v>
      </c>
      <c r="F2294" s="2" t="str">
        <f t="shared" si="155"/>
        <v>2713.12</v>
      </c>
      <c r="G2294" s="2" t="str">
        <f t="shared" si="153"/>
        <v>00</v>
      </c>
      <c r="L2294" s="2">
        <f>IF(B2294=2,VLOOKUP(A2294,'List 2 Final'!A$1:C$280,3,FALSE),B2294)</f>
        <v>3</v>
      </c>
    </row>
    <row r="2295" spans="1:12" ht="16" customHeight="1">
      <c r="A2295" s="2" t="str">
        <f t="shared" si="154"/>
        <v>27132000</v>
      </c>
      <c r="B2295" s="10">
        <v>3</v>
      </c>
      <c r="C2295" s="1" t="s">
        <v>2395</v>
      </c>
      <c r="D2295" s="1" t="s">
        <v>2394</v>
      </c>
      <c r="E2295" s="9" t="str">
        <f t="shared" si="152"/>
        <v>2713.20.00</v>
      </c>
      <c r="F2295" s="2" t="str">
        <f t="shared" si="155"/>
        <v>2713.20</v>
      </c>
      <c r="G2295" s="2" t="str">
        <f t="shared" si="153"/>
        <v>00</v>
      </c>
      <c r="L2295" s="2">
        <f>IF(B2295=2,VLOOKUP(A2295,'List 2 Final'!A$1:C$280,3,FALSE),B2295)</f>
        <v>3</v>
      </c>
    </row>
    <row r="2296" spans="1:12" ht="16" customHeight="1">
      <c r="A2296" s="2" t="str">
        <f t="shared" si="154"/>
        <v>27139000</v>
      </c>
      <c r="B2296" s="10">
        <v>3</v>
      </c>
      <c r="C2296" s="1" t="s">
        <v>2397</v>
      </c>
      <c r="D2296" s="1" t="s">
        <v>2396</v>
      </c>
      <c r="E2296" s="9" t="str">
        <f t="shared" si="152"/>
        <v>2713.90.00</v>
      </c>
      <c r="F2296" s="2" t="str">
        <f t="shared" si="155"/>
        <v>2713.90</v>
      </c>
      <c r="G2296" s="2" t="str">
        <f t="shared" si="153"/>
        <v>00</v>
      </c>
      <c r="L2296" s="2">
        <f>IF(B2296=2,VLOOKUP(A2296,'List 2 Final'!A$1:C$280,3,FALSE),B2296)</f>
        <v>3</v>
      </c>
    </row>
    <row r="2297" spans="1:12" ht="16" customHeight="1">
      <c r="A2297" s="2" t="str">
        <f t="shared" si="154"/>
        <v>27141000</v>
      </c>
      <c r="B2297" s="10">
        <v>3</v>
      </c>
      <c r="C2297" s="1" t="s">
        <v>2399</v>
      </c>
      <c r="D2297" s="1" t="s">
        <v>2398</v>
      </c>
      <c r="E2297" s="9" t="str">
        <f t="shared" si="152"/>
        <v>2714.10.00</v>
      </c>
      <c r="F2297" s="2" t="str">
        <f t="shared" si="155"/>
        <v>2714.10</v>
      </c>
      <c r="G2297" s="2" t="str">
        <f t="shared" si="153"/>
        <v>00</v>
      </c>
      <c r="L2297" s="2">
        <f>IF(B2297=2,VLOOKUP(A2297,'List 2 Final'!A$1:C$280,3,FALSE),B2297)</f>
        <v>3</v>
      </c>
    </row>
    <row r="2298" spans="1:12" ht="16" customHeight="1">
      <c r="A2298" s="2" t="str">
        <f t="shared" si="154"/>
        <v>27149000</v>
      </c>
      <c r="B2298" s="10">
        <v>3</v>
      </c>
      <c r="C2298" s="1" t="s">
        <v>2401</v>
      </c>
      <c r="D2298" s="1" t="s">
        <v>2400</v>
      </c>
      <c r="E2298" s="9" t="str">
        <f t="shared" si="152"/>
        <v>2714.90.00</v>
      </c>
      <c r="F2298" s="2" t="str">
        <f t="shared" si="155"/>
        <v>2714.90</v>
      </c>
      <c r="G2298" s="2" t="str">
        <f t="shared" si="153"/>
        <v>00</v>
      </c>
      <c r="L2298" s="2">
        <f>IF(B2298=2,VLOOKUP(A2298,'List 2 Final'!A$1:C$280,3,FALSE),B2298)</f>
        <v>3</v>
      </c>
    </row>
    <row r="2299" spans="1:12" ht="16" customHeight="1">
      <c r="A2299" s="2" t="str">
        <f t="shared" si="154"/>
        <v>27150000</v>
      </c>
      <c r="B2299" s="10">
        <v>3</v>
      </c>
      <c r="C2299" s="1" t="s">
        <v>2403</v>
      </c>
      <c r="D2299" s="1" t="s">
        <v>2402</v>
      </c>
      <c r="E2299" s="9" t="str">
        <f t="shared" si="152"/>
        <v>2715.00.00</v>
      </c>
      <c r="F2299" s="2" t="str">
        <f t="shared" si="155"/>
        <v>2715.00</v>
      </c>
      <c r="G2299" s="2" t="str">
        <f t="shared" si="153"/>
        <v>00</v>
      </c>
      <c r="L2299" s="2">
        <f>IF(B2299=2,VLOOKUP(A2299,'List 2 Final'!A$1:C$280,3,FALSE),B2299)</f>
        <v>3</v>
      </c>
    </row>
    <row r="2300" spans="1:12" ht="16" customHeight="1">
      <c r="A2300" s="2" t="str">
        <f t="shared" si="154"/>
        <v>27160000</v>
      </c>
      <c r="B2300" s="10">
        <v>3</v>
      </c>
      <c r="C2300" s="1" t="s">
        <v>2405</v>
      </c>
      <c r="D2300" s="1" t="s">
        <v>2404</v>
      </c>
      <c r="E2300" s="9" t="str">
        <f t="shared" si="152"/>
        <v>2716.00.00</v>
      </c>
      <c r="F2300" s="2" t="str">
        <f t="shared" si="155"/>
        <v>2716.00</v>
      </c>
      <c r="G2300" s="2" t="str">
        <f t="shared" si="153"/>
        <v>00</v>
      </c>
      <c r="L2300" s="2">
        <f>IF(B2300=2,VLOOKUP(A2300,'List 2 Final'!A$1:C$280,3,FALSE),B2300)</f>
        <v>3</v>
      </c>
    </row>
    <row r="2301" spans="1:12" ht="16" customHeight="1">
      <c r="A2301" s="2" t="str">
        <f t="shared" si="154"/>
        <v>28011000</v>
      </c>
      <c r="B2301" s="10">
        <v>3</v>
      </c>
      <c r="C2301" s="1" t="s">
        <v>2407</v>
      </c>
      <c r="D2301" s="1" t="s">
        <v>2406</v>
      </c>
      <c r="E2301" s="9" t="str">
        <f t="shared" ref="E2301:E2364" si="156">LEFT(D2301,10)</f>
        <v>2801.10.00</v>
      </c>
      <c r="F2301" s="2" t="str">
        <f t="shared" si="155"/>
        <v>2801.10</v>
      </c>
      <c r="G2301" s="2" t="str">
        <f t="shared" ref="G2301:G2364" si="157">RIGHT(E2301,2)</f>
        <v>00</v>
      </c>
      <c r="L2301" s="2">
        <f>IF(B2301=2,VLOOKUP(A2301,'List 2 Final'!A$1:C$280,3,FALSE),B2301)</f>
        <v>3</v>
      </c>
    </row>
    <row r="2302" spans="1:12" ht="16" customHeight="1">
      <c r="A2302" s="2" t="str">
        <f t="shared" si="154"/>
        <v>28012000</v>
      </c>
      <c r="B2302" s="10">
        <v>3</v>
      </c>
      <c r="C2302" s="1" t="s">
        <v>2409</v>
      </c>
      <c r="D2302" s="1" t="s">
        <v>2408</v>
      </c>
      <c r="E2302" s="9" t="str">
        <f t="shared" si="156"/>
        <v>2801.20.00</v>
      </c>
      <c r="F2302" s="2" t="str">
        <f t="shared" si="155"/>
        <v>2801.20</v>
      </c>
      <c r="G2302" s="2" t="str">
        <f t="shared" si="157"/>
        <v>00</v>
      </c>
      <c r="L2302" s="2">
        <f>IF(B2302=2,VLOOKUP(A2302,'List 2 Final'!A$1:C$280,3,FALSE),B2302)</f>
        <v>3</v>
      </c>
    </row>
    <row r="2303" spans="1:12" ht="16" customHeight="1">
      <c r="A2303" s="2" t="str">
        <f t="shared" si="154"/>
        <v>28013010</v>
      </c>
      <c r="B2303" s="10">
        <v>3</v>
      </c>
      <c r="C2303" s="1" t="s">
        <v>2411</v>
      </c>
      <c r="D2303" s="1" t="s">
        <v>2410</v>
      </c>
      <c r="E2303" s="9" t="str">
        <f t="shared" si="156"/>
        <v>2801.30.10</v>
      </c>
      <c r="F2303" s="2" t="str">
        <f t="shared" si="155"/>
        <v>2801.30</v>
      </c>
      <c r="G2303" s="2" t="str">
        <f t="shared" si="157"/>
        <v>10</v>
      </c>
      <c r="L2303" s="2">
        <f>IF(B2303=2,VLOOKUP(A2303,'List 2 Final'!A$1:C$280,3,FALSE),B2303)</f>
        <v>3</v>
      </c>
    </row>
    <row r="2304" spans="1:12" ht="16" customHeight="1">
      <c r="A2304" s="2" t="str">
        <f t="shared" si="154"/>
        <v>28013020</v>
      </c>
      <c r="B2304" s="10">
        <v>3</v>
      </c>
      <c r="C2304" s="1" t="s">
        <v>2413</v>
      </c>
      <c r="D2304" s="1" t="s">
        <v>2412</v>
      </c>
      <c r="E2304" s="9" t="str">
        <f t="shared" si="156"/>
        <v>2801.30.20</v>
      </c>
      <c r="F2304" s="2" t="str">
        <f t="shared" si="155"/>
        <v>2801.30</v>
      </c>
      <c r="G2304" s="2" t="str">
        <f t="shared" si="157"/>
        <v>20</v>
      </c>
      <c r="L2304" s="2">
        <f>IF(B2304=2,VLOOKUP(A2304,'List 2 Final'!A$1:C$280,3,FALSE),B2304)</f>
        <v>3</v>
      </c>
    </row>
    <row r="2305" spans="1:12" ht="16" customHeight="1">
      <c r="A2305" s="2" t="str">
        <f t="shared" si="154"/>
        <v>28020000</v>
      </c>
      <c r="B2305" s="10">
        <v>3</v>
      </c>
      <c r="C2305" s="1" t="s">
        <v>2415</v>
      </c>
      <c r="D2305" s="1" t="s">
        <v>2414</v>
      </c>
      <c r="E2305" s="9" t="str">
        <f t="shared" si="156"/>
        <v>2802.00.00</v>
      </c>
      <c r="F2305" s="2" t="str">
        <f t="shared" si="155"/>
        <v>2802.00</v>
      </c>
      <c r="G2305" s="2" t="str">
        <f t="shared" si="157"/>
        <v>00</v>
      </c>
      <c r="L2305" s="2">
        <f>IF(B2305=2,VLOOKUP(A2305,'List 2 Final'!A$1:C$280,3,FALSE),B2305)</f>
        <v>3</v>
      </c>
    </row>
    <row r="2306" spans="1:12" ht="16" customHeight="1">
      <c r="A2306" s="2" t="str">
        <f t="shared" si="154"/>
        <v>28030000</v>
      </c>
      <c r="B2306" s="10">
        <v>3</v>
      </c>
      <c r="C2306" s="1" t="s">
        <v>2417</v>
      </c>
      <c r="D2306" s="1" t="s">
        <v>2416</v>
      </c>
      <c r="E2306" s="9" t="str">
        <f t="shared" si="156"/>
        <v>2803.00.00</v>
      </c>
      <c r="F2306" s="2" t="str">
        <f t="shared" si="155"/>
        <v>2803.00</v>
      </c>
      <c r="G2306" s="2" t="str">
        <f t="shared" si="157"/>
        <v>00</v>
      </c>
      <c r="L2306" s="2">
        <f>IF(B2306=2,VLOOKUP(A2306,'List 2 Final'!A$1:C$280,3,FALSE),B2306)</f>
        <v>3</v>
      </c>
    </row>
    <row r="2307" spans="1:12" ht="16" customHeight="1">
      <c r="A2307" s="2" t="str">
        <f t="shared" si="154"/>
        <v>28041000</v>
      </c>
      <c r="B2307" s="10">
        <v>3</v>
      </c>
      <c r="C2307" s="1" t="s">
        <v>2419</v>
      </c>
      <c r="D2307" s="1" t="s">
        <v>2418</v>
      </c>
      <c r="E2307" s="9" t="str">
        <f t="shared" si="156"/>
        <v>2804.10.00</v>
      </c>
      <c r="F2307" s="2" t="str">
        <f t="shared" si="155"/>
        <v>2804.10</v>
      </c>
      <c r="G2307" s="2" t="str">
        <f t="shared" si="157"/>
        <v>00</v>
      </c>
      <c r="L2307" s="2">
        <f>IF(B2307=2,VLOOKUP(A2307,'List 2 Final'!A$1:C$280,3,FALSE),B2307)</f>
        <v>3</v>
      </c>
    </row>
    <row r="2308" spans="1:12" ht="16" customHeight="1">
      <c r="A2308" s="2" t="str">
        <f t="shared" si="154"/>
        <v>28042100</v>
      </c>
      <c r="B2308" s="10">
        <v>3</v>
      </c>
      <c r="C2308" s="1" t="s">
        <v>2421</v>
      </c>
      <c r="D2308" s="1" t="s">
        <v>2420</v>
      </c>
      <c r="E2308" s="9" t="str">
        <f t="shared" si="156"/>
        <v>2804.21.00</v>
      </c>
      <c r="F2308" s="2" t="str">
        <f t="shared" si="155"/>
        <v>2804.21</v>
      </c>
      <c r="G2308" s="2" t="str">
        <f t="shared" si="157"/>
        <v>00</v>
      </c>
      <c r="L2308" s="2">
        <f>IF(B2308=2,VLOOKUP(A2308,'List 2 Final'!A$1:C$280,3,FALSE),B2308)</f>
        <v>3</v>
      </c>
    </row>
    <row r="2309" spans="1:12" ht="16" customHeight="1">
      <c r="A2309" s="2" t="str">
        <f t="shared" si="154"/>
        <v>28042900</v>
      </c>
      <c r="B2309" s="10">
        <v>3</v>
      </c>
      <c r="C2309" s="1" t="s">
        <v>2423</v>
      </c>
      <c r="D2309" s="1" t="s">
        <v>2422</v>
      </c>
      <c r="E2309" s="9" t="str">
        <f t="shared" si="156"/>
        <v>2804.29.00</v>
      </c>
      <c r="F2309" s="2" t="str">
        <f t="shared" si="155"/>
        <v>2804.29</v>
      </c>
      <c r="G2309" s="2" t="str">
        <f t="shared" si="157"/>
        <v>00</v>
      </c>
      <c r="L2309" s="2">
        <f>IF(B2309=2,VLOOKUP(A2309,'List 2 Final'!A$1:C$280,3,FALSE),B2309)</f>
        <v>3</v>
      </c>
    </row>
    <row r="2310" spans="1:12" ht="16" customHeight="1">
      <c r="A2310" s="2" t="str">
        <f t="shared" si="154"/>
        <v>28043000</v>
      </c>
      <c r="B2310" s="10">
        <v>3</v>
      </c>
      <c r="C2310" s="1" t="s">
        <v>2425</v>
      </c>
      <c r="D2310" s="1" t="s">
        <v>2424</v>
      </c>
      <c r="E2310" s="9" t="str">
        <f t="shared" si="156"/>
        <v>2804.30.00</v>
      </c>
      <c r="F2310" s="2" t="str">
        <f t="shared" si="155"/>
        <v>2804.30</v>
      </c>
      <c r="G2310" s="2" t="str">
        <f t="shared" si="157"/>
        <v>00</v>
      </c>
      <c r="L2310" s="2">
        <f>IF(B2310=2,VLOOKUP(A2310,'List 2 Final'!A$1:C$280,3,FALSE),B2310)</f>
        <v>3</v>
      </c>
    </row>
    <row r="2311" spans="1:12" ht="16" customHeight="1">
      <c r="A2311" s="2" t="str">
        <f t="shared" si="154"/>
        <v>28044000</v>
      </c>
      <c r="B2311" s="10">
        <v>3</v>
      </c>
      <c r="C2311" s="1" t="s">
        <v>2427</v>
      </c>
      <c r="D2311" s="1" t="s">
        <v>2426</v>
      </c>
      <c r="E2311" s="9" t="str">
        <f t="shared" si="156"/>
        <v>2804.40.00</v>
      </c>
      <c r="F2311" s="2" t="str">
        <f t="shared" si="155"/>
        <v>2804.40</v>
      </c>
      <c r="G2311" s="2" t="str">
        <f t="shared" si="157"/>
        <v>00</v>
      </c>
      <c r="L2311" s="2">
        <f>IF(B2311=2,VLOOKUP(A2311,'List 2 Final'!A$1:C$280,3,FALSE),B2311)</f>
        <v>3</v>
      </c>
    </row>
    <row r="2312" spans="1:12" ht="16" customHeight="1">
      <c r="A2312" s="2" t="str">
        <f t="shared" si="154"/>
        <v>28045000</v>
      </c>
      <c r="B2312" s="10">
        <v>3</v>
      </c>
      <c r="C2312" s="1" t="s">
        <v>2429</v>
      </c>
      <c r="D2312" s="1" t="s">
        <v>2428</v>
      </c>
      <c r="E2312" s="9" t="str">
        <f t="shared" si="156"/>
        <v>2804.50.00</v>
      </c>
      <c r="F2312" s="2" t="str">
        <f t="shared" si="155"/>
        <v>2804.50</v>
      </c>
      <c r="G2312" s="2" t="str">
        <f t="shared" si="157"/>
        <v>00</v>
      </c>
      <c r="L2312" s="2">
        <f>IF(B2312=2,VLOOKUP(A2312,'List 2 Final'!A$1:C$280,3,FALSE),B2312)</f>
        <v>3</v>
      </c>
    </row>
    <row r="2313" spans="1:12" ht="16" customHeight="1">
      <c r="A2313" s="2" t="str">
        <f t="shared" si="154"/>
        <v>28046100</v>
      </c>
      <c r="B2313" s="10">
        <v>3</v>
      </c>
      <c r="C2313" s="1" t="s">
        <v>2431</v>
      </c>
      <c r="D2313" s="1" t="s">
        <v>2430</v>
      </c>
      <c r="E2313" s="9" t="str">
        <f t="shared" si="156"/>
        <v>2804.61.00</v>
      </c>
      <c r="F2313" s="2" t="str">
        <f t="shared" si="155"/>
        <v>2804.61</v>
      </c>
      <c r="G2313" s="2" t="str">
        <f t="shared" si="157"/>
        <v>00</v>
      </c>
      <c r="L2313" s="2">
        <f>IF(B2313=2,VLOOKUP(A2313,'List 2 Final'!A$1:C$280,3,FALSE),B2313)</f>
        <v>3</v>
      </c>
    </row>
    <row r="2314" spans="1:12" ht="16" customHeight="1">
      <c r="A2314" s="2" t="str">
        <f t="shared" si="154"/>
        <v>28046910</v>
      </c>
      <c r="B2314" s="10">
        <v>3</v>
      </c>
      <c r="C2314" s="1" t="s">
        <v>2433</v>
      </c>
      <c r="D2314" s="1" t="s">
        <v>2432</v>
      </c>
      <c r="E2314" s="9" t="str">
        <f t="shared" si="156"/>
        <v>2804.69.10</v>
      </c>
      <c r="F2314" s="2" t="str">
        <f t="shared" si="155"/>
        <v>2804.69</v>
      </c>
      <c r="G2314" s="2" t="str">
        <f t="shared" si="157"/>
        <v>10</v>
      </c>
      <c r="L2314" s="2">
        <f>IF(B2314=2,VLOOKUP(A2314,'List 2 Final'!A$1:C$280,3,FALSE),B2314)</f>
        <v>3</v>
      </c>
    </row>
    <row r="2315" spans="1:12" ht="16" customHeight="1">
      <c r="A2315" s="2" t="str">
        <f t="shared" ref="A2315:A2378" si="158">CONCATENATE(LEFT(F2315,4),RIGHT(F2315,2),G2315)</f>
        <v>28046950</v>
      </c>
      <c r="B2315" s="10">
        <v>3</v>
      </c>
      <c r="C2315" s="1" t="s">
        <v>2435</v>
      </c>
      <c r="D2315" s="1" t="s">
        <v>2434</v>
      </c>
      <c r="E2315" s="9" t="str">
        <f t="shared" si="156"/>
        <v>2804.69.50</v>
      </c>
      <c r="F2315" s="2" t="str">
        <f t="shared" ref="F2315:F2378" si="159">LEFT(D2315,7)</f>
        <v>2804.69</v>
      </c>
      <c r="G2315" s="2" t="str">
        <f t="shared" si="157"/>
        <v>50</v>
      </c>
      <c r="L2315" s="2">
        <f>IF(B2315=2,VLOOKUP(A2315,'List 2 Final'!A$1:C$280,3,FALSE),B2315)</f>
        <v>3</v>
      </c>
    </row>
    <row r="2316" spans="1:12" ht="16" customHeight="1">
      <c r="A2316" s="2" t="str">
        <f t="shared" si="158"/>
        <v>28047000</v>
      </c>
      <c r="B2316" s="10">
        <v>3</v>
      </c>
      <c r="C2316" s="1" t="s">
        <v>2437</v>
      </c>
      <c r="D2316" s="1" t="s">
        <v>2436</v>
      </c>
      <c r="E2316" s="9" t="str">
        <f t="shared" si="156"/>
        <v>2804.70.00</v>
      </c>
      <c r="F2316" s="2" t="str">
        <f t="shared" si="159"/>
        <v>2804.70</v>
      </c>
      <c r="G2316" s="2" t="str">
        <f t="shared" si="157"/>
        <v>00</v>
      </c>
      <c r="L2316" s="2">
        <f>IF(B2316=2,VLOOKUP(A2316,'List 2 Final'!A$1:C$280,3,FALSE),B2316)</f>
        <v>3</v>
      </c>
    </row>
    <row r="2317" spans="1:12" ht="16" customHeight="1">
      <c r="A2317" s="2" t="str">
        <f t="shared" si="158"/>
        <v>28048000</v>
      </c>
      <c r="B2317" s="10">
        <v>3</v>
      </c>
      <c r="C2317" s="1" t="s">
        <v>2439</v>
      </c>
      <c r="D2317" s="1" t="s">
        <v>2438</v>
      </c>
      <c r="E2317" s="9" t="str">
        <f t="shared" si="156"/>
        <v>2804.80.00</v>
      </c>
      <c r="F2317" s="2" t="str">
        <f t="shared" si="159"/>
        <v>2804.80</v>
      </c>
      <c r="G2317" s="2" t="str">
        <f t="shared" si="157"/>
        <v>00</v>
      </c>
      <c r="L2317" s="2">
        <f>IF(B2317=2,VLOOKUP(A2317,'List 2 Final'!A$1:C$280,3,FALSE),B2317)</f>
        <v>3</v>
      </c>
    </row>
    <row r="2318" spans="1:12" ht="16" customHeight="1">
      <c r="A2318" s="2" t="str">
        <f t="shared" si="158"/>
        <v>28049000</v>
      </c>
      <c r="B2318" s="10">
        <v>3</v>
      </c>
      <c r="C2318" s="1" t="s">
        <v>2441</v>
      </c>
      <c r="D2318" s="1" t="s">
        <v>2440</v>
      </c>
      <c r="E2318" s="9" t="str">
        <f t="shared" si="156"/>
        <v>2804.90.00</v>
      </c>
      <c r="F2318" s="2" t="str">
        <f t="shared" si="159"/>
        <v>2804.90</v>
      </c>
      <c r="G2318" s="2" t="str">
        <f t="shared" si="157"/>
        <v>00</v>
      </c>
      <c r="L2318" s="2">
        <f>IF(B2318=2,VLOOKUP(A2318,'List 2 Final'!A$1:C$280,3,FALSE),B2318)</f>
        <v>3</v>
      </c>
    </row>
    <row r="2319" spans="1:12" ht="16" customHeight="1">
      <c r="A2319" s="2" t="str">
        <f t="shared" si="158"/>
        <v>28051100</v>
      </c>
      <c r="B2319" s="10">
        <v>3</v>
      </c>
      <c r="C2319" s="1" t="s">
        <v>2443</v>
      </c>
      <c r="D2319" s="1" t="s">
        <v>2442</v>
      </c>
      <c r="E2319" s="9" t="str">
        <f t="shared" si="156"/>
        <v>2805.11.00</v>
      </c>
      <c r="F2319" s="2" t="str">
        <f t="shared" si="159"/>
        <v>2805.11</v>
      </c>
      <c r="G2319" s="2" t="str">
        <f t="shared" si="157"/>
        <v>00</v>
      </c>
      <c r="L2319" s="2">
        <f>IF(B2319=2,VLOOKUP(A2319,'List 2 Final'!A$1:C$280,3,FALSE),B2319)</f>
        <v>3</v>
      </c>
    </row>
    <row r="2320" spans="1:12" ht="16" customHeight="1">
      <c r="A2320" s="2" t="str">
        <f t="shared" si="158"/>
        <v>28051200</v>
      </c>
      <c r="B2320" s="10">
        <v>3</v>
      </c>
      <c r="C2320" s="1" t="s">
        <v>2445</v>
      </c>
      <c r="D2320" s="1" t="s">
        <v>2444</v>
      </c>
      <c r="E2320" s="9" t="str">
        <f t="shared" si="156"/>
        <v>2805.12.00</v>
      </c>
      <c r="F2320" s="2" t="str">
        <f t="shared" si="159"/>
        <v>2805.12</v>
      </c>
      <c r="G2320" s="2" t="str">
        <f t="shared" si="157"/>
        <v>00</v>
      </c>
      <c r="L2320" s="2">
        <f>IF(B2320=2,VLOOKUP(A2320,'List 2 Final'!A$1:C$280,3,FALSE),B2320)</f>
        <v>3</v>
      </c>
    </row>
    <row r="2321" spans="1:12" ht="16" customHeight="1">
      <c r="A2321" s="2" t="str">
        <f t="shared" si="158"/>
        <v>28051910</v>
      </c>
      <c r="B2321" s="10">
        <v>3</v>
      </c>
      <c r="C2321" s="1" t="s">
        <v>2447</v>
      </c>
      <c r="D2321" s="1" t="s">
        <v>2446</v>
      </c>
      <c r="E2321" s="9" t="str">
        <f t="shared" si="156"/>
        <v>2805.19.10</v>
      </c>
      <c r="F2321" s="2" t="str">
        <f t="shared" si="159"/>
        <v>2805.19</v>
      </c>
      <c r="G2321" s="2" t="str">
        <f t="shared" si="157"/>
        <v>10</v>
      </c>
      <c r="L2321" s="2">
        <f>IF(B2321=2,VLOOKUP(A2321,'List 2 Final'!A$1:C$280,3,FALSE),B2321)</f>
        <v>3</v>
      </c>
    </row>
    <row r="2322" spans="1:12" ht="16" customHeight="1">
      <c r="A2322" s="2" t="str">
        <f t="shared" si="158"/>
        <v>28051920</v>
      </c>
      <c r="B2322" s="10">
        <v>3</v>
      </c>
      <c r="C2322" s="1" t="s">
        <v>2449</v>
      </c>
      <c r="D2322" s="1" t="s">
        <v>2448</v>
      </c>
      <c r="E2322" s="9" t="str">
        <f t="shared" si="156"/>
        <v>2805.19.20</v>
      </c>
      <c r="F2322" s="2" t="str">
        <f t="shared" si="159"/>
        <v>2805.19</v>
      </c>
      <c r="G2322" s="2" t="str">
        <f t="shared" si="157"/>
        <v>20</v>
      </c>
      <c r="L2322" s="2">
        <f>IF(B2322=2,VLOOKUP(A2322,'List 2 Final'!A$1:C$280,3,FALSE),B2322)</f>
        <v>3</v>
      </c>
    </row>
    <row r="2323" spans="1:12" ht="16" customHeight="1">
      <c r="A2323" s="2" t="str">
        <f t="shared" si="158"/>
        <v>28051990</v>
      </c>
      <c r="B2323" s="10">
        <v>3</v>
      </c>
      <c r="C2323" s="1" t="s">
        <v>2451</v>
      </c>
      <c r="D2323" s="1" t="s">
        <v>2450</v>
      </c>
      <c r="E2323" s="9" t="str">
        <f t="shared" si="156"/>
        <v>2805.19.90</v>
      </c>
      <c r="F2323" s="2" t="str">
        <f t="shared" si="159"/>
        <v>2805.19</v>
      </c>
      <c r="G2323" s="2" t="str">
        <f t="shared" si="157"/>
        <v>90</v>
      </c>
      <c r="L2323" s="2">
        <f>IF(B2323=2,VLOOKUP(A2323,'List 2 Final'!A$1:C$280,3,FALSE),B2323)</f>
        <v>3</v>
      </c>
    </row>
    <row r="2324" spans="1:12" ht="16" customHeight="1">
      <c r="A2324" s="2" t="str">
        <f t="shared" si="158"/>
        <v>28053000</v>
      </c>
      <c r="B2324" s="10">
        <v>3</v>
      </c>
      <c r="C2324" s="1" t="s">
        <v>2453</v>
      </c>
      <c r="D2324" s="1" t="s">
        <v>2452</v>
      </c>
      <c r="E2324" s="9" t="str">
        <f t="shared" si="156"/>
        <v>2805.30.00</v>
      </c>
      <c r="F2324" s="2" t="str">
        <f t="shared" si="159"/>
        <v>2805.30</v>
      </c>
      <c r="G2324" s="2" t="str">
        <f t="shared" si="157"/>
        <v>00</v>
      </c>
      <c r="L2324" s="2">
        <f>IF(B2324=2,VLOOKUP(A2324,'List 2 Final'!A$1:C$280,3,FALSE),B2324)</f>
        <v>3</v>
      </c>
    </row>
    <row r="2325" spans="1:12" ht="16" customHeight="1">
      <c r="A2325" s="2" t="str">
        <f t="shared" si="158"/>
        <v>28054000</v>
      </c>
      <c r="B2325" s="10">
        <v>3</v>
      </c>
      <c r="C2325" s="1" t="s">
        <v>2455</v>
      </c>
      <c r="D2325" s="1" t="s">
        <v>2454</v>
      </c>
      <c r="E2325" s="9" t="str">
        <f t="shared" si="156"/>
        <v>2805.40.00</v>
      </c>
      <c r="F2325" s="2" t="str">
        <f t="shared" si="159"/>
        <v>2805.40</v>
      </c>
      <c r="G2325" s="2" t="str">
        <f t="shared" si="157"/>
        <v>00</v>
      </c>
      <c r="L2325" s="2">
        <f>IF(B2325=2,VLOOKUP(A2325,'List 2 Final'!A$1:C$280,3,FALSE),B2325)</f>
        <v>3</v>
      </c>
    </row>
    <row r="2326" spans="1:12" ht="16" customHeight="1">
      <c r="A2326" s="2" t="str">
        <f t="shared" si="158"/>
        <v>28061000</v>
      </c>
      <c r="B2326" s="10">
        <v>3</v>
      </c>
      <c r="C2326" s="1" t="s">
        <v>2457</v>
      </c>
      <c r="D2326" s="1" t="s">
        <v>2456</v>
      </c>
      <c r="E2326" s="9" t="str">
        <f t="shared" si="156"/>
        <v>2806.10.00</v>
      </c>
      <c r="F2326" s="2" t="str">
        <f t="shared" si="159"/>
        <v>2806.10</v>
      </c>
      <c r="G2326" s="2" t="str">
        <f t="shared" si="157"/>
        <v>00</v>
      </c>
      <c r="L2326" s="2">
        <f>IF(B2326=2,VLOOKUP(A2326,'List 2 Final'!A$1:C$280,3,FALSE),B2326)</f>
        <v>3</v>
      </c>
    </row>
    <row r="2327" spans="1:12" ht="16" customHeight="1">
      <c r="A2327" s="2" t="str">
        <f t="shared" si="158"/>
        <v>28062000</v>
      </c>
      <c r="B2327" s="10">
        <v>3</v>
      </c>
      <c r="C2327" s="1" t="s">
        <v>2459</v>
      </c>
      <c r="D2327" s="1" t="s">
        <v>2458</v>
      </c>
      <c r="E2327" s="9" t="str">
        <f t="shared" si="156"/>
        <v>2806.20.00</v>
      </c>
      <c r="F2327" s="2" t="str">
        <f t="shared" si="159"/>
        <v>2806.20</v>
      </c>
      <c r="G2327" s="2" t="str">
        <f t="shared" si="157"/>
        <v>00</v>
      </c>
      <c r="L2327" s="2">
        <f>IF(B2327=2,VLOOKUP(A2327,'List 2 Final'!A$1:C$280,3,FALSE),B2327)</f>
        <v>3</v>
      </c>
    </row>
    <row r="2328" spans="1:12" ht="16" customHeight="1">
      <c r="A2328" s="2" t="str">
        <f t="shared" si="158"/>
        <v>28070000</v>
      </c>
      <c r="B2328" s="10">
        <v>3</v>
      </c>
      <c r="C2328" s="1" t="s">
        <v>2461</v>
      </c>
      <c r="D2328" s="1" t="s">
        <v>2460</v>
      </c>
      <c r="E2328" s="9" t="str">
        <f t="shared" si="156"/>
        <v>2807.00.00</v>
      </c>
      <c r="F2328" s="2" t="str">
        <f t="shared" si="159"/>
        <v>2807.00</v>
      </c>
      <c r="G2328" s="2" t="str">
        <f t="shared" si="157"/>
        <v>00</v>
      </c>
      <c r="L2328" s="2">
        <f>IF(B2328=2,VLOOKUP(A2328,'List 2 Final'!A$1:C$280,3,FALSE),B2328)</f>
        <v>3</v>
      </c>
    </row>
    <row r="2329" spans="1:12" ht="16" customHeight="1">
      <c r="A2329" s="2" t="str">
        <f t="shared" si="158"/>
        <v>28080000</v>
      </c>
      <c r="B2329" s="10">
        <v>3</v>
      </c>
      <c r="C2329" s="1" t="s">
        <v>2463</v>
      </c>
      <c r="D2329" s="1" t="s">
        <v>2462</v>
      </c>
      <c r="E2329" s="9" t="str">
        <f t="shared" si="156"/>
        <v>2808.00.00</v>
      </c>
      <c r="F2329" s="2" t="str">
        <f t="shared" si="159"/>
        <v>2808.00</v>
      </c>
      <c r="G2329" s="2" t="str">
        <f t="shared" si="157"/>
        <v>00</v>
      </c>
      <c r="L2329" s="2">
        <f>IF(B2329=2,VLOOKUP(A2329,'List 2 Final'!A$1:C$280,3,FALSE),B2329)</f>
        <v>3</v>
      </c>
    </row>
    <row r="2330" spans="1:12" ht="16" customHeight="1">
      <c r="A2330" s="2" t="str">
        <f t="shared" si="158"/>
        <v>28091000</v>
      </c>
      <c r="B2330" s="10">
        <v>3</v>
      </c>
      <c r="C2330" s="1" t="s">
        <v>2465</v>
      </c>
      <c r="D2330" s="1" t="s">
        <v>2464</v>
      </c>
      <c r="E2330" s="9" t="str">
        <f t="shared" si="156"/>
        <v>2809.10.00</v>
      </c>
      <c r="F2330" s="2" t="str">
        <f t="shared" si="159"/>
        <v>2809.10</v>
      </c>
      <c r="G2330" s="2" t="str">
        <f t="shared" si="157"/>
        <v>00</v>
      </c>
      <c r="L2330" s="2">
        <f>IF(B2330=2,VLOOKUP(A2330,'List 2 Final'!A$1:C$280,3,FALSE),B2330)</f>
        <v>3</v>
      </c>
    </row>
    <row r="2331" spans="1:12" ht="16" customHeight="1">
      <c r="A2331" s="2" t="str">
        <f t="shared" si="158"/>
        <v>28092000</v>
      </c>
      <c r="B2331" s="10">
        <v>3</v>
      </c>
      <c r="C2331" s="1" t="s">
        <v>2467</v>
      </c>
      <c r="D2331" s="1" t="s">
        <v>2466</v>
      </c>
      <c r="E2331" s="9" t="str">
        <f t="shared" si="156"/>
        <v>2809.20.00</v>
      </c>
      <c r="F2331" s="2" t="str">
        <f t="shared" si="159"/>
        <v>2809.20</v>
      </c>
      <c r="G2331" s="2" t="str">
        <f t="shared" si="157"/>
        <v>00</v>
      </c>
      <c r="L2331" s="2">
        <f>IF(B2331=2,VLOOKUP(A2331,'List 2 Final'!A$1:C$280,3,FALSE),B2331)</f>
        <v>3</v>
      </c>
    </row>
    <row r="2332" spans="1:12" ht="16" customHeight="1">
      <c r="A2332" s="2" t="str">
        <f t="shared" si="158"/>
        <v>28100000</v>
      </c>
      <c r="B2332" s="10">
        <v>3</v>
      </c>
      <c r="C2332" s="1" t="s">
        <v>2469</v>
      </c>
      <c r="D2332" s="1" t="s">
        <v>2468</v>
      </c>
      <c r="E2332" s="9" t="str">
        <f t="shared" si="156"/>
        <v>2810.00.00</v>
      </c>
      <c r="F2332" s="2" t="str">
        <f t="shared" si="159"/>
        <v>2810.00</v>
      </c>
      <c r="G2332" s="2" t="str">
        <f t="shared" si="157"/>
        <v>00</v>
      </c>
      <c r="L2332" s="2">
        <f>IF(B2332=2,VLOOKUP(A2332,'List 2 Final'!A$1:C$280,3,FALSE),B2332)</f>
        <v>3</v>
      </c>
    </row>
    <row r="2333" spans="1:12" ht="16" customHeight="1">
      <c r="A2333" s="2" t="str">
        <f t="shared" si="158"/>
        <v>28111100</v>
      </c>
      <c r="B2333" s="10">
        <v>3</v>
      </c>
      <c r="C2333" s="1" t="s">
        <v>2471</v>
      </c>
      <c r="D2333" s="1" t="s">
        <v>2470</v>
      </c>
      <c r="E2333" s="9" t="str">
        <f t="shared" si="156"/>
        <v>2811.11.00</v>
      </c>
      <c r="F2333" s="2" t="str">
        <f t="shared" si="159"/>
        <v>2811.11</v>
      </c>
      <c r="G2333" s="2" t="str">
        <f t="shared" si="157"/>
        <v>00</v>
      </c>
      <c r="L2333" s="2">
        <f>IF(B2333=2,VLOOKUP(A2333,'List 2 Final'!A$1:C$280,3,FALSE),B2333)</f>
        <v>3</v>
      </c>
    </row>
    <row r="2334" spans="1:12" ht="16" customHeight="1">
      <c r="A2334" s="2" t="str">
        <f t="shared" si="158"/>
        <v>28111200</v>
      </c>
      <c r="B2334" s="10">
        <v>3</v>
      </c>
      <c r="C2334" s="1" t="s">
        <v>2473</v>
      </c>
      <c r="D2334" s="1" t="s">
        <v>2472</v>
      </c>
      <c r="E2334" s="9" t="str">
        <f t="shared" si="156"/>
        <v>2811.12.00</v>
      </c>
      <c r="F2334" s="2" t="str">
        <f t="shared" si="159"/>
        <v>2811.12</v>
      </c>
      <c r="G2334" s="2" t="str">
        <f t="shared" si="157"/>
        <v>00</v>
      </c>
      <c r="L2334" s="2">
        <f>IF(B2334=2,VLOOKUP(A2334,'List 2 Final'!A$1:C$280,3,FALSE),B2334)</f>
        <v>3</v>
      </c>
    </row>
    <row r="2335" spans="1:12" ht="16" customHeight="1">
      <c r="A2335" s="2" t="str">
        <f t="shared" si="158"/>
        <v>28111910</v>
      </c>
      <c r="B2335" s="10">
        <v>3</v>
      </c>
      <c r="C2335" s="1" t="s">
        <v>2475</v>
      </c>
      <c r="D2335" s="1" t="s">
        <v>2474</v>
      </c>
      <c r="E2335" s="9" t="str">
        <f t="shared" si="156"/>
        <v>2811.19.10</v>
      </c>
      <c r="F2335" s="2" t="str">
        <f t="shared" si="159"/>
        <v>2811.19</v>
      </c>
      <c r="G2335" s="2" t="str">
        <f t="shared" si="157"/>
        <v>10</v>
      </c>
      <c r="L2335" s="2">
        <f>IF(B2335=2,VLOOKUP(A2335,'List 2 Final'!A$1:C$280,3,FALSE),B2335)</f>
        <v>3</v>
      </c>
    </row>
    <row r="2336" spans="1:12" ht="16" customHeight="1">
      <c r="A2336" s="2" t="str">
        <f t="shared" si="158"/>
        <v>28111930</v>
      </c>
      <c r="B2336" s="10">
        <v>3</v>
      </c>
      <c r="C2336" s="1" t="s">
        <v>2477</v>
      </c>
      <c r="D2336" s="1" t="s">
        <v>2476</v>
      </c>
      <c r="E2336" s="9" t="str">
        <f t="shared" si="156"/>
        <v>2811.19.30</v>
      </c>
      <c r="F2336" s="2" t="str">
        <f t="shared" si="159"/>
        <v>2811.19</v>
      </c>
      <c r="G2336" s="2" t="str">
        <f t="shared" si="157"/>
        <v>30</v>
      </c>
      <c r="L2336" s="2">
        <f>IF(B2336=2,VLOOKUP(A2336,'List 2 Final'!A$1:C$280,3,FALSE),B2336)</f>
        <v>3</v>
      </c>
    </row>
    <row r="2337" spans="1:12" ht="16" customHeight="1">
      <c r="A2337" s="2" t="str">
        <f t="shared" si="158"/>
        <v>28111961</v>
      </c>
      <c r="B2337" s="10">
        <v>3</v>
      </c>
      <c r="C2337" s="1" t="s">
        <v>2479</v>
      </c>
      <c r="D2337" s="1" t="s">
        <v>2478</v>
      </c>
      <c r="E2337" s="9" t="str">
        <f t="shared" si="156"/>
        <v>2811.19.61</v>
      </c>
      <c r="F2337" s="2" t="str">
        <f t="shared" si="159"/>
        <v>2811.19</v>
      </c>
      <c r="G2337" s="2" t="str">
        <f t="shared" si="157"/>
        <v>61</v>
      </c>
      <c r="L2337" s="2">
        <f>IF(B2337=2,VLOOKUP(A2337,'List 2 Final'!A$1:C$280,3,FALSE),B2337)</f>
        <v>3</v>
      </c>
    </row>
    <row r="2338" spans="1:12" ht="16" customHeight="1">
      <c r="A2338" s="2" t="str">
        <f t="shared" si="158"/>
        <v>28112100</v>
      </c>
      <c r="B2338" s="10">
        <v>3</v>
      </c>
      <c r="C2338" s="1" t="s">
        <v>2481</v>
      </c>
      <c r="D2338" s="1" t="s">
        <v>2480</v>
      </c>
      <c r="E2338" s="9" t="str">
        <f t="shared" si="156"/>
        <v>2811.21.00</v>
      </c>
      <c r="F2338" s="2" t="str">
        <f t="shared" si="159"/>
        <v>2811.21</v>
      </c>
      <c r="G2338" s="2" t="str">
        <f t="shared" si="157"/>
        <v>00</v>
      </c>
      <c r="L2338" s="2">
        <f>IF(B2338=2,VLOOKUP(A2338,'List 2 Final'!A$1:C$280,3,FALSE),B2338)</f>
        <v>3</v>
      </c>
    </row>
    <row r="2339" spans="1:12" ht="16" customHeight="1">
      <c r="A2339" s="2" t="str">
        <f t="shared" si="158"/>
        <v>28112210</v>
      </c>
      <c r="B2339" s="10">
        <v>3</v>
      </c>
      <c r="C2339" s="1" t="s">
        <v>2483</v>
      </c>
      <c r="D2339" s="1" t="s">
        <v>2482</v>
      </c>
      <c r="E2339" s="9" t="str">
        <f t="shared" si="156"/>
        <v>2811.22.10</v>
      </c>
      <c r="F2339" s="2" t="str">
        <f t="shared" si="159"/>
        <v>2811.22</v>
      </c>
      <c r="G2339" s="2" t="str">
        <f t="shared" si="157"/>
        <v>10</v>
      </c>
      <c r="L2339" s="2">
        <f>IF(B2339=2,VLOOKUP(A2339,'List 2 Final'!A$1:C$280,3,FALSE),B2339)</f>
        <v>3</v>
      </c>
    </row>
    <row r="2340" spans="1:12" ht="16" customHeight="1">
      <c r="A2340" s="2" t="str">
        <f t="shared" si="158"/>
        <v>28112250</v>
      </c>
      <c r="B2340" s="10">
        <v>3</v>
      </c>
      <c r="C2340" s="1" t="s">
        <v>2485</v>
      </c>
      <c r="D2340" s="1" t="s">
        <v>2484</v>
      </c>
      <c r="E2340" s="9" t="str">
        <f t="shared" si="156"/>
        <v>2811.22.50</v>
      </c>
      <c r="F2340" s="2" t="str">
        <f t="shared" si="159"/>
        <v>2811.22</v>
      </c>
      <c r="G2340" s="2" t="str">
        <f t="shared" si="157"/>
        <v>50</v>
      </c>
      <c r="L2340" s="2">
        <f>IF(B2340=2,VLOOKUP(A2340,'List 2 Final'!A$1:C$280,3,FALSE),B2340)</f>
        <v>3</v>
      </c>
    </row>
    <row r="2341" spans="1:12" ht="16" customHeight="1">
      <c r="A2341" s="2" t="str">
        <f t="shared" si="158"/>
        <v>28112910</v>
      </c>
      <c r="B2341" s="10">
        <v>3</v>
      </c>
      <c r="C2341" s="1" t="s">
        <v>2487</v>
      </c>
      <c r="D2341" s="1" t="s">
        <v>2486</v>
      </c>
      <c r="E2341" s="9" t="str">
        <f t="shared" si="156"/>
        <v>2811.29.10</v>
      </c>
      <c r="F2341" s="2" t="str">
        <f t="shared" si="159"/>
        <v>2811.29</v>
      </c>
      <c r="G2341" s="2" t="str">
        <f t="shared" si="157"/>
        <v>10</v>
      </c>
      <c r="L2341" s="2">
        <f>IF(B2341=2,VLOOKUP(A2341,'List 2 Final'!A$1:C$280,3,FALSE),B2341)</f>
        <v>3</v>
      </c>
    </row>
    <row r="2342" spans="1:12" ht="16" customHeight="1">
      <c r="A2342" s="2" t="str">
        <f t="shared" si="158"/>
        <v>28112920</v>
      </c>
      <c r="B2342" s="10">
        <v>3</v>
      </c>
      <c r="C2342" s="1" t="s">
        <v>2489</v>
      </c>
      <c r="D2342" s="1" t="s">
        <v>2488</v>
      </c>
      <c r="E2342" s="9" t="str">
        <f t="shared" si="156"/>
        <v>2811.29.20</v>
      </c>
      <c r="F2342" s="2" t="str">
        <f t="shared" si="159"/>
        <v>2811.29</v>
      </c>
      <c r="G2342" s="2" t="str">
        <f t="shared" si="157"/>
        <v>20</v>
      </c>
      <c r="L2342" s="2">
        <f>IF(B2342=2,VLOOKUP(A2342,'List 2 Final'!A$1:C$280,3,FALSE),B2342)</f>
        <v>3</v>
      </c>
    </row>
    <row r="2343" spans="1:12" ht="16" customHeight="1">
      <c r="A2343" s="2" t="str">
        <f t="shared" si="158"/>
        <v>28112930</v>
      </c>
      <c r="B2343" s="10">
        <v>3</v>
      </c>
      <c r="C2343" s="1" t="s">
        <v>2491</v>
      </c>
      <c r="D2343" s="1" t="s">
        <v>2490</v>
      </c>
      <c r="E2343" s="9" t="str">
        <f t="shared" si="156"/>
        <v>2811.29.30</v>
      </c>
      <c r="F2343" s="2" t="str">
        <f t="shared" si="159"/>
        <v>2811.29</v>
      </c>
      <c r="G2343" s="2" t="str">
        <f t="shared" si="157"/>
        <v>30</v>
      </c>
      <c r="L2343" s="2">
        <f>IF(B2343=2,VLOOKUP(A2343,'List 2 Final'!A$1:C$280,3,FALSE),B2343)</f>
        <v>3</v>
      </c>
    </row>
    <row r="2344" spans="1:12" ht="16" customHeight="1">
      <c r="A2344" s="2" t="str">
        <f t="shared" si="158"/>
        <v>28112950</v>
      </c>
      <c r="B2344" s="10">
        <v>3</v>
      </c>
      <c r="C2344" s="1" t="s">
        <v>2493</v>
      </c>
      <c r="D2344" s="1" t="s">
        <v>2492</v>
      </c>
      <c r="E2344" s="9" t="str">
        <f t="shared" si="156"/>
        <v>2811.29.50</v>
      </c>
      <c r="F2344" s="2" t="str">
        <f t="shared" si="159"/>
        <v>2811.29</v>
      </c>
      <c r="G2344" s="2" t="str">
        <f t="shared" si="157"/>
        <v>50</v>
      </c>
      <c r="L2344" s="2">
        <f>IF(B2344=2,VLOOKUP(A2344,'List 2 Final'!A$1:C$280,3,FALSE),B2344)</f>
        <v>3</v>
      </c>
    </row>
    <row r="2345" spans="1:12" ht="16" customHeight="1">
      <c r="A2345" s="2" t="str">
        <f t="shared" si="158"/>
        <v>28121100</v>
      </c>
      <c r="B2345" s="10">
        <v>3</v>
      </c>
      <c r="C2345" s="1" t="s">
        <v>2495</v>
      </c>
      <c r="D2345" s="1" t="s">
        <v>2494</v>
      </c>
      <c r="E2345" s="9" t="str">
        <f t="shared" si="156"/>
        <v>2812.11.00</v>
      </c>
      <c r="F2345" s="2" t="str">
        <f t="shared" si="159"/>
        <v>2812.11</v>
      </c>
      <c r="G2345" s="2" t="str">
        <f t="shared" si="157"/>
        <v>00</v>
      </c>
      <c r="L2345" s="2">
        <f>IF(B2345=2,VLOOKUP(A2345,'List 2 Final'!A$1:C$280,3,FALSE),B2345)</f>
        <v>3</v>
      </c>
    </row>
    <row r="2346" spans="1:12" ht="16" customHeight="1">
      <c r="A2346" s="2" t="str">
        <f t="shared" si="158"/>
        <v>28121200</v>
      </c>
      <c r="B2346" s="10">
        <v>3</v>
      </c>
      <c r="C2346" s="1" t="s">
        <v>2497</v>
      </c>
      <c r="D2346" s="1" t="s">
        <v>2496</v>
      </c>
      <c r="E2346" s="9" t="str">
        <f t="shared" si="156"/>
        <v>2812.12.00</v>
      </c>
      <c r="F2346" s="2" t="str">
        <f t="shared" si="159"/>
        <v>2812.12</v>
      </c>
      <c r="G2346" s="2" t="str">
        <f t="shared" si="157"/>
        <v>00</v>
      </c>
      <c r="L2346" s="2">
        <f>IF(B2346=2,VLOOKUP(A2346,'List 2 Final'!A$1:C$280,3,FALSE),B2346)</f>
        <v>3</v>
      </c>
    </row>
    <row r="2347" spans="1:12" ht="16" customHeight="1">
      <c r="A2347" s="2" t="str">
        <f t="shared" si="158"/>
        <v>28121300</v>
      </c>
      <c r="B2347" s="10">
        <v>3</v>
      </c>
      <c r="C2347" s="1" t="s">
        <v>2499</v>
      </c>
      <c r="D2347" s="1" t="s">
        <v>2498</v>
      </c>
      <c r="E2347" s="9" t="str">
        <f t="shared" si="156"/>
        <v>2812.13.00</v>
      </c>
      <c r="F2347" s="2" t="str">
        <f t="shared" si="159"/>
        <v>2812.13</v>
      </c>
      <c r="G2347" s="2" t="str">
        <f t="shared" si="157"/>
        <v>00</v>
      </c>
      <c r="L2347" s="2">
        <f>IF(B2347=2,VLOOKUP(A2347,'List 2 Final'!A$1:C$280,3,FALSE),B2347)</f>
        <v>3</v>
      </c>
    </row>
    <row r="2348" spans="1:12" ht="16" customHeight="1">
      <c r="A2348" s="2" t="str">
        <f t="shared" si="158"/>
        <v>28121400</v>
      </c>
      <c r="B2348" s="10">
        <v>3</v>
      </c>
      <c r="C2348" s="1" t="s">
        <v>2501</v>
      </c>
      <c r="D2348" s="1" t="s">
        <v>2500</v>
      </c>
      <c r="E2348" s="9" t="str">
        <f t="shared" si="156"/>
        <v>2812.14.00</v>
      </c>
      <c r="F2348" s="2" t="str">
        <f t="shared" si="159"/>
        <v>2812.14</v>
      </c>
      <c r="G2348" s="2" t="str">
        <f t="shared" si="157"/>
        <v>00</v>
      </c>
      <c r="L2348" s="2">
        <f>IF(B2348=2,VLOOKUP(A2348,'List 2 Final'!A$1:C$280,3,FALSE),B2348)</f>
        <v>3</v>
      </c>
    </row>
    <row r="2349" spans="1:12" ht="16" customHeight="1">
      <c r="A2349" s="2" t="str">
        <f t="shared" si="158"/>
        <v>28121500</v>
      </c>
      <c r="B2349" s="10">
        <v>3</v>
      </c>
      <c r="C2349" s="1" t="s">
        <v>2503</v>
      </c>
      <c r="D2349" s="1" t="s">
        <v>2502</v>
      </c>
      <c r="E2349" s="9" t="str">
        <f t="shared" si="156"/>
        <v>2812.15.00</v>
      </c>
      <c r="F2349" s="2" t="str">
        <f t="shared" si="159"/>
        <v>2812.15</v>
      </c>
      <c r="G2349" s="2" t="str">
        <f t="shared" si="157"/>
        <v>00</v>
      </c>
      <c r="L2349" s="2">
        <f>IF(B2349=2,VLOOKUP(A2349,'List 2 Final'!A$1:C$280,3,FALSE),B2349)</f>
        <v>3</v>
      </c>
    </row>
    <row r="2350" spans="1:12" ht="16" customHeight="1">
      <c r="A2350" s="2" t="str">
        <f t="shared" si="158"/>
        <v>28121600</v>
      </c>
      <c r="B2350" s="10">
        <v>3</v>
      </c>
      <c r="C2350" s="1" t="s">
        <v>2505</v>
      </c>
      <c r="D2350" s="1" t="s">
        <v>2504</v>
      </c>
      <c r="E2350" s="9" t="str">
        <f t="shared" si="156"/>
        <v>2812.16.00</v>
      </c>
      <c r="F2350" s="2" t="str">
        <f t="shared" si="159"/>
        <v>2812.16</v>
      </c>
      <c r="G2350" s="2" t="str">
        <f t="shared" si="157"/>
        <v>00</v>
      </c>
      <c r="L2350" s="2">
        <f>IF(B2350=2,VLOOKUP(A2350,'List 2 Final'!A$1:C$280,3,FALSE),B2350)</f>
        <v>3</v>
      </c>
    </row>
    <row r="2351" spans="1:12" ht="16" customHeight="1">
      <c r="A2351" s="2" t="str">
        <f t="shared" si="158"/>
        <v>28121700</v>
      </c>
      <c r="B2351" s="10">
        <v>3</v>
      </c>
      <c r="C2351" s="1" t="s">
        <v>2507</v>
      </c>
      <c r="D2351" s="1" t="s">
        <v>2506</v>
      </c>
      <c r="E2351" s="9" t="str">
        <f t="shared" si="156"/>
        <v>2812.17.00</v>
      </c>
      <c r="F2351" s="2" t="str">
        <f t="shared" si="159"/>
        <v>2812.17</v>
      </c>
      <c r="G2351" s="2" t="str">
        <f t="shared" si="157"/>
        <v>00</v>
      </c>
      <c r="L2351" s="2">
        <f>IF(B2351=2,VLOOKUP(A2351,'List 2 Final'!A$1:C$280,3,FALSE),B2351)</f>
        <v>3</v>
      </c>
    </row>
    <row r="2352" spans="1:12" ht="16" customHeight="1">
      <c r="A2352" s="2" t="str">
        <f t="shared" si="158"/>
        <v>28121900</v>
      </c>
      <c r="B2352" s="10">
        <v>3</v>
      </c>
      <c r="C2352" s="1" t="s">
        <v>2509</v>
      </c>
      <c r="D2352" s="1" t="s">
        <v>2508</v>
      </c>
      <c r="E2352" s="9" t="str">
        <f t="shared" si="156"/>
        <v>2812.19.00</v>
      </c>
      <c r="F2352" s="2" t="str">
        <f t="shared" si="159"/>
        <v>2812.19</v>
      </c>
      <c r="G2352" s="2" t="str">
        <f t="shared" si="157"/>
        <v>00</v>
      </c>
      <c r="L2352" s="2">
        <f>IF(B2352=2,VLOOKUP(A2352,'List 2 Final'!A$1:C$280,3,FALSE),B2352)</f>
        <v>3</v>
      </c>
    </row>
    <row r="2353" spans="1:12" ht="16" customHeight="1">
      <c r="A2353" s="2" t="str">
        <f t="shared" si="158"/>
        <v>28129000</v>
      </c>
      <c r="B2353" s="10">
        <v>3</v>
      </c>
      <c r="C2353" s="1" t="s">
        <v>2511</v>
      </c>
      <c r="D2353" s="1" t="s">
        <v>2510</v>
      </c>
      <c r="E2353" s="9" t="str">
        <f t="shared" si="156"/>
        <v>2812.90.00</v>
      </c>
      <c r="F2353" s="2" t="str">
        <f t="shared" si="159"/>
        <v>2812.90</v>
      </c>
      <c r="G2353" s="2" t="str">
        <f t="shared" si="157"/>
        <v>00</v>
      </c>
      <c r="L2353" s="2">
        <f>IF(B2353=2,VLOOKUP(A2353,'List 2 Final'!A$1:C$280,3,FALSE),B2353)</f>
        <v>3</v>
      </c>
    </row>
    <row r="2354" spans="1:12" ht="16" customHeight="1">
      <c r="A2354" s="2" t="str">
        <f t="shared" si="158"/>
        <v>28131000</v>
      </c>
      <c r="B2354" s="10">
        <v>3</v>
      </c>
      <c r="C2354" s="1" t="s">
        <v>2513</v>
      </c>
      <c r="D2354" s="1" t="s">
        <v>2512</v>
      </c>
      <c r="E2354" s="9" t="str">
        <f t="shared" si="156"/>
        <v>2813.10.00</v>
      </c>
      <c r="F2354" s="2" t="str">
        <f t="shared" si="159"/>
        <v>2813.10</v>
      </c>
      <c r="G2354" s="2" t="str">
        <f t="shared" si="157"/>
        <v>00</v>
      </c>
      <c r="L2354" s="2">
        <f>IF(B2354=2,VLOOKUP(A2354,'List 2 Final'!A$1:C$280,3,FALSE),B2354)</f>
        <v>3</v>
      </c>
    </row>
    <row r="2355" spans="1:12" ht="16" customHeight="1">
      <c r="A2355" s="2" t="str">
        <f t="shared" si="158"/>
        <v>28139010</v>
      </c>
      <c r="B2355" s="10">
        <v>3</v>
      </c>
      <c r="C2355" s="1" t="s">
        <v>2515</v>
      </c>
      <c r="D2355" s="1" t="s">
        <v>2514</v>
      </c>
      <c r="E2355" s="9" t="str">
        <f t="shared" si="156"/>
        <v>2813.90.10</v>
      </c>
      <c r="F2355" s="2" t="str">
        <f t="shared" si="159"/>
        <v>2813.90</v>
      </c>
      <c r="G2355" s="2" t="str">
        <f t="shared" si="157"/>
        <v>10</v>
      </c>
      <c r="L2355" s="2">
        <f>IF(B2355=2,VLOOKUP(A2355,'List 2 Final'!A$1:C$280,3,FALSE),B2355)</f>
        <v>3</v>
      </c>
    </row>
    <row r="2356" spans="1:12" ht="16" customHeight="1">
      <c r="A2356" s="2" t="str">
        <f t="shared" si="158"/>
        <v>28139020</v>
      </c>
      <c r="B2356" s="10">
        <v>3</v>
      </c>
      <c r="C2356" s="1" t="s">
        <v>2517</v>
      </c>
      <c r="D2356" s="1" t="s">
        <v>2516</v>
      </c>
      <c r="E2356" s="9" t="str">
        <f t="shared" si="156"/>
        <v>2813.90.20</v>
      </c>
      <c r="F2356" s="2" t="str">
        <f t="shared" si="159"/>
        <v>2813.90</v>
      </c>
      <c r="G2356" s="2" t="str">
        <f t="shared" si="157"/>
        <v>20</v>
      </c>
      <c r="L2356" s="2">
        <f>IF(B2356=2,VLOOKUP(A2356,'List 2 Final'!A$1:C$280,3,FALSE),B2356)</f>
        <v>3</v>
      </c>
    </row>
    <row r="2357" spans="1:12" ht="16" customHeight="1">
      <c r="A2357" s="2" t="str">
        <f t="shared" si="158"/>
        <v>28139050</v>
      </c>
      <c r="B2357" s="10">
        <v>3</v>
      </c>
      <c r="C2357" s="1" t="s">
        <v>2519</v>
      </c>
      <c r="D2357" s="1" t="s">
        <v>2518</v>
      </c>
      <c r="E2357" s="9" t="str">
        <f t="shared" si="156"/>
        <v>2813.90.50</v>
      </c>
      <c r="F2357" s="2" t="str">
        <f t="shared" si="159"/>
        <v>2813.90</v>
      </c>
      <c r="G2357" s="2" t="str">
        <f t="shared" si="157"/>
        <v>50</v>
      </c>
      <c r="L2357" s="2">
        <f>IF(B2357=2,VLOOKUP(A2357,'List 2 Final'!A$1:C$280,3,FALSE),B2357)</f>
        <v>3</v>
      </c>
    </row>
    <row r="2358" spans="1:12" ht="16" customHeight="1">
      <c r="A2358" s="2" t="str">
        <f t="shared" si="158"/>
        <v>28141000</v>
      </c>
      <c r="B2358" s="10">
        <v>3</v>
      </c>
      <c r="C2358" s="1" t="s">
        <v>2521</v>
      </c>
      <c r="D2358" s="1" t="s">
        <v>2520</v>
      </c>
      <c r="E2358" s="9" t="str">
        <f t="shared" si="156"/>
        <v>2814.10.00</v>
      </c>
      <c r="F2358" s="2" t="str">
        <f t="shared" si="159"/>
        <v>2814.10</v>
      </c>
      <c r="G2358" s="2" t="str">
        <f t="shared" si="157"/>
        <v>00</v>
      </c>
      <c r="L2358" s="2">
        <f>IF(B2358=2,VLOOKUP(A2358,'List 2 Final'!A$1:C$280,3,FALSE),B2358)</f>
        <v>3</v>
      </c>
    </row>
    <row r="2359" spans="1:12" ht="16" customHeight="1">
      <c r="A2359" s="2" t="str">
        <f t="shared" si="158"/>
        <v>28142000</v>
      </c>
      <c r="B2359" s="10">
        <v>3</v>
      </c>
      <c r="C2359" s="1" t="s">
        <v>2523</v>
      </c>
      <c r="D2359" s="1" t="s">
        <v>2522</v>
      </c>
      <c r="E2359" s="9" t="str">
        <f t="shared" si="156"/>
        <v>2814.20.00</v>
      </c>
      <c r="F2359" s="2" t="str">
        <f t="shared" si="159"/>
        <v>2814.20</v>
      </c>
      <c r="G2359" s="2" t="str">
        <f t="shared" si="157"/>
        <v>00</v>
      </c>
      <c r="L2359" s="2">
        <f>IF(B2359=2,VLOOKUP(A2359,'List 2 Final'!A$1:C$280,3,FALSE),B2359)</f>
        <v>3</v>
      </c>
    </row>
    <row r="2360" spans="1:12" ht="16" customHeight="1">
      <c r="A2360" s="2" t="str">
        <f t="shared" si="158"/>
        <v>28151100</v>
      </c>
      <c r="B2360" s="10">
        <v>3</v>
      </c>
      <c r="C2360" s="1" t="s">
        <v>2525</v>
      </c>
      <c r="D2360" s="1" t="s">
        <v>2524</v>
      </c>
      <c r="E2360" s="9" t="str">
        <f t="shared" si="156"/>
        <v>2815.11.00</v>
      </c>
      <c r="F2360" s="2" t="str">
        <f t="shared" si="159"/>
        <v>2815.11</v>
      </c>
      <c r="G2360" s="2" t="str">
        <f t="shared" si="157"/>
        <v>00</v>
      </c>
      <c r="L2360" s="2">
        <f>IF(B2360=2,VLOOKUP(A2360,'List 2 Final'!A$1:C$280,3,FALSE),B2360)</f>
        <v>3</v>
      </c>
    </row>
    <row r="2361" spans="1:12" ht="16" customHeight="1">
      <c r="A2361" s="2" t="str">
        <f t="shared" si="158"/>
        <v>28151200</v>
      </c>
      <c r="B2361" s="10">
        <v>3</v>
      </c>
      <c r="C2361" s="1" t="s">
        <v>2527</v>
      </c>
      <c r="D2361" s="1" t="s">
        <v>2526</v>
      </c>
      <c r="E2361" s="9" t="str">
        <f t="shared" si="156"/>
        <v>2815.12.00</v>
      </c>
      <c r="F2361" s="2" t="str">
        <f t="shared" si="159"/>
        <v>2815.12</v>
      </c>
      <c r="G2361" s="2" t="str">
        <f t="shared" si="157"/>
        <v>00</v>
      </c>
      <c r="L2361" s="2">
        <f>IF(B2361=2,VLOOKUP(A2361,'List 2 Final'!A$1:C$280,3,FALSE),B2361)</f>
        <v>3</v>
      </c>
    </row>
    <row r="2362" spans="1:12" ht="16" customHeight="1">
      <c r="A2362" s="2" t="str">
        <f t="shared" si="158"/>
        <v>28152000</v>
      </c>
      <c r="B2362" s="10">
        <v>3</v>
      </c>
      <c r="C2362" s="1" t="s">
        <v>2529</v>
      </c>
      <c r="D2362" s="1" t="s">
        <v>2528</v>
      </c>
      <c r="E2362" s="9" t="str">
        <f t="shared" si="156"/>
        <v>2815.20.00</v>
      </c>
      <c r="F2362" s="2" t="str">
        <f t="shared" si="159"/>
        <v>2815.20</v>
      </c>
      <c r="G2362" s="2" t="str">
        <f t="shared" si="157"/>
        <v>00</v>
      </c>
      <c r="L2362" s="2">
        <f>IF(B2362=2,VLOOKUP(A2362,'List 2 Final'!A$1:C$280,3,FALSE),B2362)</f>
        <v>3</v>
      </c>
    </row>
    <row r="2363" spans="1:12" ht="16" customHeight="1">
      <c r="A2363" s="2" t="str">
        <f t="shared" si="158"/>
        <v>28153000</v>
      </c>
      <c r="B2363" s="10">
        <v>3</v>
      </c>
      <c r="C2363" s="1" t="s">
        <v>2531</v>
      </c>
      <c r="D2363" s="1" t="s">
        <v>2530</v>
      </c>
      <c r="E2363" s="9" t="str">
        <f t="shared" si="156"/>
        <v>2815.30.00</v>
      </c>
      <c r="F2363" s="2" t="str">
        <f t="shared" si="159"/>
        <v>2815.30</v>
      </c>
      <c r="G2363" s="2" t="str">
        <f t="shared" si="157"/>
        <v>00</v>
      </c>
      <c r="L2363" s="2">
        <f>IF(B2363=2,VLOOKUP(A2363,'List 2 Final'!A$1:C$280,3,FALSE),B2363)</f>
        <v>3</v>
      </c>
    </row>
    <row r="2364" spans="1:12" ht="16" customHeight="1">
      <c r="A2364" s="2" t="str">
        <f t="shared" si="158"/>
        <v>28161000</v>
      </c>
      <c r="B2364" s="10">
        <v>3</v>
      </c>
      <c r="C2364" s="1" t="s">
        <v>2533</v>
      </c>
      <c r="D2364" s="1" t="s">
        <v>2532</v>
      </c>
      <c r="E2364" s="9" t="str">
        <f t="shared" si="156"/>
        <v>2816.10.00</v>
      </c>
      <c r="F2364" s="2" t="str">
        <f t="shared" si="159"/>
        <v>2816.10</v>
      </c>
      <c r="G2364" s="2" t="str">
        <f t="shared" si="157"/>
        <v>00</v>
      </c>
      <c r="L2364" s="2">
        <f>IF(B2364=2,VLOOKUP(A2364,'List 2 Final'!A$1:C$280,3,FALSE),B2364)</f>
        <v>3</v>
      </c>
    </row>
    <row r="2365" spans="1:12" ht="16" customHeight="1">
      <c r="A2365" s="2" t="str">
        <f t="shared" si="158"/>
        <v>28164010</v>
      </c>
      <c r="B2365" s="10">
        <v>3</v>
      </c>
      <c r="C2365" s="1" t="s">
        <v>2535</v>
      </c>
      <c r="D2365" s="1" t="s">
        <v>2534</v>
      </c>
      <c r="E2365" s="9" t="str">
        <f t="shared" ref="E2365:E2428" si="160">LEFT(D2365,10)</f>
        <v>2816.40.10</v>
      </c>
      <c r="F2365" s="2" t="str">
        <f t="shared" si="159"/>
        <v>2816.40</v>
      </c>
      <c r="G2365" s="2" t="str">
        <f t="shared" ref="G2365:G2428" si="161">RIGHT(E2365,2)</f>
        <v>10</v>
      </c>
      <c r="L2365" s="2">
        <f>IF(B2365=2,VLOOKUP(A2365,'List 2 Final'!A$1:C$280,3,FALSE),B2365)</f>
        <v>3</v>
      </c>
    </row>
    <row r="2366" spans="1:12" ht="16" customHeight="1">
      <c r="A2366" s="2" t="str">
        <f t="shared" si="158"/>
        <v>28164020</v>
      </c>
      <c r="B2366" s="10">
        <v>3</v>
      </c>
      <c r="C2366" s="1" t="s">
        <v>2537</v>
      </c>
      <c r="D2366" s="1" t="s">
        <v>2536</v>
      </c>
      <c r="E2366" s="9" t="str">
        <f t="shared" si="160"/>
        <v>2816.40.20</v>
      </c>
      <c r="F2366" s="2" t="str">
        <f t="shared" si="159"/>
        <v>2816.40</v>
      </c>
      <c r="G2366" s="2" t="str">
        <f t="shared" si="161"/>
        <v>20</v>
      </c>
      <c r="L2366" s="2">
        <f>IF(B2366=2,VLOOKUP(A2366,'List 2 Final'!A$1:C$280,3,FALSE),B2366)</f>
        <v>3</v>
      </c>
    </row>
    <row r="2367" spans="1:12" ht="16" customHeight="1">
      <c r="A2367" s="2" t="str">
        <f t="shared" si="158"/>
        <v>28170000</v>
      </c>
      <c r="B2367" s="10">
        <v>3</v>
      </c>
      <c r="C2367" s="1" t="s">
        <v>2539</v>
      </c>
      <c r="D2367" s="1" t="s">
        <v>2538</v>
      </c>
      <c r="E2367" s="9" t="str">
        <f t="shared" si="160"/>
        <v>2817.00.00</v>
      </c>
      <c r="F2367" s="2" t="str">
        <f t="shared" si="159"/>
        <v>2817.00</v>
      </c>
      <c r="G2367" s="2" t="str">
        <f t="shared" si="161"/>
        <v>00</v>
      </c>
      <c r="L2367" s="2">
        <f>IF(B2367=2,VLOOKUP(A2367,'List 2 Final'!A$1:C$280,3,FALSE),B2367)</f>
        <v>3</v>
      </c>
    </row>
    <row r="2368" spans="1:12" ht="16" customHeight="1">
      <c r="A2368" s="2" t="str">
        <f t="shared" si="158"/>
        <v>28181010</v>
      </c>
      <c r="B2368" s="10">
        <v>3</v>
      </c>
      <c r="C2368" s="1" t="s">
        <v>2541</v>
      </c>
      <c r="D2368" s="1" t="s">
        <v>2540</v>
      </c>
      <c r="E2368" s="9" t="str">
        <f t="shared" si="160"/>
        <v>2818.10.10</v>
      </c>
      <c r="F2368" s="2" t="str">
        <f t="shared" si="159"/>
        <v>2818.10</v>
      </c>
      <c r="G2368" s="2" t="str">
        <f t="shared" si="161"/>
        <v>10</v>
      </c>
      <c r="L2368" s="2">
        <f>IF(B2368=2,VLOOKUP(A2368,'List 2 Final'!A$1:C$280,3,FALSE),B2368)</f>
        <v>3</v>
      </c>
    </row>
    <row r="2369" spans="1:12" ht="16" customHeight="1">
      <c r="A2369" s="2" t="str">
        <f t="shared" si="158"/>
        <v>28181020</v>
      </c>
      <c r="B2369" s="10">
        <v>3</v>
      </c>
      <c r="C2369" s="1" t="s">
        <v>2543</v>
      </c>
      <c r="D2369" s="1" t="s">
        <v>2542</v>
      </c>
      <c r="E2369" s="9" t="str">
        <f t="shared" si="160"/>
        <v>2818.10.20</v>
      </c>
      <c r="F2369" s="2" t="str">
        <f t="shared" si="159"/>
        <v>2818.10</v>
      </c>
      <c r="G2369" s="2" t="str">
        <f t="shared" si="161"/>
        <v>20</v>
      </c>
      <c r="L2369" s="2">
        <f>IF(B2369=2,VLOOKUP(A2369,'List 2 Final'!A$1:C$280,3,FALSE),B2369)</f>
        <v>3</v>
      </c>
    </row>
    <row r="2370" spans="1:12" ht="16" customHeight="1">
      <c r="A2370" s="2" t="str">
        <f t="shared" si="158"/>
        <v>28182000</v>
      </c>
      <c r="B2370" s="10">
        <v>3</v>
      </c>
      <c r="C2370" s="1" t="s">
        <v>2545</v>
      </c>
      <c r="D2370" s="1" t="s">
        <v>2544</v>
      </c>
      <c r="E2370" s="9" t="str">
        <f t="shared" si="160"/>
        <v>2818.20.00</v>
      </c>
      <c r="F2370" s="2" t="str">
        <f t="shared" si="159"/>
        <v>2818.20</v>
      </c>
      <c r="G2370" s="2" t="str">
        <f t="shared" si="161"/>
        <v>00</v>
      </c>
      <c r="L2370" s="2">
        <f>IF(B2370=2,VLOOKUP(A2370,'List 2 Final'!A$1:C$280,3,FALSE),B2370)</f>
        <v>3</v>
      </c>
    </row>
    <row r="2371" spans="1:12" ht="16" customHeight="1">
      <c r="A2371" s="2" t="str">
        <f t="shared" si="158"/>
        <v>28183000</v>
      </c>
      <c r="B2371" s="10">
        <v>3</v>
      </c>
      <c r="C2371" s="1" t="s">
        <v>2547</v>
      </c>
      <c r="D2371" s="1" t="s">
        <v>2546</v>
      </c>
      <c r="E2371" s="9" t="str">
        <f t="shared" si="160"/>
        <v>2818.30.00</v>
      </c>
      <c r="F2371" s="2" t="str">
        <f t="shared" si="159"/>
        <v>2818.30</v>
      </c>
      <c r="G2371" s="2" t="str">
        <f t="shared" si="161"/>
        <v>00</v>
      </c>
      <c r="L2371" s="2">
        <f>IF(B2371=2,VLOOKUP(A2371,'List 2 Final'!A$1:C$280,3,FALSE),B2371)</f>
        <v>3</v>
      </c>
    </row>
    <row r="2372" spans="1:12" ht="16" customHeight="1">
      <c r="A2372" s="2" t="str">
        <f t="shared" si="158"/>
        <v>28191000</v>
      </c>
      <c r="B2372" s="10">
        <v>3</v>
      </c>
      <c r="C2372" s="1" t="s">
        <v>2549</v>
      </c>
      <c r="D2372" s="1" t="s">
        <v>2548</v>
      </c>
      <c r="E2372" s="9" t="str">
        <f t="shared" si="160"/>
        <v>2819.10.00</v>
      </c>
      <c r="F2372" s="2" t="str">
        <f t="shared" si="159"/>
        <v>2819.10</v>
      </c>
      <c r="G2372" s="2" t="str">
        <f t="shared" si="161"/>
        <v>00</v>
      </c>
      <c r="L2372" s="2">
        <f>IF(B2372=2,VLOOKUP(A2372,'List 2 Final'!A$1:C$280,3,FALSE),B2372)</f>
        <v>3</v>
      </c>
    </row>
    <row r="2373" spans="1:12" ht="16" customHeight="1">
      <c r="A2373" s="2" t="str">
        <f t="shared" si="158"/>
        <v>28199000</v>
      </c>
      <c r="B2373" s="10">
        <v>3</v>
      </c>
      <c r="C2373" s="1" t="s">
        <v>2551</v>
      </c>
      <c r="D2373" s="1" t="s">
        <v>2550</v>
      </c>
      <c r="E2373" s="9" t="str">
        <f t="shared" si="160"/>
        <v>2819.90.00</v>
      </c>
      <c r="F2373" s="2" t="str">
        <f t="shared" si="159"/>
        <v>2819.90</v>
      </c>
      <c r="G2373" s="2" t="str">
        <f t="shared" si="161"/>
        <v>00</v>
      </c>
      <c r="L2373" s="2">
        <f>IF(B2373=2,VLOOKUP(A2373,'List 2 Final'!A$1:C$280,3,FALSE),B2373)</f>
        <v>3</v>
      </c>
    </row>
    <row r="2374" spans="1:12" ht="16" customHeight="1">
      <c r="A2374" s="2" t="str">
        <f t="shared" si="158"/>
        <v>28201000</v>
      </c>
      <c r="B2374" s="10">
        <v>3</v>
      </c>
      <c r="C2374" s="1" t="s">
        <v>2553</v>
      </c>
      <c r="D2374" s="1" t="s">
        <v>2552</v>
      </c>
      <c r="E2374" s="9" t="str">
        <f t="shared" si="160"/>
        <v>2820.10.00</v>
      </c>
      <c r="F2374" s="2" t="str">
        <f t="shared" si="159"/>
        <v>2820.10</v>
      </c>
      <c r="G2374" s="2" t="str">
        <f t="shared" si="161"/>
        <v>00</v>
      </c>
      <c r="L2374" s="2">
        <f>IF(B2374=2,VLOOKUP(A2374,'List 2 Final'!A$1:C$280,3,FALSE),B2374)</f>
        <v>3</v>
      </c>
    </row>
    <row r="2375" spans="1:12" ht="16" customHeight="1">
      <c r="A2375" s="2" t="str">
        <f t="shared" si="158"/>
        <v>28209000</v>
      </c>
      <c r="B2375" s="10">
        <v>3</v>
      </c>
      <c r="C2375" s="1" t="s">
        <v>2555</v>
      </c>
      <c r="D2375" s="1" t="s">
        <v>2554</v>
      </c>
      <c r="E2375" s="9" t="str">
        <f t="shared" si="160"/>
        <v>2820.90.00</v>
      </c>
      <c r="F2375" s="2" t="str">
        <f t="shared" si="159"/>
        <v>2820.90</v>
      </c>
      <c r="G2375" s="2" t="str">
        <f t="shared" si="161"/>
        <v>00</v>
      </c>
      <c r="L2375" s="2">
        <f>IF(B2375=2,VLOOKUP(A2375,'List 2 Final'!A$1:C$280,3,FALSE),B2375)</f>
        <v>3</v>
      </c>
    </row>
    <row r="2376" spans="1:12" ht="16" customHeight="1">
      <c r="A2376" s="2" t="str">
        <f t="shared" si="158"/>
        <v>28211000</v>
      </c>
      <c r="B2376" s="10">
        <v>3</v>
      </c>
      <c r="C2376" s="1" t="s">
        <v>2557</v>
      </c>
      <c r="D2376" s="1" t="s">
        <v>2556</v>
      </c>
      <c r="E2376" s="9" t="str">
        <f t="shared" si="160"/>
        <v>2821.10.00</v>
      </c>
      <c r="F2376" s="2" t="str">
        <f t="shared" si="159"/>
        <v>2821.10</v>
      </c>
      <c r="G2376" s="2" t="str">
        <f t="shared" si="161"/>
        <v>00</v>
      </c>
      <c r="L2376" s="2">
        <f>IF(B2376=2,VLOOKUP(A2376,'List 2 Final'!A$1:C$280,3,FALSE),B2376)</f>
        <v>3</v>
      </c>
    </row>
    <row r="2377" spans="1:12" ht="16" customHeight="1">
      <c r="A2377" s="2" t="str">
        <f t="shared" si="158"/>
        <v>28212000</v>
      </c>
      <c r="B2377" s="10">
        <v>3</v>
      </c>
      <c r="C2377" s="1" t="s">
        <v>2559</v>
      </c>
      <c r="D2377" s="1" t="s">
        <v>2558</v>
      </c>
      <c r="E2377" s="9" t="str">
        <f t="shared" si="160"/>
        <v>2821.20.00</v>
      </c>
      <c r="F2377" s="2" t="str">
        <f t="shared" si="159"/>
        <v>2821.20</v>
      </c>
      <c r="G2377" s="2" t="str">
        <f t="shared" si="161"/>
        <v>00</v>
      </c>
      <c r="L2377" s="2">
        <f>IF(B2377=2,VLOOKUP(A2377,'List 2 Final'!A$1:C$280,3,FALSE),B2377)</f>
        <v>3</v>
      </c>
    </row>
    <row r="2378" spans="1:12" ht="16" customHeight="1">
      <c r="A2378" s="2" t="str">
        <f t="shared" si="158"/>
        <v>28220000</v>
      </c>
      <c r="B2378" s="10">
        <v>3</v>
      </c>
      <c r="C2378" s="1" t="s">
        <v>2561</v>
      </c>
      <c r="D2378" s="1" t="s">
        <v>2560</v>
      </c>
      <c r="E2378" s="9" t="str">
        <f t="shared" si="160"/>
        <v>2822.00.00</v>
      </c>
      <c r="F2378" s="2" t="str">
        <f t="shared" si="159"/>
        <v>2822.00</v>
      </c>
      <c r="G2378" s="2" t="str">
        <f t="shared" si="161"/>
        <v>00</v>
      </c>
      <c r="L2378" s="2">
        <f>IF(B2378=2,VLOOKUP(A2378,'List 2 Final'!A$1:C$280,3,FALSE),B2378)</f>
        <v>3</v>
      </c>
    </row>
    <row r="2379" spans="1:12" ht="16" customHeight="1">
      <c r="A2379" s="2" t="str">
        <f t="shared" ref="A2379:A2442" si="162">CONCATENATE(LEFT(F2379,4),RIGHT(F2379,2),G2379)</f>
        <v>28230000</v>
      </c>
      <c r="B2379" s="10">
        <v>3</v>
      </c>
      <c r="C2379" s="1" t="s">
        <v>2563</v>
      </c>
      <c r="D2379" s="1" t="s">
        <v>2562</v>
      </c>
      <c r="E2379" s="9" t="str">
        <f t="shared" si="160"/>
        <v>2823.00.00</v>
      </c>
      <c r="F2379" s="2" t="str">
        <f t="shared" ref="F2379:F2442" si="163">LEFT(D2379,7)</f>
        <v>2823.00</v>
      </c>
      <c r="G2379" s="2" t="str">
        <f t="shared" si="161"/>
        <v>00</v>
      </c>
      <c r="L2379" s="2">
        <f>IF(B2379=2,VLOOKUP(A2379,'List 2 Final'!A$1:C$280,3,FALSE),B2379)</f>
        <v>3</v>
      </c>
    </row>
    <row r="2380" spans="1:12" ht="16" customHeight="1">
      <c r="A2380" s="2" t="str">
        <f t="shared" si="162"/>
        <v>28241000</v>
      </c>
      <c r="B2380" s="10">
        <v>3</v>
      </c>
      <c r="C2380" s="1" t="s">
        <v>2565</v>
      </c>
      <c r="D2380" s="1" t="s">
        <v>2564</v>
      </c>
      <c r="E2380" s="9" t="str">
        <f t="shared" si="160"/>
        <v>2824.10.00</v>
      </c>
      <c r="F2380" s="2" t="str">
        <f t="shared" si="163"/>
        <v>2824.10</v>
      </c>
      <c r="G2380" s="2" t="str">
        <f t="shared" si="161"/>
        <v>00</v>
      </c>
      <c r="L2380" s="2">
        <f>IF(B2380=2,VLOOKUP(A2380,'List 2 Final'!A$1:C$280,3,FALSE),B2380)</f>
        <v>3</v>
      </c>
    </row>
    <row r="2381" spans="1:12" ht="16" customHeight="1">
      <c r="A2381" s="2" t="str">
        <f t="shared" si="162"/>
        <v>28249010</v>
      </c>
      <c r="B2381" s="10">
        <v>3</v>
      </c>
      <c r="C2381" s="1" t="s">
        <v>2567</v>
      </c>
      <c r="D2381" s="1" t="s">
        <v>2566</v>
      </c>
      <c r="E2381" s="9" t="str">
        <f t="shared" si="160"/>
        <v>2824.90.10</v>
      </c>
      <c r="F2381" s="2" t="str">
        <f t="shared" si="163"/>
        <v>2824.90</v>
      </c>
      <c r="G2381" s="2" t="str">
        <f t="shared" si="161"/>
        <v>10</v>
      </c>
      <c r="L2381" s="2">
        <f>IF(B2381=2,VLOOKUP(A2381,'List 2 Final'!A$1:C$280,3,FALSE),B2381)</f>
        <v>3</v>
      </c>
    </row>
    <row r="2382" spans="1:12" ht="16" customHeight="1">
      <c r="A2382" s="2" t="str">
        <f t="shared" si="162"/>
        <v>28249020</v>
      </c>
      <c r="B2382" s="10">
        <v>3</v>
      </c>
      <c r="C2382" s="1" t="s">
        <v>2569</v>
      </c>
      <c r="D2382" s="1" t="s">
        <v>2568</v>
      </c>
      <c r="E2382" s="9" t="str">
        <f t="shared" si="160"/>
        <v>2824.90.20</v>
      </c>
      <c r="F2382" s="2" t="str">
        <f t="shared" si="163"/>
        <v>2824.90</v>
      </c>
      <c r="G2382" s="2" t="str">
        <f t="shared" si="161"/>
        <v>20</v>
      </c>
      <c r="L2382" s="2">
        <f>IF(B2382=2,VLOOKUP(A2382,'List 2 Final'!A$1:C$280,3,FALSE),B2382)</f>
        <v>3</v>
      </c>
    </row>
    <row r="2383" spans="1:12" ht="16" customHeight="1">
      <c r="A2383" s="2" t="str">
        <f t="shared" si="162"/>
        <v>28249050</v>
      </c>
      <c r="B2383" s="10">
        <v>3</v>
      </c>
      <c r="C2383" s="1" t="s">
        <v>2571</v>
      </c>
      <c r="D2383" s="1" t="s">
        <v>2570</v>
      </c>
      <c r="E2383" s="9" t="str">
        <f t="shared" si="160"/>
        <v>2824.90.50</v>
      </c>
      <c r="F2383" s="2" t="str">
        <f t="shared" si="163"/>
        <v>2824.90</v>
      </c>
      <c r="G2383" s="2" t="str">
        <f t="shared" si="161"/>
        <v>50</v>
      </c>
      <c r="L2383" s="2">
        <f>IF(B2383=2,VLOOKUP(A2383,'List 2 Final'!A$1:C$280,3,FALSE),B2383)</f>
        <v>3</v>
      </c>
    </row>
    <row r="2384" spans="1:12" ht="16" customHeight="1">
      <c r="A2384" s="2" t="str">
        <f t="shared" si="162"/>
        <v>28251000</v>
      </c>
      <c r="B2384" s="10">
        <v>3</v>
      </c>
      <c r="C2384" s="1" t="s">
        <v>2573</v>
      </c>
      <c r="D2384" s="1" t="s">
        <v>2572</v>
      </c>
      <c r="E2384" s="9" t="str">
        <f t="shared" si="160"/>
        <v>2825.10.00</v>
      </c>
      <c r="F2384" s="2" t="str">
        <f t="shared" si="163"/>
        <v>2825.10</v>
      </c>
      <c r="G2384" s="2" t="str">
        <f t="shared" si="161"/>
        <v>00</v>
      </c>
      <c r="L2384" s="2">
        <f>IF(B2384=2,VLOOKUP(A2384,'List 2 Final'!A$1:C$280,3,FALSE),B2384)</f>
        <v>3</v>
      </c>
    </row>
    <row r="2385" spans="1:12" ht="16" customHeight="1">
      <c r="A2385" s="2" t="str">
        <f t="shared" si="162"/>
        <v>28252000</v>
      </c>
      <c r="B2385" s="10">
        <v>3</v>
      </c>
      <c r="C2385" s="1" t="s">
        <v>2575</v>
      </c>
      <c r="D2385" s="1" t="s">
        <v>2574</v>
      </c>
      <c r="E2385" s="9" t="str">
        <f t="shared" si="160"/>
        <v>2825.20.00</v>
      </c>
      <c r="F2385" s="2" t="str">
        <f t="shared" si="163"/>
        <v>2825.20</v>
      </c>
      <c r="G2385" s="2" t="str">
        <f t="shared" si="161"/>
        <v>00</v>
      </c>
      <c r="L2385" s="2">
        <f>IF(B2385=2,VLOOKUP(A2385,'List 2 Final'!A$1:C$280,3,FALSE),B2385)</f>
        <v>3</v>
      </c>
    </row>
    <row r="2386" spans="1:12" ht="16" customHeight="1">
      <c r="A2386" s="2" t="str">
        <f t="shared" si="162"/>
        <v>28253000</v>
      </c>
      <c r="B2386" s="10">
        <v>3</v>
      </c>
      <c r="C2386" s="1" t="s">
        <v>2577</v>
      </c>
      <c r="D2386" s="1" t="s">
        <v>2576</v>
      </c>
      <c r="E2386" s="9" t="str">
        <f t="shared" si="160"/>
        <v>2825.30.00</v>
      </c>
      <c r="F2386" s="2" t="str">
        <f t="shared" si="163"/>
        <v>2825.30</v>
      </c>
      <c r="G2386" s="2" t="str">
        <f t="shared" si="161"/>
        <v>00</v>
      </c>
      <c r="L2386" s="2">
        <f>IF(B2386=2,VLOOKUP(A2386,'List 2 Final'!A$1:C$280,3,FALSE),B2386)</f>
        <v>3</v>
      </c>
    </row>
    <row r="2387" spans="1:12" ht="16" customHeight="1">
      <c r="A2387" s="2" t="str">
        <f t="shared" si="162"/>
        <v>28254000</v>
      </c>
      <c r="B2387" s="10">
        <v>3</v>
      </c>
      <c r="C2387" s="1" t="s">
        <v>2579</v>
      </c>
      <c r="D2387" s="1" t="s">
        <v>2578</v>
      </c>
      <c r="E2387" s="9" t="str">
        <f t="shared" si="160"/>
        <v>2825.40.00</v>
      </c>
      <c r="F2387" s="2" t="str">
        <f t="shared" si="163"/>
        <v>2825.40</v>
      </c>
      <c r="G2387" s="2" t="str">
        <f t="shared" si="161"/>
        <v>00</v>
      </c>
      <c r="L2387" s="2">
        <f>IF(B2387=2,VLOOKUP(A2387,'List 2 Final'!A$1:C$280,3,FALSE),B2387)</f>
        <v>3</v>
      </c>
    </row>
    <row r="2388" spans="1:12" ht="16" customHeight="1">
      <c r="A2388" s="2" t="str">
        <f t="shared" si="162"/>
        <v>28255010</v>
      </c>
      <c r="B2388" s="10">
        <v>3</v>
      </c>
      <c r="C2388" s="1" t="s">
        <v>2581</v>
      </c>
      <c r="D2388" s="1" t="s">
        <v>2580</v>
      </c>
      <c r="E2388" s="9" t="str">
        <f t="shared" si="160"/>
        <v>2825.50.10</v>
      </c>
      <c r="F2388" s="2" t="str">
        <f t="shared" si="163"/>
        <v>2825.50</v>
      </c>
      <c r="G2388" s="2" t="str">
        <f t="shared" si="161"/>
        <v>10</v>
      </c>
      <c r="L2388" s="2">
        <f>IF(B2388=2,VLOOKUP(A2388,'List 2 Final'!A$1:C$280,3,FALSE),B2388)</f>
        <v>3</v>
      </c>
    </row>
    <row r="2389" spans="1:12" ht="16" customHeight="1">
      <c r="A2389" s="2" t="str">
        <f t="shared" si="162"/>
        <v>28255020</v>
      </c>
      <c r="B2389" s="10">
        <v>3</v>
      </c>
      <c r="C2389" s="1" t="s">
        <v>2583</v>
      </c>
      <c r="D2389" s="1" t="s">
        <v>2582</v>
      </c>
      <c r="E2389" s="9" t="str">
        <f t="shared" si="160"/>
        <v>2825.50.20</v>
      </c>
      <c r="F2389" s="2" t="str">
        <f t="shared" si="163"/>
        <v>2825.50</v>
      </c>
      <c r="G2389" s="2" t="str">
        <f t="shared" si="161"/>
        <v>20</v>
      </c>
      <c r="L2389" s="2">
        <f>IF(B2389=2,VLOOKUP(A2389,'List 2 Final'!A$1:C$280,3,FALSE),B2389)</f>
        <v>3</v>
      </c>
    </row>
    <row r="2390" spans="1:12" ht="16" customHeight="1">
      <c r="A2390" s="2" t="str">
        <f t="shared" si="162"/>
        <v>28255030</v>
      </c>
      <c r="B2390" s="10">
        <v>3</v>
      </c>
      <c r="C2390" s="1" t="s">
        <v>2585</v>
      </c>
      <c r="D2390" s="1" t="s">
        <v>2584</v>
      </c>
      <c r="E2390" s="9" t="str">
        <f t="shared" si="160"/>
        <v>2825.50.30</v>
      </c>
      <c r="F2390" s="2" t="str">
        <f t="shared" si="163"/>
        <v>2825.50</v>
      </c>
      <c r="G2390" s="2" t="str">
        <f t="shared" si="161"/>
        <v>30</v>
      </c>
      <c r="L2390" s="2">
        <f>IF(B2390=2,VLOOKUP(A2390,'List 2 Final'!A$1:C$280,3,FALSE),B2390)</f>
        <v>3</v>
      </c>
    </row>
    <row r="2391" spans="1:12" ht="16" customHeight="1">
      <c r="A2391" s="2" t="str">
        <f t="shared" si="162"/>
        <v>28256000</v>
      </c>
      <c r="B2391" s="10">
        <v>3</v>
      </c>
      <c r="C2391" s="1" t="s">
        <v>2587</v>
      </c>
      <c r="D2391" s="1" t="s">
        <v>2586</v>
      </c>
      <c r="E2391" s="9" t="str">
        <f t="shared" si="160"/>
        <v>2825.60.00</v>
      </c>
      <c r="F2391" s="2" t="str">
        <f t="shared" si="163"/>
        <v>2825.60</v>
      </c>
      <c r="G2391" s="2" t="str">
        <f t="shared" si="161"/>
        <v>00</v>
      </c>
      <c r="L2391" s="2">
        <f>IF(B2391=2,VLOOKUP(A2391,'List 2 Final'!A$1:C$280,3,FALSE),B2391)</f>
        <v>3</v>
      </c>
    </row>
    <row r="2392" spans="1:12" ht="16" customHeight="1">
      <c r="A2392" s="2" t="str">
        <f t="shared" si="162"/>
        <v>28257000</v>
      </c>
      <c r="B2392" s="10">
        <v>3</v>
      </c>
      <c r="C2392" s="1" t="s">
        <v>2589</v>
      </c>
      <c r="D2392" s="1" t="s">
        <v>2588</v>
      </c>
      <c r="E2392" s="9" t="str">
        <f t="shared" si="160"/>
        <v>2825.70.00</v>
      </c>
      <c r="F2392" s="2" t="str">
        <f t="shared" si="163"/>
        <v>2825.70</v>
      </c>
      <c r="G2392" s="2" t="str">
        <f t="shared" si="161"/>
        <v>00</v>
      </c>
      <c r="L2392" s="2">
        <f>IF(B2392=2,VLOOKUP(A2392,'List 2 Final'!A$1:C$280,3,FALSE),B2392)</f>
        <v>3</v>
      </c>
    </row>
    <row r="2393" spans="1:12" ht="16" customHeight="1">
      <c r="A2393" s="2" t="str">
        <f t="shared" si="162"/>
        <v>28258000</v>
      </c>
      <c r="B2393" s="10">
        <v>3</v>
      </c>
      <c r="C2393" s="1" t="s">
        <v>2591</v>
      </c>
      <c r="D2393" s="1" t="s">
        <v>2590</v>
      </c>
      <c r="E2393" s="9" t="str">
        <f t="shared" si="160"/>
        <v>2825.80.00</v>
      </c>
      <c r="F2393" s="2" t="str">
        <f t="shared" si="163"/>
        <v>2825.80</v>
      </c>
      <c r="G2393" s="2" t="str">
        <f t="shared" si="161"/>
        <v>00</v>
      </c>
      <c r="L2393" s="2">
        <f>IF(B2393=2,VLOOKUP(A2393,'List 2 Final'!A$1:C$280,3,FALSE),B2393)</f>
        <v>3</v>
      </c>
    </row>
    <row r="2394" spans="1:12" ht="16" customHeight="1">
      <c r="A2394" s="2" t="str">
        <f t="shared" si="162"/>
        <v>28259010</v>
      </c>
      <c r="B2394" s="10">
        <v>3</v>
      </c>
      <c r="C2394" s="1" t="s">
        <v>2593</v>
      </c>
      <c r="D2394" s="1" t="s">
        <v>2592</v>
      </c>
      <c r="E2394" s="9" t="str">
        <f t="shared" si="160"/>
        <v>2825.90.10</v>
      </c>
      <c r="F2394" s="2" t="str">
        <f t="shared" si="163"/>
        <v>2825.90</v>
      </c>
      <c r="G2394" s="2" t="str">
        <f t="shared" si="161"/>
        <v>10</v>
      </c>
      <c r="L2394" s="2">
        <f>IF(B2394=2,VLOOKUP(A2394,'List 2 Final'!A$1:C$280,3,FALSE),B2394)</f>
        <v>3</v>
      </c>
    </row>
    <row r="2395" spans="1:12" ht="16" customHeight="1">
      <c r="A2395" s="2" t="str">
        <f t="shared" si="162"/>
        <v>28259015</v>
      </c>
      <c r="B2395" s="10">
        <v>3</v>
      </c>
      <c r="C2395" s="1" t="s">
        <v>2595</v>
      </c>
      <c r="D2395" s="1" t="s">
        <v>2594</v>
      </c>
      <c r="E2395" s="9" t="str">
        <f t="shared" si="160"/>
        <v>2825.90.15</v>
      </c>
      <c r="F2395" s="2" t="str">
        <f t="shared" si="163"/>
        <v>2825.90</v>
      </c>
      <c r="G2395" s="2" t="str">
        <f t="shared" si="161"/>
        <v>15</v>
      </c>
      <c r="L2395" s="2">
        <f>IF(B2395=2,VLOOKUP(A2395,'List 2 Final'!A$1:C$280,3,FALSE),B2395)</f>
        <v>3</v>
      </c>
    </row>
    <row r="2396" spans="1:12" ht="16" customHeight="1">
      <c r="A2396" s="2" t="str">
        <f t="shared" si="162"/>
        <v>28259020</v>
      </c>
      <c r="B2396" s="10">
        <v>3</v>
      </c>
      <c r="C2396" s="1" t="s">
        <v>2597</v>
      </c>
      <c r="D2396" s="1" t="s">
        <v>2596</v>
      </c>
      <c r="E2396" s="9" t="str">
        <f t="shared" si="160"/>
        <v>2825.90.20</v>
      </c>
      <c r="F2396" s="2" t="str">
        <f t="shared" si="163"/>
        <v>2825.90</v>
      </c>
      <c r="G2396" s="2" t="str">
        <f t="shared" si="161"/>
        <v>20</v>
      </c>
      <c r="L2396" s="2">
        <f>IF(B2396=2,VLOOKUP(A2396,'List 2 Final'!A$1:C$280,3,FALSE),B2396)</f>
        <v>3</v>
      </c>
    </row>
    <row r="2397" spans="1:12" ht="16" customHeight="1">
      <c r="A2397" s="2" t="str">
        <f t="shared" si="162"/>
        <v>28259030</v>
      </c>
      <c r="B2397" s="10">
        <v>3</v>
      </c>
      <c r="C2397" s="1" t="s">
        <v>2599</v>
      </c>
      <c r="D2397" s="1" t="s">
        <v>2598</v>
      </c>
      <c r="E2397" s="9" t="str">
        <f t="shared" si="160"/>
        <v>2825.90.30</v>
      </c>
      <c r="F2397" s="2" t="str">
        <f t="shared" si="163"/>
        <v>2825.90</v>
      </c>
      <c r="G2397" s="2" t="str">
        <f t="shared" si="161"/>
        <v>30</v>
      </c>
      <c r="L2397" s="2">
        <f>IF(B2397=2,VLOOKUP(A2397,'List 2 Final'!A$1:C$280,3,FALSE),B2397)</f>
        <v>3</v>
      </c>
    </row>
    <row r="2398" spans="1:12" ht="16" customHeight="1">
      <c r="A2398" s="2" t="str">
        <f t="shared" si="162"/>
        <v>28259075</v>
      </c>
      <c r="B2398" s="10">
        <v>3</v>
      </c>
      <c r="C2398" s="1" t="s">
        <v>2601</v>
      </c>
      <c r="D2398" s="1" t="s">
        <v>2600</v>
      </c>
      <c r="E2398" s="9" t="str">
        <f t="shared" si="160"/>
        <v>2825.90.75</v>
      </c>
      <c r="F2398" s="2" t="str">
        <f t="shared" si="163"/>
        <v>2825.90</v>
      </c>
      <c r="G2398" s="2" t="str">
        <f t="shared" si="161"/>
        <v>75</v>
      </c>
      <c r="L2398" s="2">
        <f>IF(B2398=2,VLOOKUP(A2398,'List 2 Final'!A$1:C$280,3,FALSE),B2398)</f>
        <v>3</v>
      </c>
    </row>
    <row r="2399" spans="1:12" ht="16" customHeight="1">
      <c r="A2399" s="2" t="str">
        <f t="shared" si="162"/>
        <v>28259090</v>
      </c>
      <c r="B2399" s="10">
        <v>3</v>
      </c>
      <c r="C2399" s="1" t="s">
        <v>2603</v>
      </c>
      <c r="D2399" s="1" t="s">
        <v>2602</v>
      </c>
      <c r="E2399" s="9" t="str">
        <f t="shared" si="160"/>
        <v>2825.90.90</v>
      </c>
      <c r="F2399" s="2" t="str">
        <f t="shared" si="163"/>
        <v>2825.90</v>
      </c>
      <c r="G2399" s="2" t="str">
        <f t="shared" si="161"/>
        <v>90</v>
      </c>
      <c r="L2399" s="2">
        <f>IF(B2399=2,VLOOKUP(A2399,'List 2 Final'!A$1:C$280,3,FALSE),B2399)</f>
        <v>3</v>
      </c>
    </row>
    <row r="2400" spans="1:12" ht="16" customHeight="1">
      <c r="A2400" s="2" t="str">
        <f t="shared" si="162"/>
        <v>28261200</v>
      </c>
      <c r="B2400" s="10">
        <v>3</v>
      </c>
      <c r="C2400" s="1" t="s">
        <v>2605</v>
      </c>
      <c r="D2400" s="1" t="s">
        <v>2604</v>
      </c>
      <c r="E2400" s="9" t="str">
        <f t="shared" si="160"/>
        <v>2826.12.00</v>
      </c>
      <c r="F2400" s="2" t="str">
        <f t="shared" si="163"/>
        <v>2826.12</v>
      </c>
      <c r="G2400" s="2" t="str">
        <f t="shared" si="161"/>
        <v>00</v>
      </c>
      <c r="L2400" s="2">
        <f>IF(B2400=2,VLOOKUP(A2400,'List 2 Final'!A$1:C$280,3,FALSE),B2400)</f>
        <v>3</v>
      </c>
    </row>
    <row r="2401" spans="1:12" ht="16" customHeight="1">
      <c r="A2401" s="2" t="str">
        <f t="shared" si="162"/>
        <v>28261910</v>
      </c>
      <c r="B2401" s="10">
        <v>3</v>
      </c>
      <c r="C2401" s="1" t="s">
        <v>2607</v>
      </c>
      <c r="D2401" s="1" t="s">
        <v>2606</v>
      </c>
      <c r="E2401" s="9" t="str">
        <f t="shared" si="160"/>
        <v>2826.19.10</v>
      </c>
      <c r="F2401" s="2" t="str">
        <f t="shared" si="163"/>
        <v>2826.19</v>
      </c>
      <c r="G2401" s="2" t="str">
        <f t="shared" si="161"/>
        <v>10</v>
      </c>
      <c r="L2401" s="2">
        <f>IF(B2401=2,VLOOKUP(A2401,'List 2 Final'!A$1:C$280,3,FALSE),B2401)</f>
        <v>3</v>
      </c>
    </row>
    <row r="2402" spans="1:12" ht="16" customHeight="1">
      <c r="A2402" s="2" t="str">
        <f t="shared" si="162"/>
        <v>28261920</v>
      </c>
      <c r="B2402" s="10">
        <v>3</v>
      </c>
      <c r="C2402" s="1" t="s">
        <v>2609</v>
      </c>
      <c r="D2402" s="1" t="s">
        <v>2608</v>
      </c>
      <c r="E2402" s="9" t="str">
        <f t="shared" si="160"/>
        <v>2826.19.20</v>
      </c>
      <c r="F2402" s="2" t="str">
        <f t="shared" si="163"/>
        <v>2826.19</v>
      </c>
      <c r="G2402" s="2" t="str">
        <f t="shared" si="161"/>
        <v>20</v>
      </c>
      <c r="L2402" s="2">
        <f>IF(B2402=2,VLOOKUP(A2402,'List 2 Final'!A$1:C$280,3,FALSE),B2402)</f>
        <v>3</v>
      </c>
    </row>
    <row r="2403" spans="1:12" ht="16" customHeight="1">
      <c r="A2403" s="2" t="str">
        <f t="shared" si="162"/>
        <v>28261990</v>
      </c>
      <c r="B2403" s="10">
        <v>3</v>
      </c>
      <c r="C2403" s="1" t="s">
        <v>2611</v>
      </c>
      <c r="D2403" s="1" t="s">
        <v>2610</v>
      </c>
      <c r="E2403" s="9" t="str">
        <f t="shared" si="160"/>
        <v>2826.19.90</v>
      </c>
      <c r="F2403" s="2" t="str">
        <f t="shared" si="163"/>
        <v>2826.19</v>
      </c>
      <c r="G2403" s="2" t="str">
        <f t="shared" si="161"/>
        <v>90</v>
      </c>
      <c r="L2403" s="2">
        <f>IF(B2403=2,VLOOKUP(A2403,'List 2 Final'!A$1:C$280,3,FALSE),B2403)</f>
        <v>3</v>
      </c>
    </row>
    <row r="2404" spans="1:12" ht="16" customHeight="1">
      <c r="A2404" s="2" t="str">
        <f t="shared" si="162"/>
        <v>28263000</v>
      </c>
      <c r="B2404" s="10">
        <v>3</v>
      </c>
      <c r="C2404" s="1" t="s">
        <v>2613</v>
      </c>
      <c r="D2404" s="1" t="s">
        <v>2612</v>
      </c>
      <c r="E2404" s="9" t="str">
        <f t="shared" si="160"/>
        <v>2826.30.00</v>
      </c>
      <c r="F2404" s="2" t="str">
        <f t="shared" si="163"/>
        <v>2826.30</v>
      </c>
      <c r="G2404" s="2" t="str">
        <f t="shared" si="161"/>
        <v>00</v>
      </c>
      <c r="L2404" s="2">
        <f>IF(B2404=2,VLOOKUP(A2404,'List 2 Final'!A$1:C$280,3,FALSE),B2404)</f>
        <v>3</v>
      </c>
    </row>
    <row r="2405" spans="1:12" ht="16" customHeight="1">
      <c r="A2405" s="2" t="str">
        <f t="shared" si="162"/>
        <v>28269010</v>
      </c>
      <c r="B2405" s="10">
        <v>3</v>
      </c>
      <c r="C2405" s="1" t="s">
        <v>2615</v>
      </c>
      <c r="D2405" s="1" t="s">
        <v>2614</v>
      </c>
      <c r="E2405" s="9" t="str">
        <f t="shared" si="160"/>
        <v>2826.90.10</v>
      </c>
      <c r="F2405" s="2" t="str">
        <f t="shared" si="163"/>
        <v>2826.90</v>
      </c>
      <c r="G2405" s="2" t="str">
        <f t="shared" si="161"/>
        <v>10</v>
      </c>
      <c r="L2405" s="2">
        <f>IF(B2405=2,VLOOKUP(A2405,'List 2 Final'!A$1:C$280,3,FALSE),B2405)</f>
        <v>3</v>
      </c>
    </row>
    <row r="2406" spans="1:12" ht="16" customHeight="1">
      <c r="A2406" s="2" t="str">
        <f t="shared" si="162"/>
        <v>28269090</v>
      </c>
      <c r="B2406" s="10">
        <v>3</v>
      </c>
      <c r="C2406" s="1" t="s">
        <v>2617</v>
      </c>
      <c r="D2406" s="1" t="s">
        <v>2616</v>
      </c>
      <c r="E2406" s="9" t="str">
        <f t="shared" si="160"/>
        <v>2826.90.90</v>
      </c>
      <c r="F2406" s="2" t="str">
        <f t="shared" si="163"/>
        <v>2826.90</v>
      </c>
      <c r="G2406" s="2" t="str">
        <f t="shared" si="161"/>
        <v>90</v>
      </c>
      <c r="L2406" s="2">
        <f>IF(B2406=2,VLOOKUP(A2406,'List 2 Final'!A$1:C$280,3,FALSE),B2406)</f>
        <v>3</v>
      </c>
    </row>
    <row r="2407" spans="1:12" ht="16" customHeight="1">
      <c r="A2407" s="2" t="str">
        <f t="shared" si="162"/>
        <v>28271000</v>
      </c>
      <c r="B2407" s="10">
        <v>3</v>
      </c>
      <c r="C2407" s="1" t="s">
        <v>2619</v>
      </c>
      <c r="D2407" s="1" t="s">
        <v>2618</v>
      </c>
      <c r="E2407" s="9" t="str">
        <f t="shared" si="160"/>
        <v>2827.10.00</v>
      </c>
      <c r="F2407" s="2" t="str">
        <f t="shared" si="163"/>
        <v>2827.10</v>
      </c>
      <c r="G2407" s="2" t="str">
        <f t="shared" si="161"/>
        <v>00</v>
      </c>
      <c r="L2407" s="2">
        <f>IF(B2407=2,VLOOKUP(A2407,'List 2 Final'!A$1:C$280,3,FALSE),B2407)</f>
        <v>3</v>
      </c>
    </row>
    <row r="2408" spans="1:12" ht="16" customHeight="1">
      <c r="A2408" s="2" t="str">
        <f t="shared" si="162"/>
        <v>28272000</v>
      </c>
      <c r="B2408" s="10">
        <v>3</v>
      </c>
      <c r="C2408" s="1" t="s">
        <v>2621</v>
      </c>
      <c r="D2408" s="1" t="s">
        <v>2620</v>
      </c>
      <c r="E2408" s="9" t="str">
        <f t="shared" si="160"/>
        <v>2827.20.00</v>
      </c>
      <c r="F2408" s="2" t="str">
        <f t="shared" si="163"/>
        <v>2827.20</v>
      </c>
      <c r="G2408" s="2" t="str">
        <f t="shared" si="161"/>
        <v>00</v>
      </c>
      <c r="L2408" s="2">
        <f>IF(B2408=2,VLOOKUP(A2408,'List 2 Final'!A$1:C$280,3,FALSE),B2408)</f>
        <v>3</v>
      </c>
    </row>
    <row r="2409" spans="1:12" ht="16" customHeight="1">
      <c r="A2409" s="2" t="str">
        <f t="shared" si="162"/>
        <v>28273100</v>
      </c>
      <c r="B2409" s="10">
        <v>3</v>
      </c>
      <c r="C2409" s="1" t="s">
        <v>2623</v>
      </c>
      <c r="D2409" s="1" t="s">
        <v>2622</v>
      </c>
      <c r="E2409" s="9" t="str">
        <f t="shared" si="160"/>
        <v>2827.31.00</v>
      </c>
      <c r="F2409" s="2" t="str">
        <f t="shared" si="163"/>
        <v>2827.31</v>
      </c>
      <c r="G2409" s="2" t="str">
        <f t="shared" si="161"/>
        <v>00</v>
      </c>
      <c r="L2409" s="2">
        <f>IF(B2409=2,VLOOKUP(A2409,'List 2 Final'!A$1:C$280,3,FALSE),B2409)</f>
        <v>3</v>
      </c>
    </row>
    <row r="2410" spans="1:12" ht="16" customHeight="1">
      <c r="A2410" s="2" t="str">
        <f t="shared" si="162"/>
        <v>28273200</v>
      </c>
      <c r="B2410" s="10">
        <v>3</v>
      </c>
      <c r="C2410" s="1" t="s">
        <v>2625</v>
      </c>
      <c r="D2410" s="1" t="s">
        <v>2624</v>
      </c>
      <c r="E2410" s="9" t="str">
        <f t="shared" si="160"/>
        <v>2827.32.00</v>
      </c>
      <c r="F2410" s="2" t="str">
        <f t="shared" si="163"/>
        <v>2827.32</v>
      </c>
      <c r="G2410" s="2" t="str">
        <f t="shared" si="161"/>
        <v>00</v>
      </c>
      <c r="L2410" s="2">
        <f>IF(B2410=2,VLOOKUP(A2410,'List 2 Final'!A$1:C$280,3,FALSE),B2410)</f>
        <v>3</v>
      </c>
    </row>
    <row r="2411" spans="1:12" ht="16" customHeight="1">
      <c r="A2411" s="2" t="str">
        <f t="shared" si="162"/>
        <v>28273500</v>
      </c>
      <c r="B2411" s="10">
        <v>3</v>
      </c>
      <c r="C2411" s="1" t="s">
        <v>2627</v>
      </c>
      <c r="D2411" s="1" t="s">
        <v>2626</v>
      </c>
      <c r="E2411" s="9" t="str">
        <f t="shared" si="160"/>
        <v>2827.35.00</v>
      </c>
      <c r="F2411" s="2" t="str">
        <f t="shared" si="163"/>
        <v>2827.35</v>
      </c>
      <c r="G2411" s="2" t="str">
        <f t="shared" si="161"/>
        <v>00</v>
      </c>
      <c r="L2411" s="2">
        <f>IF(B2411=2,VLOOKUP(A2411,'List 2 Final'!A$1:C$280,3,FALSE),B2411)</f>
        <v>3</v>
      </c>
    </row>
    <row r="2412" spans="1:12" ht="16" customHeight="1">
      <c r="A2412" s="2" t="str">
        <f t="shared" si="162"/>
        <v>28273910</v>
      </c>
      <c r="B2412" s="10">
        <v>3</v>
      </c>
      <c r="C2412" s="1" t="s">
        <v>2629</v>
      </c>
      <c r="D2412" s="1" t="s">
        <v>2628</v>
      </c>
      <c r="E2412" s="9" t="str">
        <f t="shared" si="160"/>
        <v>2827.39.10</v>
      </c>
      <c r="F2412" s="2" t="str">
        <f t="shared" si="163"/>
        <v>2827.39</v>
      </c>
      <c r="G2412" s="2" t="str">
        <f t="shared" si="161"/>
        <v>10</v>
      </c>
      <c r="L2412" s="2">
        <f>IF(B2412=2,VLOOKUP(A2412,'List 2 Final'!A$1:C$280,3,FALSE),B2412)</f>
        <v>3</v>
      </c>
    </row>
    <row r="2413" spans="1:12" ht="16" customHeight="1">
      <c r="A2413" s="2" t="str">
        <f t="shared" si="162"/>
        <v>28273925</v>
      </c>
      <c r="B2413" s="10">
        <v>3</v>
      </c>
      <c r="C2413" s="1" t="s">
        <v>2631</v>
      </c>
      <c r="D2413" s="1" t="s">
        <v>2630</v>
      </c>
      <c r="E2413" s="9" t="str">
        <f t="shared" si="160"/>
        <v>2827.39.25</v>
      </c>
      <c r="F2413" s="2" t="str">
        <f t="shared" si="163"/>
        <v>2827.39</v>
      </c>
      <c r="G2413" s="2" t="str">
        <f t="shared" si="161"/>
        <v>25</v>
      </c>
      <c r="L2413" s="2">
        <f>IF(B2413=2,VLOOKUP(A2413,'List 2 Final'!A$1:C$280,3,FALSE),B2413)</f>
        <v>3</v>
      </c>
    </row>
    <row r="2414" spans="1:12" ht="16" customHeight="1">
      <c r="A2414" s="2" t="str">
        <f t="shared" si="162"/>
        <v>28273930</v>
      </c>
      <c r="B2414" s="10">
        <v>3</v>
      </c>
      <c r="C2414" s="1" t="s">
        <v>2633</v>
      </c>
      <c r="D2414" s="1" t="s">
        <v>2632</v>
      </c>
      <c r="E2414" s="9" t="str">
        <f t="shared" si="160"/>
        <v>2827.39.30</v>
      </c>
      <c r="F2414" s="2" t="str">
        <f t="shared" si="163"/>
        <v>2827.39</v>
      </c>
      <c r="G2414" s="2" t="str">
        <f t="shared" si="161"/>
        <v>30</v>
      </c>
      <c r="L2414" s="2">
        <f>IF(B2414=2,VLOOKUP(A2414,'List 2 Final'!A$1:C$280,3,FALSE),B2414)</f>
        <v>3</v>
      </c>
    </row>
    <row r="2415" spans="1:12" ht="16" customHeight="1">
      <c r="A2415" s="2" t="str">
        <f t="shared" si="162"/>
        <v>28273940</v>
      </c>
      <c r="B2415" s="10">
        <v>3</v>
      </c>
      <c r="C2415" s="1" t="s">
        <v>2635</v>
      </c>
      <c r="D2415" s="1" t="s">
        <v>2634</v>
      </c>
      <c r="E2415" s="9" t="str">
        <f t="shared" si="160"/>
        <v>2827.39.40</v>
      </c>
      <c r="F2415" s="2" t="str">
        <f t="shared" si="163"/>
        <v>2827.39</v>
      </c>
      <c r="G2415" s="2" t="str">
        <f t="shared" si="161"/>
        <v>40</v>
      </c>
      <c r="L2415" s="2">
        <f>IF(B2415=2,VLOOKUP(A2415,'List 2 Final'!A$1:C$280,3,FALSE),B2415)</f>
        <v>3</v>
      </c>
    </row>
    <row r="2416" spans="1:12" ht="16" customHeight="1">
      <c r="A2416" s="2" t="str">
        <f t="shared" si="162"/>
        <v>28273945</v>
      </c>
      <c r="B2416" s="10">
        <v>3</v>
      </c>
      <c r="C2416" s="1" t="s">
        <v>2637</v>
      </c>
      <c r="D2416" s="1" t="s">
        <v>2636</v>
      </c>
      <c r="E2416" s="9" t="str">
        <f t="shared" si="160"/>
        <v>2827.39.45</v>
      </c>
      <c r="F2416" s="2" t="str">
        <f t="shared" si="163"/>
        <v>2827.39</v>
      </c>
      <c r="G2416" s="2" t="str">
        <f t="shared" si="161"/>
        <v>45</v>
      </c>
      <c r="L2416" s="2">
        <f>IF(B2416=2,VLOOKUP(A2416,'List 2 Final'!A$1:C$280,3,FALSE),B2416)</f>
        <v>3</v>
      </c>
    </row>
    <row r="2417" spans="1:12" ht="16" customHeight="1">
      <c r="A2417" s="2" t="str">
        <f t="shared" si="162"/>
        <v>28273955</v>
      </c>
      <c r="B2417" s="10">
        <v>3</v>
      </c>
      <c r="C2417" s="1" t="s">
        <v>2639</v>
      </c>
      <c r="D2417" s="1" t="s">
        <v>2638</v>
      </c>
      <c r="E2417" s="9" t="str">
        <f t="shared" si="160"/>
        <v>2827.39.55</v>
      </c>
      <c r="F2417" s="2" t="str">
        <f t="shared" si="163"/>
        <v>2827.39</v>
      </c>
      <c r="G2417" s="2" t="str">
        <f t="shared" si="161"/>
        <v>55</v>
      </c>
      <c r="L2417" s="2">
        <f>IF(B2417=2,VLOOKUP(A2417,'List 2 Final'!A$1:C$280,3,FALSE),B2417)</f>
        <v>3</v>
      </c>
    </row>
    <row r="2418" spans="1:12" ht="16" customHeight="1">
      <c r="A2418" s="2" t="str">
        <f t="shared" si="162"/>
        <v>28273960</v>
      </c>
      <c r="B2418" s="10">
        <v>3</v>
      </c>
      <c r="C2418" s="1" t="s">
        <v>2641</v>
      </c>
      <c r="D2418" s="1" t="s">
        <v>2640</v>
      </c>
      <c r="E2418" s="9" t="str">
        <f t="shared" si="160"/>
        <v>2827.39.60</v>
      </c>
      <c r="F2418" s="2" t="str">
        <f t="shared" si="163"/>
        <v>2827.39</v>
      </c>
      <c r="G2418" s="2" t="str">
        <f t="shared" si="161"/>
        <v>60</v>
      </c>
      <c r="L2418" s="2">
        <f>IF(B2418=2,VLOOKUP(A2418,'List 2 Final'!A$1:C$280,3,FALSE),B2418)</f>
        <v>3</v>
      </c>
    </row>
    <row r="2419" spans="1:12" ht="16" customHeight="1">
      <c r="A2419" s="2" t="str">
        <f t="shared" si="162"/>
        <v>28273965</v>
      </c>
      <c r="B2419" s="10">
        <v>3</v>
      </c>
      <c r="C2419" s="1" t="s">
        <v>2643</v>
      </c>
      <c r="D2419" s="1" t="s">
        <v>2642</v>
      </c>
      <c r="E2419" s="9" t="str">
        <f t="shared" si="160"/>
        <v>2827.39.65</v>
      </c>
      <c r="F2419" s="2" t="str">
        <f t="shared" si="163"/>
        <v>2827.39</v>
      </c>
      <c r="G2419" s="2" t="str">
        <f t="shared" si="161"/>
        <v>65</v>
      </c>
      <c r="L2419" s="2">
        <f>IF(B2419=2,VLOOKUP(A2419,'List 2 Final'!A$1:C$280,3,FALSE),B2419)</f>
        <v>3</v>
      </c>
    </row>
    <row r="2420" spans="1:12" ht="16" customHeight="1">
      <c r="A2420" s="2" t="str">
        <f t="shared" si="162"/>
        <v>28273990</v>
      </c>
      <c r="B2420" s="10">
        <v>3</v>
      </c>
      <c r="C2420" s="1" t="s">
        <v>2645</v>
      </c>
      <c r="D2420" s="1" t="s">
        <v>2644</v>
      </c>
      <c r="E2420" s="9" t="str">
        <f t="shared" si="160"/>
        <v>2827.39.90</v>
      </c>
      <c r="F2420" s="2" t="str">
        <f t="shared" si="163"/>
        <v>2827.39</v>
      </c>
      <c r="G2420" s="2" t="str">
        <f t="shared" si="161"/>
        <v>90</v>
      </c>
      <c r="L2420" s="2">
        <f>IF(B2420=2,VLOOKUP(A2420,'List 2 Final'!A$1:C$280,3,FALSE),B2420)</f>
        <v>3</v>
      </c>
    </row>
    <row r="2421" spans="1:12" ht="16" customHeight="1">
      <c r="A2421" s="2" t="str">
        <f t="shared" si="162"/>
        <v>28274100</v>
      </c>
      <c r="B2421" s="10">
        <v>3</v>
      </c>
      <c r="C2421" s="1" t="s">
        <v>2647</v>
      </c>
      <c r="D2421" s="1" t="s">
        <v>2646</v>
      </c>
      <c r="E2421" s="9" t="str">
        <f t="shared" si="160"/>
        <v>2827.41.00</v>
      </c>
      <c r="F2421" s="2" t="str">
        <f t="shared" si="163"/>
        <v>2827.41</v>
      </c>
      <c r="G2421" s="2" t="str">
        <f t="shared" si="161"/>
        <v>00</v>
      </c>
      <c r="L2421" s="2">
        <f>IF(B2421=2,VLOOKUP(A2421,'List 2 Final'!A$1:C$280,3,FALSE),B2421)</f>
        <v>3</v>
      </c>
    </row>
    <row r="2422" spans="1:12" ht="16" customHeight="1">
      <c r="A2422" s="2" t="str">
        <f t="shared" si="162"/>
        <v>28274910</v>
      </c>
      <c r="B2422" s="10">
        <v>3</v>
      </c>
      <c r="C2422" s="1" t="s">
        <v>2649</v>
      </c>
      <c r="D2422" s="1" t="s">
        <v>2648</v>
      </c>
      <c r="E2422" s="9" t="str">
        <f t="shared" si="160"/>
        <v>2827.49.10</v>
      </c>
      <c r="F2422" s="2" t="str">
        <f t="shared" si="163"/>
        <v>2827.49</v>
      </c>
      <c r="G2422" s="2" t="str">
        <f t="shared" si="161"/>
        <v>10</v>
      </c>
      <c r="L2422" s="2">
        <f>IF(B2422=2,VLOOKUP(A2422,'List 2 Final'!A$1:C$280,3,FALSE),B2422)</f>
        <v>3</v>
      </c>
    </row>
    <row r="2423" spans="1:12" ht="16" customHeight="1">
      <c r="A2423" s="2" t="str">
        <f t="shared" si="162"/>
        <v>28274950</v>
      </c>
      <c r="B2423" s="10">
        <v>3</v>
      </c>
      <c r="C2423" s="1" t="s">
        <v>2651</v>
      </c>
      <c r="D2423" s="1" t="s">
        <v>2650</v>
      </c>
      <c r="E2423" s="9" t="str">
        <f t="shared" si="160"/>
        <v>2827.49.50</v>
      </c>
      <c r="F2423" s="2" t="str">
        <f t="shared" si="163"/>
        <v>2827.49</v>
      </c>
      <c r="G2423" s="2" t="str">
        <f t="shared" si="161"/>
        <v>50</v>
      </c>
      <c r="L2423" s="2">
        <f>IF(B2423=2,VLOOKUP(A2423,'List 2 Final'!A$1:C$280,3,FALSE),B2423)</f>
        <v>3</v>
      </c>
    </row>
    <row r="2424" spans="1:12" ht="16" customHeight="1">
      <c r="A2424" s="2" t="str">
        <f t="shared" si="162"/>
        <v>28275100</v>
      </c>
      <c r="B2424" s="10">
        <v>3</v>
      </c>
      <c r="C2424" s="1" t="s">
        <v>2653</v>
      </c>
      <c r="D2424" s="1" t="s">
        <v>2652</v>
      </c>
      <c r="E2424" s="9" t="str">
        <f t="shared" si="160"/>
        <v>2827.51.00</v>
      </c>
      <c r="F2424" s="2" t="str">
        <f t="shared" si="163"/>
        <v>2827.51</v>
      </c>
      <c r="G2424" s="2" t="str">
        <f t="shared" si="161"/>
        <v>00</v>
      </c>
      <c r="L2424" s="2">
        <f>IF(B2424=2,VLOOKUP(A2424,'List 2 Final'!A$1:C$280,3,FALSE),B2424)</f>
        <v>3</v>
      </c>
    </row>
    <row r="2425" spans="1:12" ht="16" customHeight="1">
      <c r="A2425" s="2" t="str">
        <f t="shared" si="162"/>
        <v>28275925</v>
      </c>
      <c r="B2425" s="10">
        <v>3</v>
      </c>
      <c r="C2425" s="1" t="s">
        <v>2655</v>
      </c>
      <c r="D2425" s="1" t="s">
        <v>2654</v>
      </c>
      <c r="E2425" s="9" t="str">
        <f t="shared" si="160"/>
        <v>2827.59.25</v>
      </c>
      <c r="F2425" s="2" t="str">
        <f t="shared" si="163"/>
        <v>2827.59</v>
      </c>
      <c r="G2425" s="2" t="str">
        <f t="shared" si="161"/>
        <v>25</v>
      </c>
      <c r="L2425" s="2">
        <f>IF(B2425=2,VLOOKUP(A2425,'List 2 Final'!A$1:C$280,3,FALSE),B2425)</f>
        <v>3</v>
      </c>
    </row>
    <row r="2426" spans="1:12" ht="16" customHeight="1">
      <c r="A2426" s="2" t="str">
        <f t="shared" si="162"/>
        <v>28275951</v>
      </c>
      <c r="B2426" s="10">
        <v>3</v>
      </c>
      <c r="C2426" s="1" t="s">
        <v>2657</v>
      </c>
      <c r="D2426" s="1" t="s">
        <v>2656</v>
      </c>
      <c r="E2426" s="9" t="str">
        <f t="shared" si="160"/>
        <v>2827.59.51</v>
      </c>
      <c r="F2426" s="2" t="str">
        <f t="shared" si="163"/>
        <v>2827.59</v>
      </c>
      <c r="G2426" s="2" t="str">
        <f t="shared" si="161"/>
        <v>51</v>
      </c>
      <c r="L2426" s="2">
        <f>IF(B2426=2,VLOOKUP(A2426,'List 2 Final'!A$1:C$280,3,FALSE),B2426)</f>
        <v>3</v>
      </c>
    </row>
    <row r="2427" spans="1:12" ht="16" customHeight="1">
      <c r="A2427" s="2" t="str">
        <f t="shared" si="162"/>
        <v>28276010</v>
      </c>
      <c r="B2427" s="10">
        <v>3</v>
      </c>
      <c r="C2427" s="1" t="s">
        <v>2659</v>
      </c>
      <c r="D2427" s="1" t="s">
        <v>2658</v>
      </c>
      <c r="E2427" s="9" t="str">
        <f t="shared" si="160"/>
        <v>2827.60.10</v>
      </c>
      <c r="F2427" s="2" t="str">
        <f t="shared" si="163"/>
        <v>2827.60</v>
      </c>
      <c r="G2427" s="2" t="str">
        <f t="shared" si="161"/>
        <v>10</v>
      </c>
      <c r="L2427" s="2">
        <f>IF(B2427=2,VLOOKUP(A2427,'List 2 Final'!A$1:C$280,3,FALSE),B2427)</f>
        <v>3</v>
      </c>
    </row>
    <row r="2428" spans="1:12" ht="16" customHeight="1">
      <c r="A2428" s="2" t="str">
        <f t="shared" si="162"/>
        <v>28276020</v>
      </c>
      <c r="B2428" s="10">
        <v>3</v>
      </c>
      <c r="C2428" s="1" t="s">
        <v>2661</v>
      </c>
      <c r="D2428" s="1" t="s">
        <v>2660</v>
      </c>
      <c r="E2428" s="9" t="str">
        <f t="shared" si="160"/>
        <v>2827.60.20</v>
      </c>
      <c r="F2428" s="2" t="str">
        <f t="shared" si="163"/>
        <v>2827.60</v>
      </c>
      <c r="G2428" s="2" t="str">
        <f t="shared" si="161"/>
        <v>20</v>
      </c>
      <c r="L2428" s="2">
        <f>IF(B2428=2,VLOOKUP(A2428,'List 2 Final'!A$1:C$280,3,FALSE),B2428)</f>
        <v>3</v>
      </c>
    </row>
    <row r="2429" spans="1:12" ht="16" customHeight="1">
      <c r="A2429" s="2" t="str">
        <f t="shared" si="162"/>
        <v>28276051</v>
      </c>
      <c r="B2429" s="10">
        <v>3</v>
      </c>
      <c r="C2429" s="1" t="s">
        <v>2663</v>
      </c>
      <c r="D2429" s="1" t="s">
        <v>2662</v>
      </c>
      <c r="E2429" s="9" t="str">
        <f t="shared" ref="E2429:E2492" si="164">LEFT(D2429,10)</f>
        <v>2827.60.51</v>
      </c>
      <c r="F2429" s="2" t="str">
        <f t="shared" si="163"/>
        <v>2827.60</v>
      </c>
      <c r="G2429" s="2" t="str">
        <f t="shared" ref="G2429:G2492" si="165">RIGHT(E2429,2)</f>
        <v>51</v>
      </c>
      <c r="L2429" s="2">
        <f>IF(B2429=2,VLOOKUP(A2429,'List 2 Final'!A$1:C$280,3,FALSE),B2429)</f>
        <v>3</v>
      </c>
    </row>
    <row r="2430" spans="1:12" ht="16" customHeight="1">
      <c r="A2430" s="2" t="str">
        <f t="shared" si="162"/>
        <v>28281000</v>
      </c>
      <c r="B2430" s="10">
        <v>3</v>
      </c>
      <c r="C2430" s="1" t="s">
        <v>2665</v>
      </c>
      <c r="D2430" s="1" t="s">
        <v>2664</v>
      </c>
      <c r="E2430" s="9" t="str">
        <f t="shared" si="164"/>
        <v>2828.10.00</v>
      </c>
      <c r="F2430" s="2" t="str">
        <f t="shared" si="163"/>
        <v>2828.10</v>
      </c>
      <c r="G2430" s="2" t="str">
        <f t="shared" si="165"/>
        <v>00</v>
      </c>
      <c r="L2430" s="2">
        <f>IF(B2430=2,VLOOKUP(A2430,'List 2 Final'!A$1:C$280,3,FALSE),B2430)</f>
        <v>3</v>
      </c>
    </row>
    <row r="2431" spans="1:12" ht="16" customHeight="1">
      <c r="A2431" s="2" t="str">
        <f t="shared" si="162"/>
        <v>28289000</v>
      </c>
      <c r="B2431" s="10">
        <v>3</v>
      </c>
      <c r="C2431" s="1" t="s">
        <v>2667</v>
      </c>
      <c r="D2431" s="1" t="s">
        <v>2666</v>
      </c>
      <c r="E2431" s="9" t="str">
        <f t="shared" si="164"/>
        <v>2828.90.00</v>
      </c>
      <c r="F2431" s="2" t="str">
        <f t="shared" si="163"/>
        <v>2828.90</v>
      </c>
      <c r="G2431" s="2" t="str">
        <f t="shared" si="165"/>
        <v>00</v>
      </c>
      <c r="L2431" s="2">
        <f>IF(B2431=2,VLOOKUP(A2431,'List 2 Final'!A$1:C$280,3,FALSE),B2431)</f>
        <v>3</v>
      </c>
    </row>
    <row r="2432" spans="1:12" ht="16" customHeight="1">
      <c r="A2432" s="2" t="str">
        <f t="shared" si="162"/>
        <v>28291100</v>
      </c>
      <c r="B2432" s="10">
        <v>3</v>
      </c>
      <c r="C2432" s="1" t="s">
        <v>2669</v>
      </c>
      <c r="D2432" s="1" t="s">
        <v>2668</v>
      </c>
      <c r="E2432" s="9" t="str">
        <f t="shared" si="164"/>
        <v>2829.11.00</v>
      </c>
      <c r="F2432" s="2" t="str">
        <f t="shared" si="163"/>
        <v>2829.11</v>
      </c>
      <c r="G2432" s="2" t="str">
        <f t="shared" si="165"/>
        <v>00</v>
      </c>
      <c r="L2432" s="2">
        <f>IF(B2432=2,VLOOKUP(A2432,'List 2 Final'!A$1:C$280,3,FALSE),B2432)</f>
        <v>3</v>
      </c>
    </row>
    <row r="2433" spans="1:12" ht="16" customHeight="1">
      <c r="A2433" s="2" t="str">
        <f t="shared" si="162"/>
        <v>28291901</v>
      </c>
      <c r="B2433" s="10">
        <v>3</v>
      </c>
      <c r="C2433" s="1" t="s">
        <v>2671</v>
      </c>
      <c r="D2433" s="1" t="s">
        <v>2670</v>
      </c>
      <c r="E2433" s="9" t="str">
        <f t="shared" si="164"/>
        <v>2829.19.01</v>
      </c>
      <c r="F2433" s="2" t="str">
        <f t="shared" si="163"/>
        <v>2829.19</v>
      </c>
      <c r="G2433" s="2" t="str">
        <f t="shared" si="165"/>
        <v>01</v>
      </c>
      <c r="L2433" s="2">
        <f>IF(B2433=2,VLOOKUP(A2433,'List 2 Final'!A$1:C$280,3,FALSE),B2433)</f>
        <v>3</v>
      </c>
    </row>
    <row r="2434" spans="1:12" ht="16" customHeight="1">
      <c r="A2434" s="2" t="str">
        <f t="shared" si="162"/>
        <v>28299005</v>
      </c>
      <c r="B2434" s="10">
        <v>3</v>
      </c>
      <c r="C2434" s="1" t="s">
        <v>2673</v>
      </c>
      <c r="D2434" s="1" t="s">
        <v>2672</v>
      </c>
      <c r="E2434" s="9" t="str">
        <f t="shared" si="164"/>
        <v>2829.90.05</v>
      </c>
      <c r="F2434" s="2" t="str">
        <f t="shared" si="163"/>
        <v>2829.90</v>
      </c>
      <c r="G2434" s="2" t="str">
        <f t="shared" si="165"/>
        <v>05</v>
      </c>
      <c r="L2434" s="2">
        <f>IF(B2434=2,VLOOKUP(A2434,'List 2 Final'!A$1:C$280,3,FALSE),B2434)</f>
        <v>3</v>
      </c>
    </row>
    <row r="2435" spans="1:12" ht="16" customHeight="1">
      <c r="A2435" s="2" t="str">
        <f t="shared" si="162"/>
        <v>28299025</v>
      </c>
      <c r="B2435" s="10">
        <v>3</v>
      </c>
      <c r="C2435" s="1" t="s">
        <v>2675</v>
      </c>
      <c r="D2435" s="1" t="s">
        <v>2674</v>
      </c>
      <c r="E2435" s="9" t="str">
        <f t="shared" si="164"/>
        <v>2829.90.25</v>
      </c>
      <c r="F2435" s="2" t="str">
        <f t="shared" si="163"/>
        <v>2829.90</v>
      </c>
      <c r="G2435" s="2" t="str">
        <f t="shared" si="165"/>
        <v>25</v>
      </c>
      <c r="L2435" s="2">
        <f>IF(B2435=2,VLOOKUP(A2435,'List 2 Final'!A$1:C$280,3,FALSE),B2435)</f>
        <v>3</v>
      </c>
    </row>
    <row r="2436" spans="1:12" ht="16" customHeight="1">
      <c r="A2436" s="2" t="str">
        <f t="shared" si="162"/>
        <v>28299040</v>
      </c>
      <c r="B2436" s="10">
        <v>3</v>
      </c>
      <c r="C2436" s="1" t="s">
        <v>2677</v>
      </c>
      <c r="D2436" s="1" t="s">
        <v>2676</v>
      </c>
      <c r="E2436" s="9" t="str">
        <f t="shared" si="164"/>
        <v>2829.90.40</v>
      </c>
      <c r="F2436" s="2" t="str">
        <f t="shared" si="163"/>
        <v>2829.90</v>
      </c>
      <c r="G2436" s="2" t="str">
        <f t="shared" si="165"/>
        <v>40</v>
      </c>
      <c r="L2436" s="2">
        <f>IF(B2436=2,VLOOKUP(A2436,'List 2 Final'!A$1:C$280,3,FALSE),B2436)</f>
        <v>3</v>
      </c>
    </row>
    <row r="2437" spans="1:12" ht="16" customHeight="1">
      <c r="A2437" s="2" t="str">
        <f t="shared" si="162"/>
        <v>28299061</v>
      </c>
      <c r="B2437" s="10">
        <v>3</v>
      </c>
      <c r="C2437" s="1" t="s">
        <v>2679</v>
      </c>
      <c r="D2437" s="1" t="s">
        <v>2678</v>
      </c>
      <c r="E2437" s="9" t="str">
        <f t="shared" si="164"/>
        <v>2829.90.61</v>
      </c>
      <c r="F2437" s="2" t="str">
        <f t="shared" si="163"/>
        <v>2829.90</v>
      </c>
      <c r="G2437" s="2" t="str">
        <f t="shared" si="165"/>
        <v>61</v>
      </c>
      <c r="L2437" s="2">
        <f>IF(B2437=2,VLOOKUP(A2437,'List 2 Final'!A$1:C$280,3,FALSE),B2437)</f>
        <v>3</v>
      </c>
    </row>
    <row r="2438" spans="1:12" ht="16" customHeight="1">
      <c r="A2438" s="2" t="str">
        <f t="shared" si="162"/>
        <v>28301000</v>
      </c>
      <c r="B2438" s="10">
        <v>3</v>
      </c>
      <c r="C2438" s="1" t="s">
        <v>2681</v>
      </c>
      <c r="D2438" s="1" t="s">
        <v>2680</v>
      </c>
      <c r="E2438" s="9" t="str">
        <f t="shared" si="164"/>
        <v>2830.10.00</v>
      </c>
      <c r="F2438" s="2" t="str">
        <f t="shared" si="163"/>
        <v>2830.10</v>
      </c>
      <c r="G2438" s="2" t="str">
        <f t="shared" si="165"/>
        <v>00</v>
      </c>
      <c r="L2438" s="2">
        <f>IF(B2438=2,VLOOKUP(A2438,'List 2 Final'!A$1:C$280,3,FALSE),B2438)</f>
        <v>3</v>
      </c>
    </row>
    <row r="2439" spans="1:12" ht="16" customHeight="1">
      <c r="A2439" s="2" t="str">
        <f t="shared" si="162"/>
        <v>28309010</v>
      </c>
      <c r="B2439" s="10">
        <v>3</v>
      </c>
      <c r="C2439" s="1" t="s">
        <v>2683</v>
      </c>
      <c r="D2439" s="1" t="s">
        <v>2682</v>
      </c>
      <c r="E2439" s="9" t="str">
        <f t="shared" si="164"/>
        <v>2830.90.10</v>
      </c>
      <c r="F2439" s="2" t="str">
        <f t="shared" si="163"/>
        <v>2830.90</v>
      </c>
      <c r="G2439" s="2" t="str">
        <f t="shared" si="165"/>
        <v>10</v>
      </c>
      <c r="L2439" s="2">
        <f>IF(B2439=2,VLOOKUP(A2439,'List 2 Final'!A$1:C$280,3,FALSE),B2439)</f>
        <v>3</v>
      </c>
    </row>
    <row r="2440" spans="1:12" ht="16" customHeight="1">
      <c r="A2440" s="2" t="str">
        <f t="shared" si="162"/>
        <v>28309015</v>
      </c>
      <c r="B2440" s="10">
        <v>3</v>
      </c>
      <c r="C2440" s="1" t="s">
        <v>2685</v>
      </c>
      <c r="D2440" s="1" t="s">
        <v>2684</v>
      </c>
      <c r="E2440" s="9" t="str">
        <f t="shared" si="164"/>
        <v>2830.90.15</v>
      </c>
      <c r="F2440" s="2" t="str">
        <f t="shared" si="163"/>
        <v>2830.90</v>
      </c>
      <c r="G2440" s="2" t="str">
        <f t="shared" si="165"/>
        <v>15</v>
      </c>
      <c r="L2440" s="2">
        <f>IF(B2440=2,VLOOKUP(A2440,'List 2 Final'!A$1:C$280,3,FALSE),B2440)</f>
        <v>3</v>
      </c>
    </row>
    <row r="2441" spans="1:12" ht="16" customHeight="1">
      <c r="A2441" s="2" t="str">
        <f t="shared" si="162"/>
        <v>28309020</v>
      </c>
      <c r="B2441" s="10">
        <v>3</v>
      </c>
      <c r="C2441" s="1" t="s">
        <v>2687</v>
      </c>
      <c r="D2441" s="1" t="s">
        <v>2686</v>
      </c>
      <c r="E2441" s="9" t="str">
        <f t="shared" si="164"/>
        <v>2830.90.20</v>
      </c>
      <c r="F2441" s="2" t="str">
        <f t="shared" si="163"/>
        <v>2830.90</v>
      </c>
      <c r="G2441" s="2" t="str">
        <f t="shared" si="165"/>
        <v>20</v>
      </c>
      <c r="L2441" s="2">
        <f>IF(B2441=2,VLOOKUP(A2441,'List 2 Final'!A$1:C$280,3,FALSE),B2441)</f>
        <v>3</v>
      </c>
    </row>
    <row r="2442" spans="1:12" ht="16" customHeight="1">
      <c r="A2442" s="2" t="str">
        <f t="shared" si="162"/>
        <v>28309090</v>
      </c>
      <c r="B2442" s="10">
        <v>3</v>
      </c>
      <c r="C2442" s="1" t="s">
        <v>2689</v>
      </c>
      <c r="D2442" s="1" t="s">
        <v>2688</v>
      </c>
      <c r="E2442" s="9" t="str">
        <f t="shared" si="164"/>
        <v>2830.90.90</v>
      </c>
      <c r="F2442" s="2" t="str">
        <f t="shared" si="163"/>
        <v>2830.90</v>
      </c>
      <c r="G2442" s="2" t="str">
        <f t="shared" si="165"/>
        <v>90</v>
      </c>
      <c r="L2442" s="2">
        <f>IF(B2442=2,VLOOKUP(A2442,'List 2 Final'!A$1:C$280,3,FALSE),B2442)</f>
        <v>3</v>
      </c>
    </row>
    <row r="2443" spans="1:12" ht="16" customHeight="1">
      <c r="A2443" s="2" t="str">
        <f t="shared" ref="A2443:A2506" si="166">CONCATENATE(LEFT(F2443,4),RIGHT(F2443,2),G2443)</f>
        <v>28311010</v>
      </c>
      <c r="B2443" s="10">
        <v>3</v>
      </c>
      <c r="C2443" s="1" t="s">
        <v>2691</v>
      </c>
      <c r="D2443" s="1" t="s">
        <v>2690</v>
      </c>
      <c r="E2443" s="9" t="str">
        <f t="shared" si="164"/>
        <v>2831.10.10</v>
      </c>
      <c r="F2443" s="2" t="str">
        <f t="shared" ref="F2443:F2506" si="167">LEFT(D2443,7)</f>
        <v>2831.10</v>
      </c>
      <c r="G2443" s="2" t="str">
        <f t="shared" si="165"/>
        <v>10</v>
      </c>
      <c r="L2443" s="2">
        <f>IF(B2443=2,VLOOKUP(A2443,'List 2 Final'!A$1:C$280,3,FALSE),B2443)</f>
        <v>3</v>
      </c>
    </row>
    <row r="2444" spans="1:12" ht="16" customHeight="1">
      <c r="A2444" s="2" t="str">
        <f t="shared" si="166"/>
        <v>28311050</v>
      </c>
      <c r="B2444" s="10">
        <v>3</v>
      </c>
      <c r="C2444" s="1" t="s">
        <v>2693</v>
      </c>
      <c r="D2444" s="1" t="s">
        <v>2692</v>
      </c>
      <c r="E2444" s="9" t="str">
        <f t="shared" si="164"/>
        <v>2831.10.50</v>
      </c>
      <c r="F2444" s="2" t="str">
        <f t="shared" si="167"/>
        <v>2831.10</v>
      </c>
      <c r="G2444" s="2" t="str">
        <f t="shared" si="165"/>
        <v>50</v>
      </c>
      <c r="L2444" s="2">
        <f>IF(B2444=2,VLOOKUP(A2444,'List 2 Final'!A$1:C$280,3,FALSE),B2444)</f>
        <v>3</v>
      </c>
    </row>
    <row r="2445" spans="1:12" ht="16" customHeight="1">
      <c r="A2445" s="2" t="str">
        <f t="shared" si="166"/>
        <v>28319000</v>
      </c>
      <c r="B2445" s="10">
        <v>3</v>
      </c>
      <c r="C2445" s="1" t="s">
        <v>2695</v>
      </c>
      <c r="D2445" s="1" t="s">
        <v>2694</v>
      </c>
      <c r="E2445" s="9" t="str">
        <f t="shared" si="164"/>
        <v>2831.90.00</v>
      </c>
      <c r="F2445" s="2" t="str">
        <f t="shared" si="167"/>
        <v>2831.90</v>
      </c>
      <c r="G2445" s="2" t="str">
        <f t="shared" si="165"/>
        <v>00</v>
      </c>
      <c r="L2445" s="2">
        <f>IF(B2445=2,VLOOKUP(A2445,'List 2 Final'!A$1:C$280,3,FALSE),B2445)</f>
        <v>3</v>
      </c>
    </row>
    <row r="2446" spans="1:12" ht="16" customHeight="1">
      <c r="A2446" s="2" t="str">
        <f t="shared" si="166"/>
        <v>28321000</v>
      </c>
      <c r="B2446" s="10">
        <v>3</v>
      </c>
      <c r="C2446" s="1" t="s">
        <v>2697</v>
      </c>
      <c r="D2446" s="1" t="s">
        <v>2696</v>
      </c>
      <c r="E2446" s="9" t="str">
        <f t="shared" si="164"/>
        <v>2832.10.00</v>
      </c>
      <c r="F2446" s="2" t="str">
        <f t="shared" si="167"/>
        <v>2832.10</v>
      </c>
      <c r="G2446" s="2" t="str">
        <f t="shared" si="165"/>
        <v>00</v>
      </c>
      <c r="L2446" s="2">
        <f>IF(B2446=2,VLOOKUP(A2446,'List 2 Final'!A$1:C$280,3,FALSE),B2446)</f>
        <v>3</v>
      </c>
    </row>
    <row r="2447" spans="1:12" ht="16" customHeight="1">
      <c r="A2447" s="2" t="str">
        <f t="shared" si="166"/>
        <v>28322000</v>
      </c>
      <c r="B2447" s="10">
        <v>3</v>
      </c>
      <c r="C2447" s="1" t="s">
        <v>2699</v>
      </c>
      <c r="D2447" s="1" t="s">
        <v>2698</v>
      </c>
      <c r="E2447" s="9" t="str">
        <f t="shared" si="164"/>
        <v>2832.20.00</v>
      </c>
      <c r="F2447" s="2" t="str">
        <f t="shared" si="167"/>
        <v>2832.20</v>
      </c>
      <c r="G2447" s="2" t="str">
        <f t="shared" si="165"/>
        <v>00</v>
      </c>
      <c r="L2447" s="2">
        <f>IF(B2447=2,VLOOKUP(A2447,'List 2 Final'!A$1:C$280,3,FALSE),B2447)</f>
        <v>3</v>
      </c>
    </row>
    <row r="2448" spans="1:12" ht="16" customHeight="1">
      <c r="A2448" s="2" t="str">
        <f t="shared" si="166"/>
        <v>28323010</v>
      </c>
      <c r="B2448" s="10">
        <v>3</v>
      </c>
      <c r="C2448" s="1" t="s">
        <v>2701</v>
      </c>
      <c r="D2448" s="1" t="s">
        <v>2700</v>
      </c>
      <c r="E2448" s="9" t="str">
        <f t="shared" si="164"/>
        <v>2832.30.10</v>
      </c>
      <c r="F2448" s="2" t="str">
        <f t="shared" si="167"/>
        <v>2832.30</v>
      </c>
      <c r="G2448" s="2" t="str">
        <f t="shared" si="165"/>
        <v>10</v>
      </c>
      <c r="L2448" s="2">
        <f>IF(B2448=2,VLOOKUP(A2448,'List 2 Final'!A$1:C$280,3,FALSE),B2448)</f>
        <v>3</v>
      </c>
    </row>
    <row r="2449" spans="1:12" ht="16" customHeight="1">
      <c r="A2449" s="2" t="str">
        <f t="shared" si="166"/>
        <v>28323050</v>
      </c>
      <c r="B2449" s="10">
        <v>3</v>
      </c>
      <c r="C2449" s="1" t="s">
        <v>2703</v>
      </c>
      <c r="D2449" s="1" t="s">
        <v>2702</v>
      </c>
      <c r="E2449" s="9" t="str">
        <f t="shared" si="164"/>
        <v>2832.30.50</v>
      </c>
      <c r="F2449" s="2" t="str">
        <f t="shared" si="167"/>
        <v>2832.30</v>
      </c>
      <c r="G2449" s="2" t="str">
        <f t="shared" si="165"/>
        <v>50</v>
      </c>
      <c r="L2449" s="2">
        <f>IF(B2449=2,VLOOKUP(A2449,'List 2 Final'!A$1:C$280,3,FALSE),B2449)</f>
        <v>3</v>
      </c>
    </row>
    <row r="2450" spans="1:12" ht="16" customHeight="1">
      <c r="A2450" s="2" t="str">
        <f t="shared" si="166"/>
        <v>28331110</v>
      </c>
      <c r="B2450" s="10">
        <v>3</v>
      </c>
      <c r="C2450" s="1" t="s">
        <v>2705</v>
      </c>
      <c r="D2450" s="1" t="s">
        <v>2704</v>
      </c>
      <c r="E2450" s="9" t="str">
        <f t="shared" si="164"/>
        <v>2833.11.10</v>
      </c>
      <c r="F2450" s="2" t="str">
        <f t="shared" si="167"/>
        <v>2833.11</v>
      </c>
      <c r="G2450" s="2" t="str">
        <f t="shared" si="165"/>
        <v>10</v>
      </c>
      <c r="L2450" s="2">
        <f>IF(B2450=2,VLOOKUP(A2450,'List 2 Final'!A$1:C$280,3,FALSE),B2450)</f>
        <v>3</v>
      </c>
    </row>
    <row r="2451" spans="1:12" ht="16" customHeight="1">
      <c r="A2451" s="2" t="str">
        <f t="shared" si="166"/>
        <v>28331150</v>
      </c>
      <c r="B2451" s="10">
        <v>3</v>
      </c>
      <c r="C2451" s="1" t="s">
        <v>2707</v>
      </c>
      <c r="D2451" s="1" t="s">
        <v>2706</v>
      </c>
      <c r="E2451" s="9" t="str">
        <f t="shared" si="164"/>
        <v>2833.11.50</v>
      </c>
      <c r="F2451" s="2" t="str">
        <f t="shared" si="167"/>
        <v>2833.11</v>
      </c>
      <c r="G2451" s="2" t="str">
        <f t="shared" si="165"/>
        <v>50</v>
      </c>
      <c r="L2451" s="2">
        <f>IF(B2451=2,VLOOKUP(A2451,'List 2 Final'!A$1:C$280,3,FALSE),B2451)</f>
        <v>3</v>
      </c>
    </row>
    <row r="2452" spans="1:12" ht="16" customHeight="1">
      <c r="A2452" s="2" t="str">
        <f t="shared" si="166"/>
        <v>28331900</v>
      </c>
      <c r="B2452" s="10">
        <v>3</v>
      </c>
      <c r="C2452" s="1" t="s">
        <v>2709</v>
      </c>
      <c r="D2452" s="1" t="s">
        <v>2708</v>
      </c>
      <c r="E2452" s="9" t="str">
        <f t="shared" si="164"/>
        <v>2833.19.00</v>
      </c>
      <c r="F2452" s="2" t="str">
        <f t="shared" si="167"/>
        <v>2833.19</v>
      </c>
      <c r="G2452" s="2" t="str">
        <f t="shared" si="165"/>
        <v>00</v>
      </c>
      <c r="L2452" s="2">
        <f>IF(B2452=2,VLOOKUP(A2452,'List 2 Final'!A$1:C$280,3,FALSE),B2452)</f>
        <v>3</v>
      </c>
    </row>
    <row r="2453" spans="1:12" ht="16" customHeight="1">
      <c r="A2453" s="2" t="str">
        <f t="shared" si="166"/>
        <v>28332100</v>
      </c>
      <c r="B2453" s="10">
        <v>3</v>
      </c>
      <c r="C2453" s="1" t="s">
        <v>2711</v>
      </c>
      <c r="D2453" s="1" t="s">
        <v>2710</v>
      </c>
      <c r="E2453" s="9" t="str">
        <f t="shared" si="164"/>
        <v>2833.21.00</v>
      </c>
      <c r="F2453" s="2" t="str">
        <f t="shared" si="167"/>
        <v>2833.21</v>
      </c>
      <c r="G2453" s="2" t="str">
        <f t="shared" si="165"/>
        <v>00</v>
      </c>
      <c r="L2453" s="2">
        <f>IF(B2453=2,VLOOKUP(A2453,'List 2 Final'!A$1:C$280,3,FALSE),B2453)</f>
        <v>3</v>
      </c>
    </row>
    <row r="2454" spans="1:12" ht="16" customHeight="1">
      <c r="A2454" s="2" t="str">
        <f t="shared" si="166"/>
        <v>28332200</v>
      </c>
      <c r="B2454" s="10">
        <v>3</v>
      </c>
      <c r="C2454" s="1" t="s">
        <v>2713</v>
      </c>
      <c r="D2454" s="1" t="s">
        <v>2712</v>
      </c>
      <c r="E2454" s="9" t="str">
        <f t="shared" si="164"/>
        <v>2833.22.00</v>
      </c>
      <c r="F2454" s="2" t="str">
        <f t="shared" si="167"/>
        <v>2833.22</v>
      </c>
      <c r="G2454" s="2" t="str">
        <f t="shared" si="165"/>
        <v>00</v>
      </c>
      <c r="L2454" s="2">
        <f>IF(B2454=2,VLOOKUP(A2454,'List 2 Final'!A$1:C$280,3,FALSE),B2454)</f>
        <v>3</v>
      </c>
    </row>
    <row r="2455" spans="1:12" ht="16" customHeight="1">
      <c r="A2455" s="2" t="str">
        <f t="shared" si="166"/>
        <v>28332400</v>
      </c>
      <c r="B2455" s="10">
        <v>3</v>
      </c>
      <c r="C2455" s="1" t="s">
        <v>2715</v>
      </c>
      <c r="D2455" s="1" t="s">
        <v>2714</v>
      </c>
      <c r="E2455" s="9" t="str">
        <f t="shared" si="164"/>
        <v>2833.24.00</v>
      </c>
      <c r="F2455" s="2" t="str">
        <f t="shared" si="167"/>
        <v>2833.24</v>
      </c>
      <c r="G2455" s="2" t="str">
        <f t="shared" si="165"/>
        <v>00</v>
      </c>
      <c r="L2455" s="2">
        <f>IF(B2455=2,VLOOKUP(A2455,'List 2 Final'!A$1:C$280,3,FALSE),B2455)</f>
        <v>3</v>
      </c>
    </row>
    <row r="2456" spans="1:12" ht="16" customHeight="1">
      <c r="A2456" s="2" t="str">
        <f t="shared" si="166"/>
        <v>28332500</v>
      </c>
      <c r="B2456" s="10">
        <v>3</v>
      </c>
      <c r="C2456" s="1" t="s">
        <v>2717</v>
      </c>
      <c r="D2456" s="1" t="s">
        <v>2716</v>
      </c>
      <c r="E2456" s="9" t="str">
        <f t="shared" si="164"/>
        <v>2833.25.00</v>
      </c>
      <c r="F2456" s="2" t="str">
        <f t="shared" si="167"/>
        <v>2833.25</v>
      </c>
      <c r="G2456" s="2" t="str">
        <f t="shared" si="165"/>
        <v>00</v>
      </c>
      <c r="L2456" s="2">
        <f>IF(B2456=2,VLOOKUP(A2456,'List 2 Final'!A$1:C$280,3,FALSE),B2456)</f>
        <v>3</v>
      </c>
    </row>
    <row r="2457" spans="1:12" ht="16" customHeight="1">
      <c r="A2457" s="2" t="str">
        <f t="shared" si="166"/>
        <v>28332700</v>
      </c>
      <c r="B2457" s="10">
        <v>3</v>
      </c>
      <c r="C2457" s="1" t="s">
        <v>2719</v>
      </c>
      <c r="D2457" s="1" t="s">
        <v>2718</v>
      </c>
      <c r="E2457" s="9" t="str">
        <f t="shared" si="164"/>
        <v>2833.27.00</v>
      </c>
      <c r="F2457" s="2" t="str">
        <f t="shared" si="167"/>
        <v>2833.27</v>
      </c>
      <c r="G2457" s="2" t="str">
        <f t="shared" si="165"/>
        <v>00</v>
      </c>
      <c r="L2457" s="2">
        <f>IF(B2457=2,VLOOKUP(A2457,'List 2 Final'!A$1:C$280,3,FALSE),B2457)</f>
        <v>3</v>
      </c>
    </row>
    <row r="2458" spans="1:12" ht="16" customHeight="1">
      <c r="A2458" s="2" t="str">
        <f t="shared" si="166"/>
        <v>28332910</v>
      </c>
      <c r="B2458" s="10">
        <v>3</v>
      </c>
      <c r="C2458" s="1" t="s">
        <v>2721</v>
      </c>
      <c r="D2458" s="1" t="s">
        <v>2720</v>
      </c>
      <c r="E2458" s="9" t="str">
        <f t="shared" si="164"/>
        <v>2833.29.10</v>
      </c>
      <c r="F2458" s="2" t="str">
        <f t="shared" si="167"/>
        <v>2833.29</v>
      </c>
      <c r="G2458" s="2" t="str">
        <f t="shared" si="165"/>
        <v>10</v>
      </c>
      <c r="L2458" s="2">
        <f>IF(B2458=2,VLOOKUP(A2458,'List 2 Final'!A$1:C$280,3,FALSE),B2458)</f>
        <v>3</v>
      </c>
    </row>
    <row r="2459" spans="1:12" ht="16" customHeight="1">
      <c r="A2459" s="2" t="str">
        <f t="shared" si="166"/>
        <v>28332920</v>
      </c>
      <c r="B2459" s="10">
        <v>3</v>
      </c>
      <c r="C2459" s="1" t="s">
        <v>2723</v>
      </c>
      <c r="D2459" s="1" t="s">
        <v>2722</v>
      </c>
      <c r="E2459" s="9" t="str">
        <f t="shared" si="164"/>
        <v>2833.29.20</v>
      </c>
      <c r="F2459" s="2" t="str">
        <f t="shared" si="167"/>
        <v>2833.29</v>
      </c>
      <c r="G2459" s="2" t="str">
        <f t="shared" si="165"/>
        <v>20</v>
      </c>
      <c r="L2459" s="2">
        <f>IF(B2459=2,VLOOKUP(A2459,'List 2 Final'!A$1:C$280,3,FALSE),B2459)</f>
        <v>3</v>
      </c>
    </row>
    <row r="2460" spans="1:12" ht="16" customHeight="1">
      <c r="A2460" s="2" t="str">
        <f t="shared" si="166"/>
        <v>28332930</v>
      </c>
      <c r="B2460" s="10">
        <v>3</v>
      </c>
      <c r="C2460" s="1" t="s">
        <v>2725</v>
      </c>
      <c r="D2460" s="1" t="s">
        <v>2724</v>
      </c>
      <c r="E2460" s="9" t="str">
        <f t="shared" si="164"/>
        <v>2833.29.30</v>
      </c>
      <c r="F2460" s="2" t="str">
        <f t="shared" si="167"/>
        <v>2833.29</v>
      </c>
      <c r="G2460" s="2" t="str">
        <f t="shared" si="165"/>
        <v>30</v>
      </c>
      <c r="L2460" s="2">
        <f>IF(B2460=2,VLOOKUP(A2460,'List 2 Final'!A$1:C$280,3,FALSE),B2460)</f>
        <v>3</v>
      </c>
    </row>
    <row r="2461" spans="1:12" ht="16" customHeight="1">
      <c r="A2461" s="2" t="str">
        <f t="shared" si="166"/>
        <v>28332940</v>
      </c>
      <c r="B2461" s="10">
        <v>3</v>
      </c>
      <c r="C2461" s="1" t="s">
        <v>2727</v>
      </c>
      <c r="D2461" s="1" t="s">
        <v>2726</v>
      </c>
      <c r="E2461" s="9" t="str">
        <f t="shared" si="164"/>
        <v>2833.29.40</v>
      </c>
      <c r="F2461" s="2" t="str">
        <f t="shared" si="167"/>
        <v>2833.29</v>
      </c>
      <c r="G2461" s="2" t="str">
        <f t="shared" si="165"/>
        <v>40</v>
      </c>
      <c r="L2461" s="2">
        <f>IF(B2461=2,VLOOKUP(A2461,'List 2 Final'!A$1:C$280,3,FALSE),B2461)</f>
        <v>3</v>
      </c>
    </row>
    <row r="2462" spans="1:12" ht="16" customHeight="1">
      <c r="A2462" s="2" t="str">
        <f t="shared" si="166"/>
        <v>28332945</v>
      </c>
      <c r="B2462" s="10">
        <v>3</v>
      </c>
      <c r="C2462" s="1" t="s">
        <v>2729</v>
      </c>
      <c r="D2462" s="1" t="s">
        <v>2728</v>
      </c>
      <c r="E2462" s="9" t="str">
        <f t="shared" si="164"/>
        <v>2833.29.45</v>
      </c>
      <c r="F2462" s="2" t="str">
        <f t="shared" si="167"/>
        <v>2833.29</v>
      </c>
      <c r="G2462" s="2" t="str">
        <f t="shared" si="165"/>
        <v>45</v>
      </c>
      <c r="L2462" s="2">
        <f>IF(B2462=2,VLOOKUP(A2462,'List 2 Final'!A$1:C$280,3,FALSE),B2462)</f>
        <v>3</v>
      </c>
    </row>
    <row r="2463" spans="1:12" ht="16" customHeight="1">
      <c r="A2463" s="2" t="str">
        <f t="shared" si="166"/>
        <v>28332951</v>
      </c>
      <c r="B2463" s="10">
        <v>3</v>
      </c>
      <c r="C2463" s="1" t="s">
        <v>2731</v>
      </c>
      <c r="D2463" s="1" t="s">
        <v>2730</v>
      </c>
      <c r="E2463" s="9" t="str">
        <f t="shared" si="164"/>
        <v>2833.29.51</v>
      </c>
      <c r="F2463" s="2" t="str">
        <f t="shared" si="167"/>
        <v>2833.29</v>
      </c>
      <c r="G2463" s="2" t="str">
        <f t="shared" si="165"/>
        <v>51</v>
      </c>
      <c r="L2463" s="2">
        <f>IF(B2463=2,VLOOKUP(A2463,'List 2 Final'!A$1:C$280,3,FALSE),B2463)</f>
        <v>3</v>
      </c>
    </row>
    <row r="2464" spans="1:12" ht="16" customHeight="1">
      <c r="A2464" s="2" t="str">
        <f t="shared" si="166"/>
        <v>28333000</v>
      </c>
      <c r="B2464" s="10">
        <v>3</v>
      </c>
      <c r="C2464" s="1" t="s">
        <v>2733</v>
      </c>
      <c r="D2464" s="1" t="s">
        <v>2732</v>
      </c>
      <c r="E2464" s="9" t="str">
        <f t="shared" si="164"/>
        <v>2833.30.00</v>
      </c>
      <c r="F2464" s="2" t="str">
        <f t="shared" si="167"/>
        <v>2833.30</v>
      </c>
      <c r="G2464" s="2" t="str">
        <f t="shared" si="165"/>
        <v>00</v>
      </c>
      <c r="L2464" s="2">
        <f>IF(B2464=2,VLOOKUP(A2464,'List 2 Final'!A$1:C$280,3,FALSE),B2464)</f>
        <v>3</v>
      </c>
    </row>
    <row r="2465" spans="1:12" ht="16" customHeight="1">
      <c r="A2465" s="2" t="str">
        <f t="shared" si="166"/>
        <v>28334020</v>
      </c>
      <c r="B2465" s="10">
        <v>3</v>
      </c>
      <c r="C2465" s="1" t="s">
        <v>2735</v>
      </c>
      <c r="D2465" s="1" t="s">
        <v>2734</v>
      </c>
      <c r="E2465" s="9" t="str">
        <f t="shared" si="164"/>
        <v>2833.40.20</v>
      </c>
      <c r="F2465" s="2" t="str">
        <f t="shared" si="167"/>
        <v>2833.40</v>
      </c>
      <c r="G2465" s="2" t="str">
        <f t="shared" si="165"/>
        <v>20</v>
      </c>
      <c r="L2465" s="2">
        <f>IF(B2465=2,VLOOKUP(A2465,'List 2 Final'!A$1:C$280,3,FALSE),B2465)</f>
        <v>3</v>
      </c>
    </row>
    <row r="2466" spans="1:12" ht="16" customHeight="1">
      <c r="A2466" s="2" t="str">
        <f t="shared" si="166"/>
        <v>28334060</v>
      </c>
      <c r="B2466" s="10">
        <v>3</v>
      </c>
      <c r="C2466" s="1" t="s">
        <v>2737</v>
      </c>
      <c r="D2466" s="1" t="s">
        <v>2736</v>
      </c>
      <c r="E2466" s="9" t="str">
        <f t="shared" si="164"/>
        <v>2833.40.60</v>
      </c>
      <c r="F2466" s="2" t="str">
        <f t="shared" si="167"/>
        <v>2833.40</v>
      </c>
      <c r="G2466" s="2" t="str">
        <f t="shared" si="165"/>
        <v>60</v>
      </c>
      <c r="L2466" s="2">
        <f>IF(B2466=2,VLOOKUP(A2466,'List 2 Final'!A$1:C$280,3,FALSE),B2466)</f>
        <v>3</v>
      </c>
    </row>
    <row r="2467" spans="1:12" ht="16" customHeight="1">
      <c r="A2467" s="2" t="str">
        <f t="shared" si="166"/>
        <v>28341010</v>
      </c>
      <c r="B2467" s="10">
        <v>3</v>
      </c>
      <c r="C2467" s="1" t="s">
        <v>2739</v>
      </c>
      <c r="D2467" s="1" t="s">
        <v>2738</v>
      </c>
      <c r="E2467" s="9" t="str">
        <f t="shared" si="164"/>
        <v>2834.10.10</v>
      </c>
      <c r="F2467" s="2" t="str">
        <f t="shared" si="167"/>
        <v>2834.10</v>
      </c>
      <c r="G2467" s="2" t="str">
        <f t="shared" si="165"/>
        <v>10</v>
      </c>
      <c r="L2467" s="2">
        <f>IF(B2467=2,VLOOKUP(A2467,'List 2 Final'!A$1:C$280,3,FALSE),B2467)</f>
        <v>3</v>
      </c>
    </row>
    <row r="2468" spans="1:12" ht="16" customHeight="1">
      <c r="A2468" s="2" t="str">
        <f t="shared" si="166"/>
        <v>28341050</v>
      </c>
      <c r="B2468" s="10">
        <v>3</v>
      </c>
      <c r="C2468" s="1" t="s">
        <v>2741</v>
      </c>
      <c r="D2468" s="1" t="s">
        <v>2740</v>
      </c>
      <c r="E2468" s="9" t="str">
        <f t="shared" si="164"/>
        <v>2834.10.50</v>
      </c>
      <c r="F2468" s="2" t="str">
        <f t="shared" si="167"/>
        <v>2834.10</v>
      </c>
      <c r="G2468" s="2" t="str">
        <f t="shared" si="165"/>
        <v>50</v>
      </c>
      <c r="L2468" s="2">
        <f>IF(B2468=2,VLOOKUP(A2468,'List 2 Final'!A$1:C$280,3,FALSE),B2468)</f>
        <v>3</v>
      </c>
    </row>
    <row r="2469" spans="1:12" ht="16" customHeight="1">
      <c r="A2469" s="2" t="str">
        <f t="shared" si="166"/>
        <v>28342100</v>
      </c>
      <c r="B2469" s="10">
        <v>3</v>
      </c>
      <c r="C2469" s="1" t="s">
        <v>2743</v>
      </c>
      <c r="D2469" s="1" t="s">
        <v>2742</v>
      </c>
      <c r="E2469" s="9" t="str">
        <f t="shared" si="164"/>
        <v>2834.21.00</v>
      </c>
      <c r="F2469" s="2" t="str">
        <f t="shared" si="167"/>
        <v>2834.21</v>
      </c>
      <c r="G2469" s="2" t="str">
        <f t="shared" si="165"/>
        <v>00</v>
      </c>
      <c r="L2469" s="2">
        <f>IF(B2469=2,VLOOKUP(A2469,'List 2 Final'!A$1:C$280,3,FALSE),B2469)</f>
        <v>3</v>
      </c>
    </row>
    <row r="2470" spans="1:12" ht="16" customHeight="1">
      <c r="A2470" s="2" t="str">
        <f t="shared" si="166"/>
        <v>28342905</v>
      </c>
      <c r="B2470" s="10">
        <v>3</v>
      </c>
      <c r="C2470" s="1" t="s">
        <v>2745</v>
      </c>
      <c r="D2470" s="1" t="s">
        <v>2744</v>
      </c>
      <c r="E2470" s="9" t="str">
        <f t="shared" si="164"/>
        <v>2834.29.05</v>
      </c>
      <c r="F2470" s="2" t="str">
        <f t="shared" si="167"/>
        <v>2834.29</v>
      </c>
      <c r="G2470" s="2" t="str">
        <f t="shared" si="165"/>
        <v>05</v>
      </c>
      <c r="L2470" s="2">
        <f>IF(B2470=2,VLOOKUP(A2470,'List 2 Final'!A$1:C$280,3,FALSE),B2470)</f>
        <v>3</v>
      </c>
    </row>
    <row r="2471" spans="1:12" ht="16" customHeight="1">
      <c r="A2471" s="2" t="str">
        <f t="shared" si="166"/>
        <v>28342910</v>
      </c>
      <c r="B2471" s="10">
        <v>3</v>
      </c>
      <c r="C2471" s="1" t="s">
        <v>2747</v>
      </c>
      <c r="D2471" s="1" t="s">
        <v>2746</v>
      </c>
      <c r="E2471" s="9" t="str">
        <f t="shared" si="164"/>
        <v>2834.29.10</v>
      </c>
      <c r="F2471" s="2" t="str">
        <f t="shared" si="167"/>
        <v>2834.29</v>
      </c>
      <c r="G2471" s="2" t="str">
        <f t="shared" si="165"/>
        <v>10</v>
      </c>
      <c r="L2471" s="2">
        <f>IF(B2471=2,VLOOKUP(A2471,'List 2 Final'!A$1:C$280,3,FALSE),B2471)</f>
        <v>3</v>
      </c>
    </row>
    <row r="2472" spans="1:12" ht="16" customHeight="1">
      <c r="A2472" s="2" t="str">
        <f t="shared" si="166"/>
        <v>28342920</v>
      </c>
      <c r="B2472" s="10">
        <v>3</v>
      </c>
      <c r="C2472" s="1" t="s">
        <v>2749</v>
      </c>
      <c r="D2472" s="1" t="s">
        <v>2748</v>
      </c>
      <c r="E2472" s="9" t="str">
        <f t="shared" si="164"/>
        <v>2834.29.20</v>
      </c>
      <c r="F2472" s="2" t="str">
        <f t="shared" si="167"/>
        <v>2834.29</v>
      </c>
      <c r="G2472" s="2" t="str">
        <f t="shared" si="165"/>
        <v>20</v>
      </c>
      <c r="L2472" s="2">
        <f>IF(B2472=2,VLOOKUP(A2472,'List 2 Final'!A$1:C$280,3,FALSE),B2472)</f>
        <v>3</v>
      </c>
    </row>
    <row r="2473" spans="1:12" ht="16" customHeight="1">
      <c r="A2473" s="2" t="str">
        <f t="shared" si="166"/>
        <v>28342951</v>
      </c>
      <c r="B2473" s="10">
        <v>3</v>
      </c>
      <c r="C2473" s="1" t="s">
        <v>2751</v>
      </c>
      <c r="D2473" s="1" t="s">
        <v>2750</v>
      </c>
      <c r="E2473" s="9" t="str">
        <f t="shared" si="164"/>
        <v>2834.29.51</v>
      </c>
      <c r="F2473" s="2" t="str">
        <f t="shared" si="167"/>
        <v>2834.29</v>
      </c>
      <c r="G2473" s="2" t="str">
        <f t="shared" si="165"/>
        <v>51</v>
      </c>
      <c r="L2473" s="2">
        <f>IF(B2473=2,VLOOKUP(A2473,'List 2 Final'!A$1:C$280,3,FALSE),B2473)</f>
        <v>3</v>
      </c>
    </row>
    <row r="2474" spans="1:12" ht="16" customHeight="1">
      <c r="A2474" s="2" t="str">
        <f t="shared" si="166"/>
        <v>28351000</v>
      </c>
      <c r="B2474" s="10">
        <v>3</v>
      </c>
      <c r="C2474" s="1" t="s">
        <v>2753</v>
      </c>
      <c r="D2474" s="1" t="s">
        <v>2752</v>
      </c>
      <c r="E2474" s="9" t="str">
        <f t="shared" si="164"/>
        <v>2835.10.00</v>
      </c>
      <c r="F2474" s="2" t="str">
        <f t="shared" si="167"/>
        <v>2835.10</v>
      </c>
      <c r="G2474" s="2" t="str">
        <f t="shared" si="165"/>
        <v>00</v>
      </c>
      <c r="L2474" s="2">
        <f>IF(B2474=2,VLOOKUP(A2474,'List 2 Final'!A$1:C$280,3,FALSE),B2474)</f>
        <v>3</v>
      </c>
    </row>
    <row r="2475" spans="1:12" ht="16" customHeight="1">
      <c r="A2475" s="2" t="str">
        <f t="shared" si="166"/>
        <v>28352200</v>
      </c>
      <c r="B2475" s="10">
        <v>3</v>
      </c>
      <c r="C2475" s="1" t="s">
        <v>2755</v>
      </c>
      <c r="D2475" s="1" t="s">
        <v>2754</v>
      </c>
      <c r="E2475" s="9" t="str">
        <f t="shared" si="164"/>
        <v>2835.22.00</v>
      </c>
      <c r="F2475" s="2" t="str">
        <f t="shared" si="167"/>
        <v>2835.22</v>
      </c>
      <c r="G2475" s="2" t="str">
        <f t="shared" si="165"/>
        <v>00</v>
      </c>
      <c r="L2475" s="2">
        <f>IF(B2475=2,VLOOKUP(A2475,'List 2 Final'!A$1:C$280,3,FALSE),B2475)</f>
        <v>3</v>
      </c>
    </row>
    <row r="2476" spans="1:12" ht="16" customHeight="1">
      <c r="A2476" s="2" t="str">
        <f t="shared" si="166"/>
        <v>28352400</v>
      </c>
      <c r="B2476" s="10">
        <v>3</v>
      </c>
      <c r="C2476" s="1" t="s">
        <v>2757</v>
      </c>
      <c r="D2476" s="1" t="s">
        <v>2756</v>
      </c>
      <c r="E2476" s="9" t="str">
        <f t="shared" si="164"/>
        <v>2835.24.00</v>
      </c>
      <c r="F2476" s="2" t="str">
        <f t="shared" si="167"/>
        <v>2835.24</v>
      </c>
      <c r="G2476" s="2" t="str">
        <f t="shared" si="165"/>
        <v>00</v>
      </c>
      <c r="L2476" s="2">
        <f>IF(B2476=2,VLOOKUP(A2476,'List 2 Final'!A$1:C$280,3,FALSE),B2476)</f>
        <v>3</v>
      </c>
    </row>
    <row r="2477" spans="1:12" ht="16" customHeight="1">
      <c r="A2477" s="2" t="str">
        <f t="shared" si="166"/>
        <v>28352500</v>
      </c>
      <c r="B2477" s="10">
        <v>3</v>
      </c>
      <c r="C2477" s="1" t="s">
        <v>2759</v>
      </c>
      <c r="D2477" s="1" t="s">
        <v>2758</v>
      </c>
      <c r="E2477" s="9" t="str">
        <f t="shared" si="164"/>
        <v>2835.25.00</v>
      </c>
      <c r="F2477" s="2" t="str">
        <f t="shared" si="167"/>
        <v>2835.25</v>
      </c>
      <c r="G2477" s="2" t="str">
        <f t="shared" si="165"/>
        <v>00</v>
      </c>
      <c r="L2477" s="2">
        <f>IF(B2477=2,VLOOKUP(A2477,'List 2 Final'!A$1:C$280,3,FALSE),B2477)</f>
        <v>3</v>
      </c>
    </row>
    <row r="2478" spans="1:12" ht="16" customHeight="1">
      <c r="A2478" s="2" t="str">
        <f t="shared" si="166"/>
        <v>28352600</v>
      </c>
      <c r="B2478" s="10">
        <v>3</v>
      </c>
      <c r="C2478" s="1" t="s">
        <v>2761</v>
      </c>
      <c r="D2478" s="1" t="s">
        <v>2760</v>
      </c>
      <c r="E2478" s="9" t="str">
        <f t="shared" si="164"/>
        <v>2835.26.00</v>
      </c>
      <c r="F2478" s="2" t="str">
        <f t="shared" si="167"/>
        <v>2835.26</v>
      </c>
      <c r="G2478" s="2" t="str">
        <f t="shared" si="165"/>
        <v>00</v>
      </c>
      <c r="L2478" s="2">
        <f>IF(B2478=2,VLOOKUP(A2478,'List 2 Final'!A$1:C$280,3,FALSE),B2478)</f>
        <v>3</v>
      </c>
    </row>
    <row r="2479" spans="1:12" ht="16" customHeight="1">
      <c r="A2479" s="2" t="str">
        <f t="shared" si="166"/>
        <v>28352910</v>
      </c>
      <c r="B2479" s="10">
        <v>3</v>
      </c>
      <c r="C2479" s="1" t="s">
        <v>2763</v>
      </c>
      <c r="D2479" s="1" t="s">
        <v>2762</v>
      </c>
      <c r="E2479" s="9" t="str">
        <f t="shared" si="164"/>
        <v>2835.29.10</v>
      </c>
      <c r="F2479" s="2" t="str">
        <f t="shared" si="167"/>
        <v>2835.29</v>
      </c>
      <c r="G2479" s="2" t="str">
        <f t="shared" si="165"/>
        <v>10</v>
      </c>
      <c r="L2479" s="2">
        <f>IF(B2479=2,VLOOKUP(A2479,'List 2 Final'!A$1:C$280,3,FALSE),B2479)</f>
        <v>3</v>
      </c>
    </row>
    <row r="2480" spans="1:12" ht="16" customHeight="1">
      <c r="A2480" s="2" t="str">
        <f t="shared" si="166"/>
        <v>28352920</v>
      </c>
      <c r="B2480" s="10">
        <v>3</v>
      </c>
      <c r="C2480" s="1" t="s">
        <v>2765</v>
      </c>
      <c r="D2480" s="1" t="s">
        <v>2764</v>
      </c>
      <c r="E2480" s="9" t="str">
        <f t="shared" si="164"/>
        <v>2835.29.20</v>
      </c>
      <c r="F2480" s="2" t="str">
        <f t="shared" si="167"/>
        <v>2835.29</v>
      </c>
      <c r="G2480" s="2" t="str">
        <f t="shared" si="165"/>
        <v>20</v>
      </c>
      <c r="L2480" s="2">
        <f>IF(B2480=2,VLOOKUP(A2480,'List 2 Final'!A$1:C$280,3,FALSE),B2480)</f>
        <v>3</v>
      </c>
    </row>
    <row r="2481" spans="1:12" ht="16" customHeight="1">
      <c r="A2481" s="2" t="str">
        <f t="shared" si="166"/>
        <v>28352930</v>
      </c>
      <c r="B2481" s="10">
        <v>3</v>
      </c>
      <c r="C2481" s="1" t="s">
        <v>2767</v>
      </c>
      <c r="D2481" s="1" t="s">
        <v>2766</v>
      </c>
      <c r="E2481" s="9" t="str">
        <f t="shared" si="164"/>
        <v>2835.29.30</v>
      </c>
      <c r="F2481" s="2" t="str">
        <f t="shared" si="167"/>
        <v>2835.29</v>
      </c>
      <c r="G2481" s="2" t="str">
        <f t="shared" si="165"/>
        <v>30</v>
      </c>
      <c r="L2481" s="2">
        <f>IF(B2481=2,VLOOKUP(A2481,'List 2 Final'!A$1:C$280,3,FALSE),B2481)</f>
        <v>3</v>
      </c>
    </row>
    <row r="2482" spans="1:12" ht="16" customHeight="1">
      <c r="A2482" s="2" t="str">
        <f t="shared" si="166"/>
        <v>28352951</v>
      </c>
      <c r="B2482" s="10">
        <v>3</v>
      </c>
      <c r="C2482" s="1" t="s">
        <v>2769</v>
      </c>
      <c r="D2482" s="1" t="s">
        <v>2768</v>
      </c>
      <c r="E2482" s="9" t="str">
        <f t="shared" si="164"/>
        <v>2835.29.51</v>
      </c>
      <c r="F2482" s="2" t="str">
        <f t="shared" si="167"/>
        <v>2835.29</v>
      </c>
      <c r="G2482" s="2" t="str">
        <f t="shared" si="165"/>
        <v>51</v>
      </c>
      <c r="L2482" s="2">
        <f>IF(B2482=2,VLOOKUP(A2482,'List 2 Final'!A$1:C$280,3,FALSE),B2482)</f>
        <v>3</v>
      </c>
    </row>
    <row r="2483" spans="1:12" ht="16" customHeight="1">
      <c r="A2483" s="2" t="str">
        <f t="shared" si="166"/>
        <v>28353100</v>
      </c>
      <c r="B2483" s="10">
        <v>3</v>
      </c>
      <c r="C2483" s="1" t="s">
        <v>2771</v>
      </c>
      <c r="D2483" s="1" t="s">
        <v>2770</v>
      </c>
      <c r="E2483" s="9" t="str">
        <f t="shared" si="164"/>
        <v>2835.31.00</v>
      </c>
      <c r="F2483" s="2" t="str">
        <f t="shared" si="167"/>
        <v>2835.31</v>
      </c>
      <c r="G2483" s="2" t="str">
        <f t="shared" si="165"/>
        <v>00</v>
      </c>
      <c r="L2483" s="2">
        <f>IF(B2483=2,VLOOKUP(A2483,'List 2 Final'!A$1:C$280,3,FALSE),B2483)</f>
        <v>3</v>
      </c>
    </row>
    <row r="2484" spans="1:12" ht="16" customHeight="1">
      <c r="A2484" s="2" t="str">
        <f t="shared" si="166"/>
        <v>28353910</v>
      </c>
      <c r="B2484" s="10">
        <v>3</v>
      </c>
      <c r="C2484" s="1" t="s">
        <v>2773</v>
      </c>
      <c r="D2484" s="1" t="s">
        <v>2772</v>
      </c>
      <c r="E2484" s="9" t="str">
        <f t="shared" si="164"/>
        <v>2835.39.10</v>
      </c>
      <c r="F2484" s="2" t="str">
        <f t="shared" si="167"/>
        <v>2835.39</v>
      </c>
      <c r="G2484" s="2" t="str">
        <f t="shared" si="165"/>
        <v>10</v>
      </c>
      <c r="L2484" s="2">
        <f>IF(B2484=2,VLOOKUP(A2484,'List 2 Final'!A$1:C$280,3,FALSE),B2484)</f>
        <v>3</v>
      </c>
    </row>
    <row r="2485" spans="1:12" ht="16" customHeight="1">
      <c r="A2485" s="2" t="str">
        <f t="shared" si="166"/>
        <v>28353950</v>
      </c>
      <c r="B2485" s="10">
        <v>3</v>
      </c>
      <c r="C2485" s="1" t="s">
        <v>2775</v>
      </c>
      <c r="D2485" s="1" t="s">
        <v>2774</v>
      </c>
      <c r="E2485" s="9" t="str">
        <f t="shared" si="164"/>
        <v>2835.39.50</v>
      </c>
      <c r="F2485" s="2" t="str">
        <f t="shared" si="167"/>
        <v>2835.39</v>
      </c>
      <c r="G2485" s="2" t="str">
        <f t="shared" si="165"/>
        <v>50</v>
      </c>
      <c r="L2485" s="2">
        <f>IF(B2485=2,VLOOKUP(A2485,'List 2 Final'!A$1:C$280,3,FALSE),B2485)</f>
        <v>3</v>
      </c>
    </row>
    <row r="2486" spans="1:12" ht="16" customHeight="1">
      <c r="A2486" s="2" t="str">
        <f t="shared" si="166"/>
        <v>28362000</v>
      </c>
      <c r="B2486" s="10">
        <v>3</v>
      </c>
      <c r="C2486" s="1" t="s">
        <v>2777</v>
      </c>
      <c r="D2486" s="1" t="s">
        <v>2776</v>
      </c>
      <c r="E2486" s="9" t="str">
        <f t="shared" si="164"/>
        <v>2836.20.00</v>
      </c>
      <c r="F2486" s="2" t="str">
        <f t="shared" si="167"/>
        <v>2836.20</v>
      </c>
      <c r="G2486" s="2" t="str">
        <f t="shared" si="165"/>
        <v>00</v>
      </c>
      <c r="L2486" s="2">
        <f>IF(B2486=2,VLOOKUP(A2486,'List 2 Final'!A$1:C$280,3,FALSE),B2486)</f>
        <v>3</v>
      </c>
    </row>
    <row r="2487" spans="1:12" ht="16" customHeight="1">
      <c r="A2487" s="2" t="str">
        <f t="shared" si="166"/>
        <v>28363000</v>
      </c>
      <c r="B2487" s="10">
        <v>3</v>
      </c>
      <c r="C2487" s="1" t="s">
        <v>2779</v>
      </c>
      <c r="D2487" s="1" t="s">
        <v>2778</v>
      </c>
      <c r="E2487" s="9" t="str">
        <f t="shared" si="164"/>
        <v>2836.30.00</v>
      </c>
      <c r="F2487" s="2" t="str">
        <f t="shared" si="167"/>
        <v>2836.30</v>
      </c>
      <c r="G2487" s="2" t="str">
        <f t="shared" si="165"/>
        <v>00</v>
      </c>
      <c r="L2487" s="2">
        <f>IF(B2487=2,VLOOKUP(A2487,'List 2 Final'!A$1:C$280,3,FALSE),B2487)</f>
        <v>3</v>
      </c>
    </row>
    <row r="2488" spans="1:12" ht="16" customHeight="1">
      <c r="A2488" s="2" t="str">
        <f t="shared" si="166"/>
        <v>28364010</v>
      </c>
      <c r="B2488" s="10">
        <v>3</v>
      </c>
      <c r="C2488" s="1" t="s">
        <v>2781</v>
      </c>
      <c r="D2488" s="1" t="s">
        <v>2780</v>
      </c>
      <c r="E2488" s="9" t="str">
        <f t="shared" si="164"/>
        <v>2836.40.10</v>
      </c>
      <c r="F2488" s="2" t="str">
        <f t="shared" si="167"/>
        <v>2836.40</v>
      </c>
      <c r="G2488" s="2" t="str">
        <f t="shared" si="165"/>
        <v>10</v>
      </c>
      <c r="L2488" s="2">
        <f>IF(B2488=2,VLOOKUP(A2488,'List 2 Final'!A$1:C$280,3,FALSE),B2488)</f>
        <v>3</v>
      </c>
    </row>
    <row r="2489" spans="1:12" ht="16" customHeight="1">
      <c r="A2489" s="2" t="str">
        <f t="shared" si="166"/>
        <v>28364020</v>
      </c>
      <c r="B2489" s="10">
        <v>3</v>
      </c>
      <c r="C2489" s="1" t="s">
        <v>2783</v>
      </c>
      <c r="D2489" s="1" t="s">
        <v>2782</v>
      </c>
      <c r="E2489" s="9" t="str">
        <f t="shared" si="164"/>
        <v>2836.40.20</v>
      </c>
      <c r="F2489" s="2" t="str">
        <f t="shared" si="167"/>
        <v>2836.40</v>
      </c>
      <c r="G2489" s="2" t="str">
        <f t="shared" si="165"/>
        <v>20</v>
      </c>
      <c r="L2489" s="2">
        <f>IF(B2489=2,VLOOKUP(A2489,'List 2 Final'!A$1:C$280,3,FALSE),B2489)</f>
        <v>3</v>
      </c>
    </row>
    <row r="2490" spans="1:12" ht="16" customHeight="1">
      <c r="A2490" s="2" t="str">
        <f t="shared" si="166"/>
        <v>28365000</v>
      </c>
      <c r="B2490" s="10">
        <v>3</v>
      </c>
      <c r="C2490" s="1" t="s">
        <v>2785</v>
      </c>
      <c r="D2490" s="1" t="s">
        <v>2784</v>
      </c>
      <c r="E2490" s="9" t="str">
        <f t="shared" si="164"/>
        <v>2836.50.00</v>
      </c>
      <c r="F2490" s="2" t="str">
        <f t="shared" si="167"/>
        <v>2836.50</v>
      </c>
      <c r="G2490" s="2" t="str">
        <f t="shared" si="165"/>
        <v>00</v>
      </c>
      <c r="L2490" s="2">
        <f>IF(B2490=2,VLOOKUP(A2490,'List 2 Final'!A$1:C$280,3,FALSE),B2490)</f>
        <v>3</v>
      </c>
    </row>
    <row r="2491" spans="1:12" ht="16" customHeight="1">
      <c r="A2491" s="2" t="str">
        <f t="shared" si="166"/>
        <v>28366000</v>
      </c>
      <c r="B2491" s="10">
        <v>3</v>
      </c>
      <c r="C2491" s="1" t="s">
        <v>2787</v>
      </c>
      <c r="D2491" s="1" t="s">
        <v>2786</v>
      </c>
      <c r="E2491" s="9" t="str">
        <f t="shared" si="164"/>
        <v>2836.60.00</v>
      </c>
      <c r="F2491" s="2" t="str">
        <f t="shared" si="167"/>
        <v>2836.60</v>
      </c>
      <c r="G2491" s="2" t="str">
        <f t="shared" si="165"/>
        <v>00</v>
      </c>
      <c r="L2491" s="2">
        <f>IF(B2491=2,VLOOKUP(A2491,'List 2 Final'!A$1:C$280,3,FALSE),B2491)</f>
        <v>3</v>
      </c>
    </row>
    <row r="2492" spans="1:12" ht="16" customHeight="1">
      <c r="A2492" s="2" t="str">
        <f t="shared" si="166"/>
        <v>28369100</v>
      </c>
      <c r="B2492" s="10">
        <v>3</v>
      </c>
      <c r="C2492" s="1" t="s">
        <v>2789</v>
      </c>
      <c r="D2492" s="1" t="s">
        <v>2788</v>
      </c>
      <c r="E2492" s="9" t="str">
        <f t="shared" si="164"/>
        <v>2836.91.00</v>
      </c>
      <c r="F2492" s="2" t="str">
        <f t="shared" si="167"/>
        <v>2836.91</v>
      </c>
      <c r="G2492" s="2" t="str">
        <f t="shared" si="165"/>
        <v>00</v>
      </c>
      <c r="L2492" s="2">
        <f>IF(B2492=2,VLOOKUP(A2492,'List 2 Final'!A$1:C$280,3,FALSE),B2492)</f>
        <v>3</v>
      </c>
    </row>
    <row r="2493" spans="1:12" ht="16" customHeight="1">
      <c r="A2493" s="2" t="str">
        <f t="shared" si="166"/>
        <v>28369200</v>
      </c>
      <c r="B2493" s="10">
        <v>3</v>
      </c>
      <c r="C2493" s="1" t="s">
        <v>2791</v>
      </c>
      <c r="D2493" s="1" t="s">
        <v>2790</v>
      </c>
      <c r="E2493" s="9" t="str">
        <f t="shared" ref="E2493:E2556" si="168">LEFT(D2493,10)</f>
        <v>2836.92.00</v>
      </c>
      <c r="F2493" s="2" t="str">
        <f t="shared" si="167"/>
        <v>2836.92</v>
      </c>
      <c r="G2493" s="2" t="str">
        <f t="shared" ref="G2493:G2556" si="169">RIGHT(E2493,2)</f>
        <v>00</v>
      </c>
      <c r="L2493" s="2">
        <f>IF(B2493=2,VLOOKUP(A2493,'List 2 Final'!A$1:C$280,3,FALSE),B2493)</f>
        <v>3</v>
      </c>
    </row>
    <row r="2494" spans="1:12" ht="16" customHeight="1">
      <c r="A2494" s="2" t="str">
        <f t="shared" si="166"/>
        <v>28369910</v>
      </c>
      <c r="B2494" s="10">
        <v>3</v>
      </c>
      <c r="C2494" s="1" t="s">
        <v>2793</v>
      </c>
      <c r="D2494" s="1" t="s">
        <v>2792</v>
      </c>
      <c r="E2494" s="9" t="str">
        <f t="shared" si="168"/>
        <v>2836.99.10</v>
      </c>
      <c r="F2494" s="2" t="str">
        <f t="shared" si="167"/>
        <v>2836.99</v>
      </c>
      <c r="G2494" s="2" t="str">
        <f t="shared" si="169"/>
        <v>10</v>
      </c>
      <c r="L2494" s="2">
        <f>IF(B2494=2,VLOOKUP(A2494,'List 2 Final'!A$1:C$280,3,FALSE),B2494)</f>
        <v>3</v>
      </c>
    </row>
    <row r="2495" spans="1:12" ht="16" customHeight="1">
      <c r="A2495" s="2" t="str">
        <f t="shared" si="166"/>
        <v>28369920</v>
      </c>
      <c r="B2495" s="10">
        <v>3</v>
      </c>
      <c r="C2495" s="1" t="s">
        <v>2795</v>
      </c>
      <c r="D2495" s="1" t="s">
        <v>2794</v>
      </c>
      <c r="E2495" s="9" t="str">
        <f t="shared" si="168"/>
        <v>2836.99.20</v>
      </c>
      <c r="F2495" s="2" t="str">
        <f t="shared" si="167"/>
        <v>2836.99</v>
      </c>
      <c r="G2495" s="2" t="str">
        <f t="shared" si="169"/>
        <v>20</v>
      </c>
      <c r="L2495" s="2">
        <f>IF(B2495=2,VLOOKUP(A2495,'List 2 Final'!A$1:C$280,3,FALSE),B2495)</f>
        <v>3</v>
      </c>
    </row>
    <row r="2496" spans="1:12" ht="16" customHeight="1">
      <c r="A2496" s="2" t="str">
        <f t="shared" si="166"/>
        <v>28369930</v>
      </c>
      <c r="B2496" s="10">
        <v>3</v>
      </c>
      <c r="C2496" s="1" t="s">
        <v>2797</v>
      </c>
      <c r="D2496" s="1" t="s">
        <v>2796</v>
      </c>
      <c r="E2496" s="9" t="str">
        <f t="shared" si="168"/>
        <v>2836.99.30</v>
      </c>
      <c r="F2496" s="2" t="str">
        <f t="shared" si="167"/>
        <v>2836.99</v>
      </c>
      <c r="G2496" s="2" t="str">
        <f t="shared" si="169"/>
        <v>30</v>
      </c>
      <c r="L2496" s="2">
        <f>IF(B2496=2,VLOOKUP(A2496,'List 2 Final'!A$1:C$280,3,FALSE),B2496)</f>
        <v>3</v>
      </c>
    </row>
    <row r="2497" spans="1:12" ht="16" customHeight="1">
      <c r="A2497" s="2" t="str">
        <f t="shared" si="166"/>
        <v>28369940</v>
      </c>
      <c r="B2497" s="10">
        <v>3</v>
      </c>
      <c r="C2497" s="1" t="s">
        <v>2799</v>
      </c>
      <c r="D2497" s="1" t="s">
        <v>2798</v>
      </c>
      <c r="E2497" s="9" t="str">
        <f t="shared" si="168"/>
        <v>2836.99.40</v>
      </c>
      <c r="F2497" s="2" t="str">
        <f t="shared" si="167"/>
        <v>2836.99</v>
      </c>
      <c r="G2497" s="2" t="str">
        <f t="shared" si="169"/>
        <v>40</v>
      </c>
      <c r="L2497" s="2">
        <f>IF(B2497=2,VLOOKUP(A2497,'List 2 Final'!A$1:C$280,3,FALSE),B2497)</f>
        <v>3</v>
      </c>
    </row>
    <row r="2498" spans="1:12" ht="16" customHeight="1">
      <c r="A2498" s="2" t="str">
        <f t="shared" si="166"/>
        <v>28369950</v>
      </c>
      <c r="B2498" s="10">
        <v>3</v>
      </c>
      <c r="C2498" s="1" t="s">
        <v>2801</v>
      </c>
      <c r="D2498" s="1" t="s">
        <v>2800</v>
      </c>
      <c r="E2498" s="9" t="str">
        <f t="shared" si="168"/>
        <v>2836.99.50</v>
      </c>
      <c r="F2498" s="2" t="str">
        <f t="shared" si="167"/>
        <v>2836.99</v>
      </c>
      <c r="G2498" s="2" t="str">
        <f t="shared" si="169"/>
        <v>50</v>
      </c>
      <c r="L2498" s="2">
        <f>IF(B2498=2,VLOOKUP(A2498,'List 2 Final'!A$1:C$280,3,FALSE),B2498)</f>
        <v>3</v>
      </c>
    </row>
    <row r="2499" spans="1:12" ht="16" customHeight="1">
      <c r="A2499" s="2" t="str">
        <f t="shared" si="166"/>
        <v>28371100</v>
      </c>
      <c r="B2499" s="10">
        <v>3</v>
      </c>
      <c r="C2499" s="1" t="s">
        <v>2803</v>
      </c>
      <c r="D2499" s="1" t="s">
        <v>2802</v>
      </c>
      <c r="E2499" s="9" t="str">
        <f t="shared" si="168"/>
        <v>2837.11.00</v>
      </c>
      <c r="F2499" s="2" t="str">
        <f t="shared" si="167"/>
        <v>2837.11</v>
      </c>
      <c r="G2499" s="2" t="str">
        <f t="shared" si="169"/>
        <v>00</v>
      </c>
      <c r="L2499" s="2">
        <f>IF(B2499=2,VLOOKUP(A2499,'List 2 Final'!A$1:C$280,3,FALSE),B2499)</f>
        <v>3</v>
      </c>
    </row>
    <row r="2500" spans="1:12" ht="16" customHeight="1">
      <c r="A2500" s="2" t="str">
        <f t="shared" si="166"/>
        <v>28371901</v>
      </c>
      <c r="B2500" s="10">
        <v>3</v>
      </c>
      <c r="C2500" s="1" t="s">
        <v>2805</v>
      </c>
      <c r="D2500" s="1" t="s">
        <v>2804</v>
      </c>
      <c r="E2500" s="9" t="str">
        <f t="shared" si="168"/>
        <v>2837.19.01</v>
      </c>
      <c r="F2500" s="2" t="str">
        <f t="shared" si="167"/>
        <v>2837.19</v>
      </c>
      <c r="G2500" s="2" t="str">
        <f t="shared" si="169"/>
        <v>01</v>
      </c>
      <c r="L2500" s="2">
        <f>IF(B2500=2,VLOOKUP(A2500,'List 2 Final'!A$1:C$280,3,FALSE),B2500)</f>
        <v>3</v>
      </c>
    </row>
    <row r="2501" spans="1:12" ht="16" customHeight="1">
      <c r="A2501" s="2" t="str">
        <f t="shared" si="166"/>
        <v>28372010</v>
      </c>
      <c r="B2501" s="10">
        <v>3</v>
      </c>
      <c r="C2501" s="1" t="s">
        <v>2807</v>
      </c>
      <c r="D2501" s="1" t="s">
        <v>2806</v>
      </c>
      <c r="E2501" s="9" t="str">
        <f t="shared" si="168"/>
        <v>2837.20.10</v>
      </c>
      <c r="F2501" s="2" t="str">
        <f t="shared" si="167"/>
        <v>2837.20</v>
      </c>
      <c r="G2501" s="2" t="str">
        <f t="shared" si="169"/>
        <v>10</v>
      </c>
      <c r="L2501" s="2">
        <f>IF(B2501=2,VLOOKUP(A2501,'List 2 Final'!A$1:C$280,3,FALSE),B2501)</f>
        <v>3</v>
      </c>
    </row>
    <row r="2502" spans="1:12" ht="16" customHeight="1">
      <c r="A2502" s="2" t="str">
        <f t="shared" si="166"/>
        <v>28372051</v>
      </c>
      <c r="B2502" s="10">
        <v>3</v>
      </c>
      <c r="C2502" s="1" t="s">
        <v>2809</v>
      </c>
      <c r="D2502" s="1" t="s">
        <v>2808</v>
      </c>
      <c r="E2502" s="9" t="str">
        <f t="shared" si="168"/>
        <v>2837.20.51</v>
      </c>
      <c r="F2502" s="2" t="str">
        <f t="shared" si="167"/>
        <v>2837.20</v>
      </c>
      <c r="G2502" s="2" t="str">
        <f t="shared" si="169"/>
        <v>51</v>
      </c>
      <c r="L2502" s="2">
        <f>IF(B2502=2,VLOOKUP(A2502,'List 2 Final'!A$1:C$280,3,FALSE),B2502)</f>
        <v>3</v>
      </c>
    </row>
    <row r="2503" spans="1:12" ht="16" customHeight="1">
      <c r="A2503" s="2" t="str">
        <f t="shared" si="166"/>
        <v>28391100</v>
      </c>
      <c r="B2503" s="10">
        <v>3</v>
      </c>
      <c r="C2503" s="1" t="s">
        <v>2811</v>
      </c>
      <c r="D2503" s="1" t="s">
        <v>2810</v>
      </c>
      <c r="E2503" s="9" t="str">
        <f t="shared" si="168"/>
        <v>2839.11.00</v>
      </c>
      <c r="F2503" s="2" t="str">
        <f t="shared" si="167"/>
        <v>2839.11</v>
      </c>
      <c r="G2503" s="2" t="str">
        <f t="shared" si="169"/>
        <v>00</v>
      </c>
      <c r="L2503" s="2">
        <f>IF(B2503=2,VLOOKUP(A2503,'List 2 Final'!A$1:C$280,3,FALSE),B2503)</f>
        <v>3</v>
      </c>
    </row>
    <row r="2504" spans="1:12" ht="16" customHeight="1">
      <c r="A2504" s="2" t="str">
        <f t="shared" si="166"/>
        <v>28391900</v>
      </c>
      <c r="B2504" s="10">
        <v>3</v>
      </c>
      <c r="C2504" s="1" t="s">
        <v>2813</v>
      </c>
      <c r="D2504" s="1" t="s">
        <v>2812</v>
      </c>
      <c r="E2504" s="9" t="str">
        <f t="shared" si="168"/>
        <v>2839.19.00</v>
      </c>
      <c r="F2504" s="2" t="str">
        <f t="shared" si="167"/>
        <v>2839.19</v>
      </c>
      <c r="G2504" s="2" t="str">
        <f t="shared" si="169"/>
        <v>00</v>
      </c>
      <c r="L2504" s="2">
        <f>IF(B2504=2,VLOOKUP(A2504,'List 2 Final'!A$1:C$280,3,FALSE),B2504)</f>
        <v>3</v>
      </c>
    </row>
    <row r="2505" spans="1:12" ht="16" customHeight="1">
      <c r="A2505" s="2" t="str">
        <f t="shared" si="166"/>
        <v>28399010</v>
      </c>
      <c r="B2505" s="10">
        <v>3</v>
      </c>
      <c r="C2505" s="1" t="s">
        <v>2815</v>
      </c>
      <c r="D2505" s="1" t="s">
        <v>2814</v>
      </c>
      <c r="E2505" s="9" t="str">
        <f t="shared" si="168"/>
        <v>2839.90.10</v>
      </c>
      <c r="F2505" s="2" t="str">
        <f t="shared" si="167"/>
        <v>2839.90</v>
      </c>
      <c r="G2505" s="2" t="str">
        <f t="shared" si="169"/>
        <v>10</v>
      </c>
      <c r="L2505" s="2">
        <f>IF(B2505=2,VLOOKUP(A2505,'List 2 Final'!A$1:C$280,3,FALSE),B2505)</f>
        <v>3</v>
      </c>
    </row>
    <row r="2506" spans="1:12" ht="16" customHeight="1">
      <c r="A2506" s="2" t="str">
        <f t="shared" si="166"/>
        <v>28399050</v>
      </c>
      <c r="B2506" s="10">
        <v>3</v>
      </c>
      <c r="C2506" s="1" t="s">
        <v>2817</v>
      </c>
      <c r="D2506" s="1" t="s">
        <v>2816</v>
      </c>
      <c r="E2506" s="9" t="str">
        <f t="shared" si="168"/>
        <v>2839.90.50</v>
      </c>
      <c r="F2506" s="2" t="str">
        <f t="shared" si="167"/>
        <v>2839.90</v>
      </c>
      <c r="G2506" s="2" t="str">
        <f t="shared" si="169"/>
        <v>50</v>
      </c>
      <c r="L2506" s="2">
        <f>IF(B2506=2,VLOOKUP(A2506,'List 2 Final'!A$1:C$280,3,FALSE),B2506)</f>
        <v>3</v>
      </c>
    </row>
    <row r="2507" spans="1:12" ht="16" customHeight="1">
      <c r="A2507" s="2" t="str">
        <f t="shared" ref="A2507:A2570" si="170">CONCATENATE(LEFT(F2507,4),RIGHT(F2507,2),G2507)</f>
        <v>28401100</v>
      </c>
      <c r="B2507" s="10">
        <v>3</v>
      </c>
      <c r="C2507" s="1" t="s">
        <v>2819</v>
      </c>
      <c r="D2507" s="1" t="s">
        <v>2818</v>
      </c>
      <c r="E2507" s="9" t="str">
        <f t="shared" si="168"/>
        <v>2840.11.00</v>
      </c>
      <c r="F2507" s="2" t="str">
        <f t="shared" ref="F2507:F2570" si="171">LEFT(D2507,7)</f>
        <v>2840.11</v>
      </c>
      <c r="G2507" s="2" t="str">
        <f t="shared" si="169"/>
        <v>00</v>
      </c>
      <c r="L2507" s="2">
        <f>IF(B2507=2,VLOOKUP(A2507,'List 2 Final'!A$1:C$280,3,FALSE),B2507)</f>
        <v>3</v>
      </c>
    </row>
    <row r="2508" spans="1:12" ht="16" customHeight="1">
      <c r="A2508" s="2" t="str">
        <f t="shared" si="170"/>
        <v>28401900</v>
      </c>
      <c r="B2508" s="10">
        <v>3</v>
      </c>
      <c r="C2508" s="1" t="s">
        <v>2821</v>
      </c>
      <c r="D2508" s="1" t="s">
        <v>2820</v>
      </c>
      <c r="E2508" s="9" t="str">
        <f t="shared" si="168"/>
        <v>2840.19.00</v>
      </c>
      <c r="F2508" s="2" t="str">
        <f t="shared" si="171"/>
        <v>2840.19</v>
      </c>
      <c r="G2508" s="2" t="str">
        <f t="shared" si="169"/>
        <v>00</v>
      </c>
      <c r="L2508" s="2">
        <f>IF(B2508=2,VLOOKUP(A2508,'List 2 Final'!A$1:C$280,3,FALSE),B2508)</f>
        <v>3</v>
      </c>
    </row>
    <row r="2509" spans="1:12" ht="16" customHeight="1">
      <c r="A2509" s="2" t="str">
        <f t="shared" si="170"/>
        <v>28402000</v>
      </c>
      <c r="B2509" s="10">
        <v>3</v>
      </c>
      <c r="C2509" s="1" t="s">
        <v>2823</v>
      </c>
      <c r="D2509" s="1" t="s">
        <v>2822</v>
      </c>
      <c r="E2509" s="9" t="str">
        <f t="shared" si="168"/>
        <v>2840.20.00</v>
      </c>
      <c r="F2509" s="2" t="str">
        <f t="shared" si="171"/>
        <v>2840.20</v>
      </c>
      <c r="G2509" s="2" t="str">
        <f t="shared" si="169"/>
        <v>00</v>
      </c>
      <c r="L2509" s="2">
        <f>IF(B2509=2,VLOOKUP(A2509,'List 2 Final'!A$1:C$280,3,FALSE),B2509)</f>
        <v>3</v>
      </c>
    </row>
    <row r="2510" spans="1:12" ht="16" customHeight="1">
      <c r="A2510" s="2" t="str">
        <f t="shared" si="170"/>
        <v>28403000</v>
      </c>
      <c r="B2510" s="10">
        <v>3</v>
      </c>
      <c r="C2510" s="1" t="s">
        <v>2825</v>
      </c>
      <c r="D2510" s="1" t="s">
        <v>2824</v>
      </c>
      <c r="E2510" s="9" t="str">
        <f t="shared" si="168"/>
        <v>2840.30.00</v>
      </c>
      <c r="F2510" s="2" t="str">
        <f t="shared" si="171"/>
        <v>2840.30</v>
      </c>
      <c r="G2510" s="2" t="str">
        <f t="shared" si="169"/>
        <v>00</v>
      </c>
      <c r="L2510" s="2">
        <f>IF(B2510=2,VLOOKUP(A2510,'List 2 Final'!A$1:C$280,3,FALSE),B2510)</f>
        <v>3</v>
      </c>
    </row>
    <row r="2511" spans="1:12" ht="16" customHeight="1">
      <c r="A2511" s="2" t="str">
        <f t="shared" si="170"/>
        <v>28413000</v>
      </c>
      <c r="B2511" s="10">
        <v>3</v>
      </c>
      <c r="C2511" s="1" t="s">
        <v>2827</v>
      </c>
      <c r="D2511" s="1" t="s">
        <v>2826</v>
      </c>
      <c r="E2511" s="9" t="str">
        <f t="shared" si="168"/>
        <v>2841.30.00</v>
      </c>
      <c r="F2511" s="2" t="str">
        <f t="shared" si="171"/>
        <v>2841.30</v>
      </c>
      <c r="G2511" s="2" t="str">
        <f t="shared" si="169"/>
        <v>00</v>
      </c>
      <c r="L2511" s="2">
        <f>IF(B2511=2,VLOOKUP(A2511,'List 2 Final'!A$1:C$280,3,FALSE),B2511)</f>
        <v>3</v>
      </c>
    </row>
    <row r="2512" spans="1:12" ht="16" customHeight="1">
      <c r="A2512" s="2" t="str">
        <f t="shared" si="170"/>
        <v>28415010</v>
      </c>
      <c r="B2512" s="10">
        <v>3</v>
      </c>
      <c r="C2512" s="1" t="s">
        <v>2829</v>
      </c>
      <c r="D2512" s="1" t="s">
        <v>2828</v>
      </c>
      <c r="E2512" s="9" t="str">
        <f t="shared" si="168"/>
        <v>2841.50.10</v>
      </c>
      <c r="F2512" s="2" t="str">
        <f t="shared" si="171"/>
        <v>2841.50</v>
      </c>
      <c r="G2512" s="2" t="str">
        <f t="shared" si="169"/>
        <v>10</v>
      </c>
      <c r="L2512" s="2">
        <f>IF(B2512=2,VLOOKUP(A2512,'List 2 Final'!A$1:C$280,3,FALSE),B2512)</f>
        <v>3</v>
      </c>
    </row>
    <row r="2513" spans="1:12" ht="16" customHeight="1">
      <c r="A2513" s="2" t="str">
        <f t="shared" si="170"/>
        <v>28415091</v>
      </c>
      <c r="B2513" s="10">
        <v>3</v>
      </c>
      <c r="C2513" s="1" t="s">
        <v>2831</v>
      </c>
      <c r="D2513" s="1" t="s">
        <v>2830</v>
      </c>
      <c r="E2513" s="9" t="str">
        <f t="shared" si="168"/>
        <v>2841.50.91</v>
      </c>
      <c r="F2513" s="2" t="str">
        <f t="shared" si="171"/>
        <v>2841.50</v>
      </c>
      <c r="G2513" s="2" t="str">
        <f t="shared" si="169"/>
        <v>91</v>
      </c>
      <c r="L2513" s="2">
        <f>IF(B2513=2,VLOOKUP(A2513,'List 2 Final'!A$1:C$280,3,FALSE),B2513)</f>
        <v>3</v>
      </c>
    </row>
    <row r="2514" spans="1:12" ht="16" customHeight="1">
      <c r="A2514" s="2" t="str">
        <f t="shared" si="170"/>
        <v>28416100</v>
      </c>
      <c r="B2514" s="10">
        <v>3</v>
      </c>
      <c r="C2514" s="1" t="s">
        <v>2833</v>
      </c>
      <c r="D2514" s="1" t="s">
        <v>2832</v>
      </c>
      <c r="E2514" s="9" t="str">
        <f t="shared" si="168"/>
        <v>2841.61.00</v>
      </c>
      <c r="F2514" s="2" t="str">
        <f t="shared" si="171"/>
        <v>2841.61</v>
      </c>
      <c r="G2514" s="2" t="str">
        <f t="shared" si="169"/>
        <v>00</v>
      </c>
      <c r="L2514" s="2">
        <f>IF(B2514=2,VLOOKUP(A2514,'List 2 Final'!A$1:C$280,3,FALSE),B2514)</f>
        <v>3</v>
      </c>
    </row>
    <row r="2515" spans="1:12" ht="16" customHeight="1">
      <c r="A2515" s="2" t="str">
        <f t="shared" si="170"/>
        <v>28416900</v>
      </c>
      <c r="B2515" s="10">
        <v>3</v>
      </c>
      <c r="C2515" s="1" t="s">
        <v>2835</v>
      </c>
      <c r="D2515" s="1" t="s">
        <v>2834</v>
      </c>
      <c r="E2515" s="9" t="str">
        <f t="shared" si="168"/>
        <v>2841.69.00</v>
      </c>
      <c r="F2515" s="2" t="str">
        <f t="shared" si="171"/>
        <v>2841.69</v>
      </c>
      <c r="G2515" s="2" t="str">
        <f t="shared" si="169"/>
        <v>00</v>
      </c>
      <c r="L2515" s="2">
        <f>IF(B2515=2,VLOOKUP(A2515,'List 2 Final'!A$1:C$280,3,FALSE),B2515)</f>
        <v>3</v>
      </c>
    </row>
    <row r="2516" spans="1:12" ht="16" customHeight="1">
      <c r="A2516" s="2" t="str">
        <f t="shared" si="170"/>
        <v>28417010</v>
      </c>
      <c r="B2516" s="10">
        <v>3</v>
      </c>
      <c r="C2516" s="1" t="s">
        <v>2837</v>
      </c>
      <c r="D2516" s="1" t="s">
        <v>2836</v>
      </c>
      <c r="E2516" s="9" t="str">
        <f t="shared" si="168"/>
        <v>2841.70.10</v>
      </c>
      <c r="F2516" s="2" t="str">
        <f t="shared" si="171"/>
        <v>2841.70</v>
      </c>
      <c r="G2516" s="2" t="str">
        <f t="shared" si="169"/>
        <v>10</v>
      </c>
      <c r="L2516" s="2">
        <f>IF(B2516=2,VLOOKUP(A2516,'List 2 Final'!A$1:C$280,3,FALSE),B2516)</f>
        <v>3</v>
      </c>
    </row>
    <row r="2517" spans="1:12" ht="16" customHeight="1">
      <c r="A2517" s="2" t="str">
        <f t="shared" si="170"/>
        <v>28417050</v>
      </c>
      <c r="B2517" s="10">
        <v>3</v>
      </c>
      <c r="C2517" s="1" t="s">
        <v>2839</v>
      </c>
      <c r="D2517" s="1" t="s">
        <v>2838</v>
      </c>
      <c r="E2517" s="9" t="str">
        <f t="shared" si="168"/>
        <v>2841.70.50</v>
      </c>
      <c r="F2517" s="2" t="str">
        <f t="shared" si="171"/>
        <v>2841.70</v>
      </c>
      <c r="G2517" s="2" t="str">
        <f t="shared" si="169"/>
        <v>50</v>
      </c>
      <c r="L2517" s="2">
        <f>IF(B2517=2,VLOOKUP(A2517,'List 2 Final'!A$1:C$280,3,FALSE),B2517)</f>
        <v>3</v>
      </c>
    </row>
    <row r="2518" spans="1:12" ht="16" customHeight="1">
      <c r="A2518" s="2" t="str">
        <f t="shared" si="170"/>
        <v>28418000</v>
      </c>
      <c r="B2518" s="10">
        <v>3</v>
      </c>
      <c r="C2518" s="1" t="s">
        <v>2841</v>
      </c>
      <c r="D2518" s="1" t="s">
        <v>2840</v>
      </c>
      <c r="E2518" s="9" t="str">
        <f t="shared" si="168"/>
        <v>2841.80.00</v>
      </c>
      <c r="F2518" s="2" t="str">
        <f t="shared" si="171"/>
        <v>2841.80</v>
      </c>
      <c r="G2518" s="2" t="str">
        <f t="shared" si="169"/>
        <v>00</v>
      </c>
      <c r="L2518" s="2">
        <f>IF(B2518=2,VLOOKUP(A2518,'List 2 Final'!A$1:C$280,3,FALSE),B2518)</f>
        <v>3</v>
      </c>
    </row>
    <row r="2519" spans="1:12" ht="16" customHeight="1">
      <c r="A2519" s="2" t="str">
        <f t="shared" si="170"/>
        <v>28419010</v>
      </c>
      <c r="B2519" s="10">
        <v>3</v>
      </c>
      <c r="C2519" s="1" t="s">
        <v>2843</v>
      </c>
      <c r="D2519" s="1" t="s">
        <v>2842</v>
      </c>
      <c r="E2519" s="9" t="str">
        <f t="shared" si="168"/>
        <v>2841.90.10</v>
      </c>
      <c r="F2519" s="2" t="str">
        <f t="shared" si="171"/>
        <v>2841.90</v>
      </c>
      <c r="G2519" s="2" t="str">
        <f t="shared" si="169"/>
        <v>10</v>
      </c>
      <c r="L2519" s="2">
        <f>IF(B2519=2,VLOOKUP(A2519,'List 2 Final'!A$1:C$280,3,FALSE),B2519)</f>
        <v>3</v>
      </c>
    </row>
    <row r="2520" spans="1:12" ht="16" customHeight="1">
      <c r="A2520" s="2" t="str">
        <f t="shared" si="170"/>
        <v>28419020</v>
      </c>
      <c r="B2520" s="10">
        <v>3</v>
      </c>
      <c r="C2520" s="1" t="s">
        <v>2845</v>
      </c>
      <c r="D2520" s="1" t="s">
        <v>2844</v>
      </c>
      <c r="E2520" s="9" t="str">
        <f t="shared" si="168"/>
        <v>2841.90.20</v>
      </c>
      <c r="F2520" s="2" t="str">
        <f t="shared" si="171"/>
        <v>2841.90</v>
      </c>
      <c r="G2520" s="2" t="str">
        <f t="shared" si="169"/>
        <v>20</v>
      </c>
      <c r="L2520" s="2">
        <f>IF(B2520=2,VLOOKUP(A2520,'List 2 Final'!A$1:C$280,3,FALSE),B2520)</f>
        <v>3</v>
      </c>
    </row>
    <row r="2521" spans="1:12" ht="16" customHeight="1">
      <c r="A2521" s="2" t="str">
        <f t="shared" si="170"/>
        <v>28419030</v>
      </c>
      <c r="B2521" s="10">
        <v>3</v>
      </c>
      <c r="C2521" s="1" t="s">
        <v>2847</v>
      </c>
      <c r="D2521" s="1" t="s">
        <v>2846</v>
      </c>
      <c r="E2521" s="9" t="str">
        <f t="shared" si="168"/>
        <v>2841.90.30</v>
      </c>
      <c r="F2521" s="2" t="str">
        <f t="shared" si="171"/>
        <v>2841.90</v>
      </c>
      <c r="G2521" s="2" t="str">
        <f t="shared" si="169"/>
        <v>30</v>
      </c>
      <c r="L2521" s="2">
        <f>IF(B2521=2,VLOOKUP(A2521,'List 2 Final'!A$1:C$280,3,FALSE),B2521)</f>
        <v>3</v>
      </c>
    </row>
    <row r="2522" spans="1:12" ht="16" customHeight="1">
      <c r="A2522" s="2" t="str">
        <f t="shared" si="170"/>
        <v>28419040</v>
      </c>
      <c r="B2522" s="10">
        <v>3</v>
      </c>
      <c r="C2522" s="1" t="s">
        <v>2849</v>
      </c>
      <c r="D2522" s="1" t="s">
        <v>2848</v>
      </c>
      <c r="E2522" s="9" t="str">
        <f t="shared" si="168"/>
        <v>2841.90.40</v>
      </c>
      <c r="F2522" s="2" t="str">
        <f t="shared" si="171"/>
        <v>2841.90</v>
      </c>
      <c r="G2522" s="2" t="str">
        <f t="shared" si="169"/>
        <v>40</v>
      </c>
      <c r="L2522" s="2">
        <f>IF(B2522=2,VLOOKUP(A2522,'List 2 Final'!A$1:C$280,3,FALSE),B2522)</f>
        <v>3</v>
      </c>
    </row>
    <row r="2523" spans="1:12" ht="16" customHeight="1">
      <c r="A2523" s="2" t="str">
        <f t="shared" si="170"/>
        <v>28419045</v>
      </c>
      <c r="B2523" s="10">
        <v>3</v>
      </c>
      <c r="C2523" s="1" t="s">
        <v>2851</v>
      </c>
      <c r="D2523" s="1" t="s">
        <v>2850</v>
      </c>
      <c r="E2523" s="9" t="str">
        <f t="shared" si="168"/>
        <v>2841.90.45</v>
      </c>
      <c r="F2523" s="2" t="str">
        <f t="shared" si="171"/>
        <v>2841.90</v>
      </c>
      <c r="G2523" s="2" t="str">
        <f t="shared" si="169"/>
        <v>45</v>
      </c>
      <c r="L2523" s="2">
        <f>IF(B2523=2,VLOOKUP(A2523,'List 2 Final'!A$1:C$280,3,FALSE),B2523)</f>
        <v>3</v>
      </c>
    </row>
    <row r="2524" spans="1:12" ht="16" customHeight="1">
      <c r="A2524" s="2" t="str">
        <f t="shared" si="170"/>
        <v>28419050</v>
      </c>
      <c r="B2524" s="10">
        <v>3</v>
      </c>
      <c r="C2524" s="1" t="s">
        <v>2853</v>
      </c>
      <c r="D2524" s="1" t="s">
        <v>2852</v>
      </c>
      <c r="E2524" s="9" t="str">
        <f t="shared" si="168"/>
        <v>2841.90.50</v>
      </c>
      <c r="F2524" s="2" t="str">
        <f t="shared" si="171"/>
        <v>2841.90</v>
      </c>
      <c r="G2524" s="2" t="str">
        <f t="shared" si="169"/>
        <v>50</v>
      </c>
      <c r="L2524" s="2">
        <f>IF(B2524=2,VLOOKUP(A2524,'List 2 Final'!A$1:C$280,3,FALSE),B2524)</f>
        <v>3</v>
      </c>
    </row>
    <row r="2525" spans="1:12" ht="16" customHeight="1">
      <c r="A2525" s="2" t="str">
        <f t="shared" si="170"/>
        <v>28421000</v>
      </c>
      <c r="B2525" s="10">
        <v>3</v>
      </c>
      <c r="C2525" s="1" t="s">
        <v>2855</v>
      </c>
      <c r="D2525" s="1" t="s">
        <v>2854</v>
      </c>
      <c r="E2525" s="9" t="str">
        <f t="shared" si="168"/>
        <v>2842.10.00</v>
      </c>
      <c r="F2525" s="2" t="str">
        <f t="shared" si="171"/>
        <v>2842.10</v>
      </c>
      <c r="G2525" s="2" t="str">
        <f t="shared" si="169"/>
        <v>00</v>
      </c>
      <c r="L2525" s="2">
        <f>IF(B2525=2,VLOOKUP(A2525,'List 2 Final'!A$1:C$280,3,FALSE),B2525)</f>
        <v>3</v>
      </c>
    </row>
    <row r="2526" spans="1:12" ht="16" customHeight="1">
      <c r="A2526" s="2" t="str">
        <f t="shared" si="170"/>
        <v>28429010</v>
      </c>
      <c r="B2526" s="10">
        <v>3</v>
      </c>
      <c r="C2526" s="1" t="s">
        <v>2857</v>
      </c>
      <c r="D2526" s="1" t="s">
        <v>2856</v>
      </c>
      <c r="E2526" s="9" t="str">
        <f t="shared" si="168"/>
        <v>2842.90.10</v>
      </c>
      <c r="F2526" s="2" t="str">
        <f t="shared" si="171"/>
        <v>2842.90</v>
      </c>
      <c r="G2526" s="2" t="str">
        <f t="shared" si="169"/>
        <v>10</v>
      </c>
      <c r="L2526" s="2">
        <f>IF(B2526=2,VLOOKUP(A2526,'List 2 Final'!A$1:C$280,3,FALSE),B2526)</f>
        <v>3</v>
      </c>
    </row>
    <row r="2527" spans="1:12" ht="16" customHeight="1">
      <c r="A2527" s="2" t="str">
        <f t="shared" si="170"/>
        <v>28429090</v>
      </c>
      <c r="B2527" s="10">
        <v>3</v>
      </c>
      <c r="C2527" s="1" t="s">
        <v>2859</v>
      </c>
      <c r="D2527" s="1" t="s">
        <v>2858</v>
      </c>
      <c r="E2527" s="9" t="str">
        <f t="shared" si="168"/>
        <v>2842.90.90</v>
      </c>
      <c r="F2527" s="2" t="str">
        <f t="shared" si="171"/>
        <v>2842.90</v>
      </c>
      <c r="G2527" s="2" t="str">
        <f t="shared" si="169"/>
        <v>90</v>
      </c>
      <c r="L2527" s="2">
        <f>IF(B2527=2,VLOOKUP(A2527,'List 2 Final'!A$1:C$280,3,FALSE),B2527)</f>
        <v>3</v>
      </c>
    </row>
    <row r="2528" spans="1:12" ht="16" customHeight="1">
      <c r="A2528" s="2" t="str">
        <f t="shared" si="170"/>
        <v>28431000</v>
      </c>
      <c r="B2528" s="10">
        <v>3</v>
      </c>
      <c r="C2528" s="1" t="s">
        <v>2861</v>
      </c>
      <c r="D2528" s="1" t="s">
        <v>2860</v>
      </c>
      <c r="E2528" s="9" t="str">
        <f t="shared" si="168"/>
        <v>2843.10.00</v>
      </c>
      <c r="F2528" s="2" t="str">
        <f t="shared" si="171"/>
        <v>2843.10</v>
      </c>
      <c r="G2528" s="2" t="str">
        <f t="shared" si="169"/>
        <v>00</v>
      </c>
      <c r="L2528" s="2">
        <f>IF(B2528=2,VLOOKUP(A2528,'List 2 Final'!A$1:C$280,3,FALSE),B2528)</f>
        <v>3</v>
      </c>
    </row>
    <row r="2529" spans="1:12" ht="16" customHeight="1">
      <c r="A2529" s="2" t="str">
        <f t="shared" si="170"/>
        <v>28432100</v>
      </c>
      <c r="B2529" s="10">
        <v>3</v>
      </c>
      <c r="C2529" s="1" t="s">
        <v>2863</v>
      </c>
      <c r="D2529" s="1" t="s">
        <v>2862</v>
      </c>
      <c r="E2529" s="9" t="str">
        <f t="shared" si="168"/>
        <v>2843.21.00</v>
      </c>
      <c r="F2529" s="2" t="str">
        <f t="shared" si="171"/>
        <v>2843.21</v>
      </c>
      <c r="G2529" s="2" t="str">
        <f t="shared" si="169"/>
        <v>00</v>
      </c>
      <c r="L2529" s="2">
        <f>IF(B2529=2,VLOOKUP(A2529,'List 2 Final'!A$1:C$280,3,FALSE),B2529)</f>
        <v>3</v>
      </c>
    </row>
    <row r="2530" spans="1:12" ht="16" customHeight="1">
      <c r="A2530" s="2" t="str">
        <f t="shared" si="170"/>
        <v>28432901</v>
      </c>
      <c r="B2530" s="10">
        <v>3</v>
      </c>
      <c r="C2530" s="1" t="s">
        <v>2865</v>
      </c>
      <c r="D2530" s="1" t="s">
        <v>2864</v>
      </c>
      <c r="E2530" s="9" t="str">
        <f t="shared" si="168"/>
        <v>2843.29.01</v>
      </c>
      <c r="F2530" s="2" t="str">
        <f t="shared" si="171"/>
        <v>2843.29</v>
      </c>
      <c r="G2530" s="2" t="str">
        <f t="shared" si="169"/>
        <v>01</v>
      </c>
      <c r="L2530" s="2">
        <f>IF(B2530=2,VLOOKUP(A2530,'List 2 Final'!A$1:C$280,3,FALSE),B2530)</f>
        <v>3</v>
      </c>
    </row>
    <row r="2531" spans="1:12" ht="16" customHeight="1">
      <c r="A2531" s="2" t="str">
        <f t="shared" si="170"/>
        <v>28433000</v>
      </c>
      <c r="B2531" s="10">
        <v>3</v>
      </c>
      <c r="C2531" s="1" t="s">
        <v>2867</v>
      </c>
      <c r="D2531" s="1" t="s">
        <v>2866</v>
      </c>
      <c r="E2531" s="9" t="str">
        <f t="shared" si="168"/>
        <v>2843.30.00</v>
      </c>
      <c r="F2531" s="2" t="str">
        <f t="shared" si="171"/>
        <v>2843.30</v>
      </c>
      <c r="G2531" s="2" t="str">
        <f t="shared" si="169"/>
        <v>00</v>
      </c>
      <c r="L2531" s="2">
        <f>IF(B2531=2,VLOOKUP(A2531,'List 2 Final'!A$1:C$280,3,FALSE),B2531)</f>
        <v>3</v>
      </c>
    </row>
    <row r="2532" spans="1:12" ht="16" customHeight="1">
      <c r="A2532" s="2" t="str">
        <f t="shared" si="170"/>
        <v>28439000</v>
      </c>
      <c r="B2532" s="10">
        <v>3</v>
      </c>
      <c r="C2532" s="1" t="s">
        <v>2869</v>
      </c>
      <c r="D2532" s="1" t="s">
        <v>2868</v>
      </c>
      <c r="E2532" s="9" t="str">
        <f t="shared" si="168"/>
        <v>2843.90.00</v>
      </c>
      <c r="F2532" s="2" t="str">
        <f t="shared" si="171"/>
        <v>2843.90</v>
      </c>
      <c r="G2532" s="2" t="str">
        <f t="shared" si="169"/>
        <v>00</v>
      </c>
      <c r="L2532" s="2">
        <f>IF(B2532=2,VLOOKUP(A2532,'List 2 Final'!A$1:C$280,3,FALSE),B2532)</f>
        <v>3</v>
      </c>
    </row>
    <row r="2533" spans="1:12" ht="16" customHeight="1">
      <c r="A2533" s="2" t="str">
        <f t="shared" si="170"/>
        <v>28441010</v>
      </c>
      <c r="B2533" s="10">
        <v>3</v>
      </c>
      <c r="C2533" s="1" t="s">
        <v>2871</v>
      </c>
      <c r="D2533" s="1" t="s">
        <v>2870</v>
      </c>
      <c r="E2533" s="9" t="str">
        <f t="shared" si="168"/>
        <v>2844.10.10</v>
      </c>
      <c r="F2533" s="2" t="str">
        <f t="shared" si="171"/>
        <v>2844.10</v>
      </c>
      <c r="G2533" s="2" t="str">
        <f t="shared" si="169"/>
        <v>10</v>
      </c>
      <c r="L2533" s="2">
        <f>IF(B2533=2,VLOOKUP(A2533,'List 2 Final'!A$1:C$280,3,FALSE),B2533)</f>
        <v>3</v>
      </c>
    </row>
    <row r="2534" spans="1:12" ht="16" customHeight="1">
      <c r="A2534" s="2" t="str">
        <f t="shared" si="170"/>
        <v>28441020</v>
      </c>
      <c r="B2534" s="10">
        <v>3</v>
      </c>
      <c r="C2534" s="1" t="s">
        <v>2873</v>
      </c>
      <c r="D2534" s="1" t="s">
        <v>2872</v>
      </c>
      <c r="E2534" s="9" t="str">
        <f t="shared" si="168"/>
        <v>2844.10.20</v>
      </c>
      <c r="F2534" s="2" t="str">
        <f t="shared" si="171"/>
        <v>2844.10</v>
      </c>
      <c r="G2534" s="2" t="str">
        <f t="shared" si="169"/>
        <v>20</v>
      </c>
      <c r="L2534" s="2">
        <f>IF(B2534=2,VLOOKUP(A2534,'List 2 Final'!A$1:C$280,3,FALSE),B2534)</f>
        <v>3</v>
      </c>
    </row>
    <row r="2535" spans="1:12" ht="16" customHeight="1">
      <c r="A2535" s="2" t="str">
        <f t="shared" si="170"/>
        <v>28441050</v>
      </c>
      <c r="B2535" s="10">
        <v>3</v>
      </c>
      <c r="C2535" s="1" t="s">
        <v>2875</v>
      </c>
      <c r="D2535" s="1" t="s">
        <v>2874</v>
      </c>
      <c r="E2535" s="9" t="str">
        <f t="shared" si="168"/>
        <v>2844.10.50</v>
      </c>
      <c r="F2535" s="2" t="str">
        <f t="shared" si="171"/>
        <v>2844.10</v>
      </c>
      <c r="G2535" s="2" t="str">
        <f t="shared" si="169"/>
        <v>50</v>
      </c>
      <c r="L2535" s="2">
        <f>IF(B2535=2,VLOOKUP(A2535,'List 2 Final'!A$1:C$280,3,FALSE),B2535)</f>
        <v>3</v>
      </c>
    </row>
    <row r="2536" spans="1:12" ht="16" customHeight="1">
      <c r="A2536" s="2" t="str">
        <f t="shared" si="170"/>
        <v>28451000</v>
      </c>
      <c r="B2536" s="10">
        <v>3</v>
      </c>
      <c r="C2536" s="1" t="s">
        <v>2877</v>
      </c>
      <c r="D2536" s="1" t="s">
        <v>2876</v>
      </c>
      <c r="E2536" s="9" t="str">
        <f t="shared" si="168"/>
        <v>2845.10.00</v>
      </c>
      <c r="F2536" s="2" t="str">
        <f t="shared" si="171"/>
        <v>2845.10</v>
      </c>
      <c r="G2536" s="2" t="str">
        <f t="shared" si="169"/>
        <v>00</v>
      </c>
      <c r="L2536" s="2">
        <f>IF(B2536=2,VLOOKUP(A2536,'List 2 Final'!A$1:C$280,3,FALSE),B2536)</f>
        <v>3</v>
      </c>
    </row>
    <row r="2537" spans="1:12" ht="16" customHeight="1">
      <c r="A2537" s="2" t="str">
        <f t="shared" si="170"/>
        <v>28461000</v>
      </c>
      <c r="B2537" s="10">
        <v>3</v>
      </c>
      <c r="C2537" s="1" t="s">
        <v>2879</v>
      </c>
      <c r="D2537" s="1" t="s">
        <v>2878</v>
      </c>
      <c r="E2537" s="9" t="str">
        <f t="shared" si="168"/>
        <v>2846.10.00</v>
      </c>
      <c r="F2537" s="2" t="str">
        <f t="shared" si="171"/>
        <v>2846.10</v>
      </c>
      <c r="G2537" s="2" t="str">
        <f t="shared" si="169"/>
        <v>00</v>
      </c>
      <c r="L2537" s="2">
        <f>IF(B2537=2,VLOOKUP(A2537,'List 2 Final'!A$1:C$280,3,FALSE),B2537)</f>
        <v>3</v>
      </c>
    </row>
    <row r="2538" spans="1:12" ht="16" customHeight="1">
      <c r="A2538" s="2" t="str">
        <f t="shared" si="170"/>
        <v>28469020</v>
      </c>
      <c r="B2538" s="10">
        <v>3</v>
      </c>
      <c r="C2538" s="1" t="s">
        <v>2881</v>
      </c>
      <c r="D2538" s="1" t="s">
        <v>2880</v>
      </c>
      <c r="E2538" s="9" t="str">
        <f t="shared" si="168"/>
        <v>2846.90.20</v>
      </c>
      <c r="F2538" s="2" t="str">
        <f t="shared" si="171"/>
        <v>2846.90</v>
      </c>
      <c r="G2538" s="2" t="str">
        <f t="shared" si="169"/>
        <v>20</v>
      </c>
      <c r="L2538" s="2">
        <f>IF(B2538=2,VLOOKUP(A2538,'List 2 Final'!A$1:C$280,3,FALSE),B2538)</f>
        <v>3</v>
      </c>
    </row>
    <row r="2539" spans="1:12" ht="16" customHeight="1">
      <c r="A2539" s="2" t="str">
        <f t="shared" si="170"/>
        <v>28469040</v>
      </c>
      <c r="B2539" s="10">
        <v>3</v>
      </c>
      <c r="C2539" s="1" t="s">
        <v>2883</v>
      </c>
      <c r="D2539" s="1" t="s">
        <v>2882</v>
      </c>
      <c r="E2539" s="9" t="str">
        <f t="shared" si="168"/>
        <v>2846.90.40</v>
      </c>
      <c r="F2539" s="2" t="str">
        <f t="shared" si="171"/>
        <v>2846.90</v>
      </c>
      <c r="G2539" s="2" t="str">
        <f t="shared" si="169"/>
        <v>40</v>
      </c>
      <c r="L2539" s="2">
        <f>IF(B2539=2,VLOOKUP(A2539,'List 2 Final'!A$1:C$280,3,FALSE),B2539)</f>
        <v>3</v>
      </c>
    </row>
    <row r="2540" spans="1:12" ht="16" customHeight="1">
      <c r="A2540" s="2" t="str">
        <f t="shared" si="170"/>
        <v>28469080</v>
      </c>
      <c r="B2540" s="10">
        <v>3</v>
      </c>
      <c r="C2540" s="1" t="s">
        <v>2885</v>
      </c>
      <c r="D2540" s="1" t="s">
        <v>2884</v>
      </c>
      <c r="E2540" s="9" t="str">
        <f t="shared" si="168"/>
        <v>2846.90.80</v>
      </c>
      <c r="F2540" s="2" t="str">
        <f t="shared" si="171"/>
        <v>2846.90</v>
      </c>
      <c r="G2540" s="2" t="str">
        <f t="shared" si="169"/>
        <v>80</v>
      </c>
      <c r="L2540" s="2">
        <f>IF(B2540=2,VLOOKUP(A2540,'List 2 Final'!A$1:C$280,3,FALSE),B2540)</f>
        <v>3</v>
      </c>
    </row>
    <row r="2541" spans="1:12" ht="16" customHeight="1">
      <c r="A2541" s="2" t="str">
        <f t="shared" si="170"/>
        <v>28470000</v>
      </c>
      <c r="B2541" s="10">
        <v>3</v>
      </c>
      <c r="C2541" s="1" t="s">
        <v>2887</v>
      </c>
      <c r="D2541" s="1" t="s">
        <v>2886</v>
      </c>
      <c r="E2541" s="9" t="str">
        <f t="shared" si="168"/>
        <v>2847.00.00</v>
      </c>
      <c r="F2541" s="2" t="str">
        <f t="shared" si="171"/>
        <v>2847.00</v>
      </c>
      <c r="G2541" s="2" t="str">
        <f t="shared" si="169"/>
        <v>00</v>
      </c>
      <c r="L2541" s="2">
        <f>IF(B2541=2,VLOOKUP(A2541,'List 2 Final'!A$1:C$280,3,FALSE),B2541)</f>
        <v>3</v>
      </c>
    </row>
    <row r="2542" spans="1:12" ht="16" customHeight="1">
      <c r="A2542" s="2" t="str">
        <f t="shared" si="170"/>
        <v>28491000</v>
      </c>
      <c r="B2542" s="10">
        <v>3</v>
      </c>
      <c r="C2542" s="1" t="s">
        <v>2889</v>
      </c>
      <c r="D2542" s="1" t="s">
        <v>2888</v>
      </c>
      <c r="E2542" s="9" t="str">
        <f t="shared" si="168"/>
        <v>2849.10.00</v>
      </c>
      <c r="F2542" s="2" t="str">
        <f t="shared" si="171"/>
        <v>2849.10</v>
      </c>
      <c r="G2542" s="2" t="str">
        <f t="shared" si="169"/>
        <v>00</v>
      </c>
      <c r="L2542" s="2">
        <f>IF(B2542=2,VLOOKUP(A2542,'List 2 Final'!A$1:C$280,3,FALSE),B2542)</f>
        <v>3</v>
      </c>
    </row>
    <row r="2543" spans="1:12" ht="16" customHeight="1">
      <c r="A2543" s="2" t="str">
        <f t="shared" si="170"/>
        <v>28492010</v>
      </c>
      <c r="B2543" s="10">
        <v>3</v>
      </c>
      <c r="C2543" s="1" t="s">
        <v>2891</v>
      </c>
      <c r="D2543" s="1" t="s">
        <v>2890</v>
      </c>
      <c r="E2543" s="9" t="str">
        <f t="shared" si="168"/>
        <v>2849.20.10</v>
      </c>
      <c r="F2543" s="2" t="str">
        <f t="shared" si="171"/>
        <v>2849.20</v>
      </c>
      <c r="G2543" s="2" t="str">
        <f t="shared" si="169"/>
        <v>10</v>
      </c>
      <c r="L2543" s="2">
        <f>IF(B2543=2,VLOOKUP(A2543,'List 2 Final'!A$1:C$280,3,FALSE),B2543)</f>
        <v>3</v>
      </c>
    </row>
    <row r="2544" spans="1:12" ht="16" customHeight="1">
      <c r="A2544" s="2" t="str">
        <f t="shared" si="170"/>
        <v>28492020</v>
      </c>
      <c r="B2544" s="10">
        <v>3</v>
      </c>
      <c r="C2544" s="1" t="s">
        <v>2893</v>
      </c>
      <c r="D2544" s="1" t="s">
        <v>2892</v>
      </c>
      <c r="E2544" s="9" t="str">
        <f t="shared" si="168"/>
        <v>2849.20.20</v>
      </c>
      <c r="F2544" s="2" t="str">
        <f t="shared" si="171"/>
        <v>2849.20</v>
      </c>
      <c r="G2544" s="2" t="str">
        <f t="shared" si="169"/>
        <v>20</v>
      </c>
      <c r="L2544" s="2">
        <f>IF(B2544=2,VLOOKUP(A2544,'List 2 Final'!A$1:C$280,3,FALSE),B2544)</f>
        <v>3</v>
      </c>
    </row>
    <row r="2545" spans="1:12" ht="16" customHeight="1">
      <c r="A2545" s="2" t="str">
        <f t="shared" si="170"/>
        <v>28499010</v>
      </c>
      <c r="B2545" s="10">
        <v>3</v>
      </c>
      <c r="C2545" s="1" t="s">
        <v>2895</v>
      </c>
      <c r="D2545" s="1" t="s">
        <v>2894</v>
      </c>
      <c r="E2545" s="9" t="str">
        <f t="shared" si="168"/>
        <v>2849.90.10</v>
      </c>
      <c r="F2545" s="2" t="str">
        <f t="shared" si="171"/>
        <v>2849.90</v>
      </c>
      <c r="G2545" s="2" t="str">
        <f t="shared" si="169"/>
        <v>10</v>
      </c>
      <c r="L2545" s="2">
        <f>IF(B2545=2,VLOOKUP(A2545,'List 2 Final'!A$1:C$280,3,FALSE),B2545)</f>
        <v>3</v>
      </c>
    </row>
    <row r="2546" spans="1:12" ht="16" customHeight="1">
      <c r="A2546" s="2" t="str">
        <f t="shared" si="170"/>
        <v>28499020</v>
      </c>
      <c r="B2546" s="10">
        <v>3</v>
      </c>
      <c r="C2546" s="1" t="s">
        <v>2897</v>
      </c>
      <c r="D2546" s="1" t="s">
        <v>2896</v>
      </c>
      <c r="E2546" s="9" t="str">
        <f t="shared" si="168"/>
        <v>2849.90.20</v>
      </c>
      <c r="F2546" s="2" t="str">
        <f t="shared" si="171"/>
        <v>2849.90</v>
      </c>
      <c r="G2546" s="2" t="str">
        <f t="shared" si="169"/>
        <v>20</v>
      </c>
      <c r="L2546" s="2">
        <f>IF(B2546=2,VLOOKUP(A2546,'List 2 Final'!A$1:C$280,3,FALSE),B2546)</f>
        <v>3</v>
      </c>
    </row>
    <row r="2547" spans="1:12" ht="16" customHeight="1">
      <c r="A2547" s="2" t="str">
        <f t="shared" si="170"/>
        <v>28499030</v>
      </c>
      <c r="B2547" s="10">
        <v>3</v>
      </c>
      <c r="C2547" s="1" t="s">
        <v>2899</v>
      </c>
      <c r="D2547" s="1" t="s">
        <v>2898</v>
      </c>
      <c r="E2547" s="9" t="str">
        <f t="shared" si="168"/>
        <v>2849.90.30</v>
      </c>
      <c r="F2547" s="2" t="str">
        <f t="shared" si="171"/>
        <v>2849.90</v>
      </c>
      <c r="G2547" s="2" t="str">
        <f t="shared" si="169"/>
        <v>30</v>
      </c>
      <c r="L2547" s="2">
        <f>IF(B2547=2,VLOOKUP(A2547,'List 2 Final'!A$1:C$280,3,FALSE),B2547)</f>
        <v>3</v>
      </c>
    </row>
    <row r="2548" spans="1:12" ht="16" customHeight="1">
      <c r="A2548" s="2" t="str">
        <f t="shared" si="170"/>
        <v>28499050</v>
      </c>
      <c r="B2548" s="10">
        <v>3</v>
      </c>
      <c r="C2548" s="1" t="s">
        <v>2901</v>
      </c>
      <c r="D2548" s="1" t="s">
        <v>2900</v>
      </c>
      <c r="E2548" s="9" t="str">
        <f t="shared" si="168"/>
        <v>2849.90.50</v>
      </c>
      <c r="F2548" s="2" t="str">
        <f t="shared" si="171"/>
        <v>2849.90</v>
      </c>
      <c r="G2548" s="2" t="str">
        <f t="shared" si="169"/>
        <v>50</v>
      </c>
      <c r="L2548" s="2">
        <f>IF(B2548=2,VLOOKUP(A2548,'List 2 Final'!A$1:C$280,3,FALSE),B2548)</f>
        <v>3</v>
      </c>
    </row>
    <row r="2549" spans="1:12" ht="16" customHeight="1">
      <c r="A2549" s="2" t="str">
        <f t="shared" si="170"/>
        <v>28500005</v>
      </c>
      <c r="B2549" s="10">
        <v>3</v>
      </c>
      <c r="C2549" s="1" t="s">
        <v>2903</v>
      </c>
      <c r="D2549" s="1" t="s">
        <v>2902</v>
      </c>
      <c r="E2549" s="9" t="str">
        <f t="shared" si="168"/>
        <v>2850.00.05</v>
      </c>
      <c r="F2549" s="2" t="str">
        <f t="shared" si="171"/>
        <v>2850.00</v>
      </c>
      <c r="G2549" s="2" t="str">
        <f t="shared" si="169"/>
        <v>05</v>
      </c>
      <c r="L2549" s="2">
        <f>IF(B2549=2,VLOOKUP(A2549,'List 2 Final'!A$1:C$280,3,FALSE),B2549)</f>
        <v>3</v>
      </c>
    </row>
    <row r="2550" spans="1:12" ht="16" customHeight="1">
      <c r="A2550" s="2" t="str">
        <f t="shared" si="170"/>
        <v>28500007</v>
      </c>
      <c r="B2550" s="10">
        <v>3</v>
      </c>
      <c r="C2550" s="1" t="s">
        <v>2905</v>
      </c>
      <c r="D2550" s="1" t="s">
        <v>2904</v>
      </c>
      <c r="E2550" s="9" t="str">
        <f t="shared" si="168"/>
        <v>2850.00.07</v>
      </c>
      <c r="F2550" s="2" t="str">
        <f t="shared" si="171"/>
        <v>2850.00</v>
      </c>
      <c r="G2550" s="2" t="str">
        <f t="shared" si="169"/>
        <v>07</v>
      </c>
      <c r="L2550" s="2">
        <f>IF(B2550=2,VLOOKUP(A2550,'List 2 Final'!A$1:C$280,3,FALSE),B2550)</f>
        <v>3</v>
      </c>
    </row>
    <row r="2551" spans="1:12" ht="16" customHeight="1">
      <c r="A2551" s="2" t="str">
        <f t="shared" si="170"/>
        <v>28500010</v>
      </c>
      <c r="B2551" s="10">
        <v>3</v>
      </c>
      <c r="C2551" s="1" t="s">
        <v>2907</v>
      </c>
      <c r="D2551" s="1" t="s">
        <v>2906</v>
      </c>
      <c r="E2551" s="9" t="str">
        <f t="shared" si="168"/>
        <v>2850.00.10</v>
      </c>
      <c r="F2551" s="2" t="str">
        <f t="shared" si="171"/>
        <v>2850.00</v>
      </c>
      <c r="G2551" s="2" t="str">
        <f t="shared" si="169"/>
        <v>10</v>
      </c>
      <c r="L2551" s="2">
        <f>IF(B2551=2,VLOOKUP(A2551,'List 2 Final'!A$1:C$280,3,FALSE),B2551)</f>
        <v>3</v>
      </c>
    </row>
    <row r="2552" spans="1:12" ht="16" customHeight="1">
      <c r="A2552" s="2" t="str">
        <f t="shared" si="170"/>
        <v>28500020</v>
      </c>
      <c r="B2552" s="10">
        <v>3</v>
      </c>
      <c r="C2552" s="1" t="s">
        <v>2909</v>
      </c>
      <c r="D2552" s="1" t="s">
        <v>2908</v>
      </c>
      <c r="E2552" s="9" t="str">
        <f t="shared" si="168"/>
        <v>2850.00.20</v>
      </c>
      <c r="F2552" s="2" t="str">
        <f t="shared" si="171"/>
        <v>2850.00</v>
      </c>
      <c r="G2552" s="2" t="str">
        <f t="shared" si="169"/>
        <v>20</v>
      </c>
      <c r="L2552" s="2">
        <f>IF(B2552=2,VLOOKUP(A2552,'List 2 Final'!A$1:C$280,3,FALSE),B2552)</f>
        <v>3</v>
      </c>
    </row>
    <row r="2553" spans="1:12" ht="16" customHeight="1">
      <c r="A2553" s="2" t="str">
        <f t="shared" si="170"/>
        <v>28500050</v>
      </c>
      <c r="B2553" s="10">
        <v>3</v>
      </c>
      <c r="C2553" s="1" t="s">
        <v>2911</v>
      </c>
      <c r="D2553" s="1" t="s">
        <v>2910</v>
      </c>
      <c r="E2553" s="9" t="str">
        <f t="shared" si="168"/>
        <v>2850.00.50</v>
      </c>
      <c r="F2553" s="2" t="str">
        <f t="shared" si="171"/>
        <v>2850.00</v>
      </c>
      <c r="G2553" s="2" t="str">
        <f t="shared" si="169"/>
        <v>50</v>
      </c>
      <c r="L2553" s="2">
        <f>IF(B2553=2,VLOOKUP(A2553,'List 2 Final'!A$1:C$280,3,FALSE),B2553)</f>
        <v>3</v>
      </c>
    </row>
    <row r="2554" spans="1:12" ht="16" customHeight="1">
      <c r="A2554" s="2" t="str">
        <f t="shared" si="170"/>
        <v>28521010</v>
      </c>
      <c r="B2554" s="10">
        <v>3</v>
      </c>
      <c r="C2554" s="1" t="s">
        <v>2913</v>
      </c>
      <c r="D2554" s="1" t="s">
        <v>2912</v>
      </c>
      <c r="E2554" s="9" t="str">
        <f t="shared" si="168"/>
        <v>2852.10.10</v>
      </c>
      <c r="F2554" s="2" t="str">
        <f t="shared" si="171"/>
        <v>2852.10</v>
      </c>
      <c r="G2554" s="2" t="str">
        <f t="shared" si="169"/>
        <v>10</v>
      </c>
      <c r="L2554" s="2">
        <f>IF(B2554=2,VLOOKUP(A2554,'List 2 Final'!A$1:C$280,3,FALSE),B2554)</f>
        <v>3</v>
      </c>
    </row>
    <row r="2555" spans="1:12" ht="16" customHeight="1">
      <c r="A2555" s="2" t="str">
        <f t="shared" si="170"/>
        <v>28521090</v>
      </c>
      <c r="B2555" s="10">
        <v>3</v>
      </c>
      <c r="C2555" s="1" t="s">
        <v>2915</v>
      </c>
      <c r="D2555" s="1" t="s">
        <v>2914</v>
      </c>
      <c r="E2555" s="9" t="str">
        <f t="shared" si="168"/>
        <v>2852.10.90</v>
      </c>
      <c r="F2555" s="2" t="str">
        <f t="shared" si="171"/>
        <v>2852.10</v>
      </c>
      <c r="G2555" s="2" t="str">
        <f t="shared" si="169"/>
        <v>90</v>
      </c>
      <c r="L2555" s="2">
        <f>IF(B2555=2,VLOOKUP(A2555,'List 2 Final'!A$1:C$280,3,FALSE),B2555)</f>
        <v>3</v>
      </c>
    </row>
    <row r="2556" spans="1:12" ht="16" customHeight="1">
      <c r="A2556" s="2" t="str">
        <f t="shared" si="170"/>
        <v>28529005</v>
      </c>
      <c r="B2556" s="10">
        <v>3</v>
      </c>
      <c r="C2556" s="1" t="s">
        <v>2917</v>
      </c>
      <c r="D2556" s="1" t="s">
        <v>2916</v>
      </c>
      <c r="E2556" s="9" t="str">
        <f t="shared" si="168"/>
        <v>2852.90.05</v>
      </c>
      <c r="F2556" s="2" t="str">
        <f t="shared" si="171"/>
        <v>2852.90</v>
      </c>
      <c r="G2556" s="2" t="str">
        <f t="shared" si="169"/>
        <v>05</v>
      </c>
      <c r="L2556" s="2">
        <f>IF(B2556=2,VLOOKUP(A2556,'List 2 Final'!A$1:C$280,3,FALSE),B2556)</f>
        <v>3</v>
      </c>
    </row>
    <row r="2557" spans="1:12" ht="16" customHeight="1">
      <c r="A2557" s="2" t="str">
        <f t="shared" si="170"/>
        <v>28529090</v>
      </c>
      <c r="B2557" s="10">
        <v>3</v>
      </c>
      <c r="C2557" s="1" t="s">
        <v>2919</v>
      </c>
      <c r="D2557" s="1" t="s">
        <v>2918</v>
      </c>
      <c r="E2557" s="9" t="str">
        <f t="shared" ref="E2557:E2620" si="172">LEFT(D2557,10)</f>
        <v>2852.90.90</v>
      </c>
      <c r="F2557" s="2" t="str">
        <f t="shared" si="171"/>
        <v>2852.90</v>
      </c>
      <c r="G2557" s="2" t="str">
        <f t="shared" ref="G2557:G2620" si="173">RIGHT(E2557,2)</f>
        <v>90</v>
      </c>
      <c r="L2557" s="2">
        <f>IF(B2557=2,VLOOKUP(A2557,'List 2 Final'!A$1:C$280,3,FALSE),B2557)</f>
        <v>3</v>
      </c>
    </row>
    <row r="2558" spans="1:12" ht="16" customHeight="1">
      <c r="A2558" s="2" t="str">
        <f t="shared" si="170"/>
        <v>28531000</v>
      </c>
      <c r="B2558" s="10">
        <v>3</v>
      </c>
      <c r="C2558" s="1" t="s">
        <v>2921</v>
      </c>
      <c r="D2558" s="1" t="s">
        <v>2920</v>
      </c>
      <c r="E2558" s="9" t="str">
        <f t="shared" si="172"/>
        <v>2853.10.00</v>
      </c>
      <c r="F2558" s="2" t="str">
        <f t="shared" si="171"/>
        <v>2853.10</v>
      </c>
      <c r="G2558" s="2" t="str">
        <f t="shared" si="173"/>
        <v>00</v>
      </c>
      <c r="L2558" s="2">
        <f>IF(B2558=2,VLOOKUP(A2558,'List 2 Final'!A$1:C$280,3,FALSE),B2558)</f>
        <v>3</v>
      </c>
    </row>
    <row r="2559" spans="1:12" ht="16" customHeight="1">
      <c r="A2559" s="2" t="str">
        <f t="shared" si="170"/>
        <v>28539010</v>
      </c>
      <c r="B2559" s="10">
        <v>3</v>
      </c>
      <c r="C2559" s="1" t="s">
        <v>2923</v>
      </c>
      <c r="D2559" s="1" t="s">
        <v>2922</v>
      </c>
      <c r="E2559" s="9" t="str">
        <f t="shared" si="172"/>
        <v>2853.90.10</v>
      </c>
      <c r="F2559" s="2" t="str">
        <f t="shared" si="171"/>
        <v>2853.90</v>
      </c>
      <c r="G2559" s="2" t="str">
        <f t="shared" si="173"/>
        <v>10</v>
      </c>
      <c r="L2559" s="2">
        <f>IF(B2559=2,VLOOKUP(A2559,'List 2 Final'!A$1:C$280,3,FALSE),B2559)</f>
        <v>3</v>
      </c>
    </row>
    <row r="2560" spans="1:12" ht="16" customHeight="1">
      <c r="A2560" s="2" t="str">
        <f t="shared" si="170"/>
        <v>28539050</v>
      </c>
      <c r="B2560" s="10">
        <v>3</v>
      </c>
      <c r="C2560" s="1" t="s">
        <v>2925</v>
      </c>
      <c r="D2560" s="1" t="s">
        <v>2924</v>
      </c>
      <c r="E2560" s="9" t="str">
        <f t="shared" si="172"/>
        <v>2853.90.50</v>
      </c>
      <c r="F2560" s="2" t="str">
        <f t="shared" si="171"/>
        <v>2853.90</v>
      </c>
      <c r="G2560" s="2" t="str">
        <f t="shared" si="173"/>
        <v>50</v>
      </c>
      <c r="L2560" s="2">
        <f>IF(B2560=2,VLOOKUP(A2560,'List 2 Final'!A$1:C$280,3,FALSE),B2560)</f>
        <v>3</v>
      </c>
    </row>
    <row r="2561" spans="1:12" ht="16" customHeight="1">
      <c r="A2561" s="2" t="str">
        <f t="shared" si="170"/>
        <v>28539090</v>
      </c>
      <c r="B2561" s="10">
        <v>3</v>
      </c>
      <c r="C2561" s="1" t="s">
        <v>2927</v>
      </c>
      <c r="D2561" s="1" t="s">
        <v>2926</v>
      </c>
      <c r="E2561" s="9" t="str">
        <f t="shared" si="172"/>
        <v>2853.90.90</v>
      </c>
      <c r="F2561" s="2" t="str">
        <f t="shared" si="171"/>
        <v>2853.90</v>
      </c>
      <c r="G2561" s="2" t="str">
        <f t="shared" si="173"/>
        <v>90</v>
      </c>
      <c r="L2561" s="2">
        <f>IF(B2561=2,VLOOKUP(A2561,'List 2 Final'!A$1:C$280,3,FALSE),B2561)</f>
        <v>3</v>
      </c>
    </row>
    <row r="2562" spans="1:12" ht="16" customHeight="1">
      <c r="A2562" s="2" t="str">
        <f t="shared" si="170"/>
        <v>29011010</v>
      </c>
      <c r="B2562" s="10">
        <v>3</v>
      </c>
      <c r="C2562" s="1" t="s">
        <v>2929</v>
      </c>
      <c r="D2562" s="1" t="s">
        <v>2928</v>
      </c>
      <c r="E2562" s="9" t="str">
        <f t="shared" si="172"/>
        <v>2901.10.10</v>
      </c>
      <c r="F2562" s="2" t="str">
        <f t="shared" si="171"/>
        <v>2901.10</v>
      </c>
      <c r="G2562" s="2" t="str">
        <f t="shared" si="173"/>
        <v>10</v>
      </c>
      <c r="L2562" s="2">
        <f>IF(B2562=2,VLOOKUP(A2562,'List 2 Final'!A$1:C$280,3,FALSE),B2562)</f>
        <v>3</v>
      </c>
    </row>
    <row r="2563" spans="1:12" ht="16" customHeight="1">
      <c r="A2563" s="2" t="str">
        <f t="shared" si="170"/>
        <v>29011030</v>
      </c>
      <c r="B2563" s="10">
        <v>3</v>
      </c>
      <c r="C2563" s="1" t="s">
        <v>2931</v>
      </c>
      <c r="D2563" s="1" t="s">
        <v>2930</v>
      </c>
      <c r="E2563" s="9" t="str">
        <f t="shared" si="172"/>
        <v>2901.10.30</v>
      </c>
      <c r="F2563" s="2" t="str">
        <f t="shared" si="171"/>
        <v>2901.10</v>
      </c>
      <c r="G2563" s="2" t="str">
        <f t="shared" si="173"/>
        <v>30</v>
      </c>
      <c r="L2563" s="2">
        <f>IF(B2563=2,VLOOKUP(A2563,'List 2 Final'!A$1:C$280,3,FALSE),B2563)</f>
        <v>3</v>
      </c>
    </row>
    <row r="2564" spans="1:12" ht="16" customHeight="1">
      <c r="A2564" s="2" t="str">
        <f t="shared" si="170"/>
        <v>29011040</v>
      </c>
      <c r="B2564" s="10">
        <v>3</v>
      </c>
      <c r="C2564" s="1" t="s">
        <v>2933</v>
      </c>
      <c r="D2564" s="1" t="s">
        <v>2932</v>
      </c>
      <c r="E2564" s="9" t="str">
        <f t="shared" si="172"/>
        <v>2901.10.40</v>
      </c>
      <c r="F2564" s="2" t="str">
        <f t="shared" si="171"/>
        <v>2901.10</v>
      </c>
      <c r="G2564" s="2" t="str">
        <f t="shared" si="173"/>
        <v>40</v>
      </c>
      <c r="L2564" s="2">
        <f>IF(B2564=2,VLOOKUP(A2564,'List 2 Final'!A$1:C$280,3,FALSE),B2564)</f>
        <v>3</v>
      </c>
    </row>
    <row r="2565" spans="1:12" ht="16" customHeight="1">
      <c r="A2565" s="2" t="str">
        <f t="shared" si="170"/>
        <v>29011050</v>
      </c>
      <c r="B2565" s="10">
        <v>3</v>
      </c>
      <c r="C2565" s="1" t="s">
        <v>2935</v>
      </c>
      <c r="D2565" s="1" t="s">
        <v>2934</v>
      </c>
      <c r="E2565" s="9" t="str">
        <f t="shared" si="172"/>
        <v>2901.10.50</v>
      </c>
      <c r="F2565" s="2" t="str">
        <f t="shared" si="171"/>
        <v>2901.10</v>
      </c>
      <c r="G2565" s="2" t="str">
        <f t="shared" si="173"/>
        <v>50</v>
      </c>
      <c r="L2565" s="2">
        <f>IF(B2565=2,VLOOKUP(A2565,'List 2 Final'!A$1:C$280,3,FALSE),B2565)</f>
        <v>3</v>
      </c>
    </row>
    <row r="2566" spans="1:12" ht="16" customHeight="1">
      <c r="A2566" s="2" t="str">
        <f t="shared" si="170"/>
        <v>29012100</v>
      </c>
      <c r="B2566" s="10">
        <v>3</v>
      </c>
      <c r="C2566" s="1" t="s">
        <v>2937</v>
      </c>
      <c r="D2566" s="1" t="s">
        <v>2936</v>
      </c>
      <c r="E2566" s="9" t="str">
        <f t="shared" si="172"/>
        <v>2901.21.00</v>
      </c>
      <c r="F2566" s="2" t="str">
        <f t="shared" si="171"/>
        <v>2901.21</v>
      </c>
      <c r="G2566" s="2" t="str">
        <f t="shared" si="173"/>
        <v>00</v>
      </c>
      <c r="L2566" s="2">
        <f>IF(B2566=2,VLOOKUP(A2566,'List 2 Final'!A$1:C$280,3,FALSE),B2566)</f>
        <v>3</v>
      </c>
    </row>
    <row r="2567" spans="1:12" ht="16" customHeight="1">
      <c r="A2567" s="2" t="str">
        <f t="shared" si="170"/>
        <v>29012200</v>
      </c>
      <c r="B2567" s="10">
        <v>3</v>
      </c>
      <c r="C2567" s="1" t="s">
        <v>2939</v>
      </c>
      <c r="D2567" s="1" t="s">
        <v>2938</v>
      </c>
      <c r="E2567" s="9" t="str">
        <f t="shared" si="172"/>
        <v>2901.22.00</v>
      </c>
      <c r="F2567" s="2" t="str">
        <f t="shared" si="171"/>
        <v>2901.22</v>
      </c>
      <c r="G2567" s="2" t="str">
        <f t="shared" si="173"/>
        <v>00</v>
      </c>
      <c r="L2567" s="2">
        <f>IF(B2567=2,VLOOKUP(A2567,'List 2 Final'!A$1:C$280,3,FALSE),B2567)</f>
        <v>3</v>
      </c>
    </row>
    <row r="2568" spans="1:12" ht="16" customHeight="1">
      <c r="A2568" s="2" t="str">
        <f t="shared" si="170"/>
        <v>29012300</v>
      </c>
      <c r="B2568" s="10">
        <v>3</v>
      </c>
      <c r="C2568" s="1" t="s">
        <v>2941</v>
      </c>
      <c r="D2568" s="1" t="s">
        <v>2940</v>
      </c>
      <c r="E2568" s="9" t="str">
        <f t="shared" si="172"/>
        <v>2901.23.00</v>
      </c>
      <c r="F2568" s="2" t="str">
        <f t="shared" si="171"/>
        <v>2901.23</v>
      </c>
      <c r="G2568" s="2" t="str">
        <f t="shared" si="173"/>
        <v>00</v>
      </c>
      <c r="L2568" s="2">
        <f>IF(B2568=2,VLOOKUP(A2568,'List 2 Final'!A$1:C$280,3,FALSE),B2568)</f>
        <v>3</v>
      </c>
    </row>
    <row r="2569" spans="1:12" ht="16" customHeight="1">
      <c r="A2569" s="2" t="str">
        <f t="shared" si="170"/>
        <v>29012410</v>
      </c>
      <c r="B2569" s="10">
        <v>3</v>
      </c>
      <c r="C2569" s="1" t="s">
        <v>2943</v>
      </c>
      <c r="D2569" s="1" t="s">
        <v>2942</v>
      </c>
      <c r="E2569" s="9" t="str">
        <f t="shared" si="172"/>
        <v>2901.24.10</v>
      </c>
      <c r="F2569" s="2" t="str">
        <f t="shared" si="171"/>
        <v>2901.24</v>
      </c>
      <c r="G2569" s="2" t="str">
        <f t="shared" si="173"/>
        <v>10</v>
      </c>
      <c r="L2569" s="2">
        <f>IF(B2569=2,VLOOKUP(A2569,'List 2 Final'!A$1:C$280,3,FALSE),B2569)</f>
        <v>3</v>
      </c>
    </row>
    <row r="2570" spans="1:12" ht="16" customHeight="1">
      <c r="A2570" s="2" t="str">
        <f t="shared" si="170"/>
        <v>29012420</v>
      </c>
      <c r="B2570" s="10">
        <v>3</v>
      </c>
      <c r="C2570" s="1" t="s">
        <v>2945</v>
      </c>
      <c r="D2570" s="1" t="s">
        <v>2944</v>
      </c>
      <c r="E2570" s="9" t="str">
        <f t="shared" si="172"/>
        <v>2901.24.20</v>
      </c>
      <c r="F2570" s="2" t="str">
        <f t="shared" si="171"/>
        <v>2901.24</v>
      </c>
      <c r="G2570" s="2" t="str">
        <f t="shared" si="173"/>
        <v>20</v>
      </c>
      <c r="L2570" s="2">
        <f>IF(B2570=2,VLOOKUP(A2570,'List 2 Final'!A$1:C$280,3,FALSE),B2570)</f>
        <v>3</v>
      </c>
    </row>
    <row r="2571" spans="1:12" ht="16" customHeight="1">
      <c r="A2571" s="2" t="str">
        <f t="shared" ref="A2571:A2634" si="174">CONCATENATE(LEFT(F2571,4),RIGHT(F2571,2),G2571)</f>
        <v>29012450</v>
      </c>
      <c r="B2571" s="10">
        <v>3</v>
      </c>
      <c r="C2571" s="1" t="s">
        <v>2947</v>
      </c>
      <c r="D2571" s="1" t="s">
        <v>2946</v>
      </c>
      <c r="E2571" s="9" t="str">
        <f t="shared" si="172"/>
        <v>2901.24.50</v>
      </c>
      <c r="F2571" s="2" t="str">
        <f t="shared" ref="F2571:F2634" si="175">LEFT(D2571,7)</f>
        <v>2901.24</v>
      </c>
      <c r="G2571" s="2" t="str">
        <f t="shared" si="173"/>
        <v>50</v>
      </c>
      <c r="L2571" s="2">
        <f>IF(B2571=2,VLOOKUP(A2571,'List 2 Final'!A$1:C$280,3,FALSE),B2571)</f>
        <v>3</v>
      </c>
    </row>
    <row r="2572" spans="1:12" ht="16" customHeight="1">
      <c r="A2572" s="2" t="str">
        <f t="shared" si="174"/>
        <v>29012910</v>
      </c>
      <c r="B2572" s="10">
        <v>3</v>
      </c>
      <c r="C2572" s="1" t="s">
        <v>2949</v>
      </c>
      <c r="D2572" s="1" t="s">
        <v>2948</v>
      </c>
      <c r="E2572" s="9" t="str">
        <f t="shared" si="172"/>
        <v>2901.29.10</v>
      </c>
      <c r="F2572" s="2" t="str">
        <f t="shared" si="175"/>
        <v>2901.29</v>
      </c>
      <c r="G2572" s="2" t="str">
        <f t="shared" si="173"/>
        <v>10</v>
      </c>
      <c r="L2572" s="2">
        <f>IF(B2572=2,VLOOKUP(A2572,'List 2 Final'!A$1:C$280,3,FALSE),B2572)</f>
        <v>3</v>
      </c>
    </row>
    <row r="2573" spans="1:12" ht="16" customHeight="1">
      <c r="A2573" s="2" t="str">
        <f t="shared" si="174"/>
        <v>29012950</v>
      </c>
      <c r="B2573" s="10">
        <v>3</v>
      </c>
      <c r="C2573" s="1" t="s">
        <v>2951</v>
      </c>
      <c r="D2573" s="1" t="s">
        <v>2950</v>
      </c>
      <c r="E2573" s="9" t="str">
        <f t="shared" si="172"/>
        <v>2901.29.50</v>
      </c>
      <c r="F2573" s="2" t="str">
        <f t="shared" si="175"/>
        <v>2901.29</v>
      </c>
      <c r="G2573" s="2" t="str">
        <f t="shared" si="173"/>
        <v>50</v>
      </c>
      <c r="L2573" s="2">
        <f>IF(B2573=2,VLOOKUP(A2573,'List 2 Final'!A$1:C$280,3,FALSE),B2573)</f>
        <v>3</v>
      </c>
    </row>
    <row r="2574" spans="1:12" ht="16" customHeight="1">
      <c r="A2574" s="2" t="str">
        <f t="shared" si="174"/>
        <v>29021100</v>
      </c>
      <c r="B2574" s="10">
        <v>3</v>
      </c>
      <c r="C2574" s="1" t="s">
        <v>2953</v>
      </c>
      <c r="D2574" s="1" t="s">
        <v>2952</v>
      </c>
      <c r="E2574" s="9" t="str">
        <f t="shared" si="172"/>
        <v>2902.11.00</v>
      </c>
      <c r="F2574" s="2" t="str">
        <f t="shared" si="175"/>
        <v>2902.11</v>
      </c>
      <c r="G2574" s="2" t="str">
        <f t="shared" si="173"/>
        <v>00</v>
      </c>
      <c r="L2574" s="2">
        <f>IF(B2574=2,VLOOKUP(A2574,'List 2 Final'!A$1:C$280,3,FALSE),B2574)</f>
        <v>3</v>
      </c>
    </row>
    <row r="2575" spans="1:12" ht="16" customHeight="1">
      <c r="A2575" s="2" t="str">
        <f t="shared" si="174"/>
        <v>29021900</v>
      </c>
      <c r="B2575" s="10">
        <v>3</v>
      </c>
      <c r="C2575" s="1" t="s">
        <v>2955</v>
      </c>
      <c r="D2575" s="1" t="s">
        <v>2954</v>
      </c>
      <c r="E2575" s="9" t="str">
        <f t="shared" si="172"/>
        <v>2902.19.00</v>
      </c>
      <c r="F2575" s="2" t="str">
        <f t="shared" si="175"/>
        <v>2902.19</v>
      </c>
      <c r="G2575" s="2" t="str">
        <f t="shared" si="173"/>
        <v>00</v>
      </c>
      <c r="L2575" s="2">
        <f>IF(B2575=2,VLOOKUP(A2575,'List 2 Final'!A$1:C$280,3,FALSE),B2575)</f>
        <v>3</v>
      </c>
    </row>
    <row r="2576" spans="1:12" ht="16" customHeight="1">
      <c r="A2576" s="2" t="str">
        <f t="shared" si="174"/>
        <v>29022000</v>
      </c>
      <c r="B2576" s="10">
        <v>3</v>
      </c>
      <c r="C2576" s="1" t="s">
        <v>2957</v>
      </c>
      <c r="D2576" s="1" t="s">
        <v>2956</v>
      </c>
      <c r="E2576" s="9" t="str">
        <f t="shared" si="172"/>
        <v>2902.20.00</v>
      </c>
      <c r="F2576" s="2" t="str">
        <f t="shared" si="175"/>
        <v>2902.20</v>
      </c>
      <c r="G2576" s="2" t="str">
        <f t="shared" si="173"/>
        <v>00</v>
      </c>
      <c r="L2576" s="2">
        <f>IF(B2576=2,VLOOKUP(A2576,'List 2 Final'!A$1:C$280,3,FALSE),B2576)</f>
        <v>3</v>
      </c>
    </row>
    <row r="2577" spans="1:12" ht="16" customHeight="1">
      <c r="A2577" s="2" t="str">
        <f t="shared" si="174"/>
        <v>29023000</v>
      </c>
      <c r="B2577" s="10">
        <v>3</v>
      </c>
      <c r="C2577" s="1" t="s">
        <v>2959</v>
      </c>
      <c r="D2577" s="1" t="s">
        <v>2958</v>
      </c>
      <c r="E2577" s="9" t="str">
        <f t="shared" si="172"/>
        <v>2902.30.00</v>
      </c>
      <c r="F2577" s="2" t="str">
        <f t="shared" si="175"/>
        <v>2902.30</v>
      </c>
      <c r="G2577" s="2" t="str">
        <f t="shared" si="173"/>
        <v>00</v>
      </c>
      <c r="L2577" s="2">
        <f>IF(B2577=2,VLOOKUP(A2577,'List 2 Final'!A$1:C$280,3,FALSE),B2577)</f>
        <v>3</v>
      </c>
    </row>
    <row r="2578" spans="1:12" ht="16" customHeight="1">
      <c r="A2578" s="2" t="str">
        <f t="shared" si="174"/>
        <v>29024100</v>
      </c>
      <c r="B2578" s="10">
        <v>3</v>
      </c>
      <c r="C2578" s="1" t="s">
        <v>2961</v>
      </c>
      <c r="D2578" s="1" t="s">
        <v>2960</v>
      </c>
      <c r="E2578" s="9" t="str">
        <f t="shared" si="172"/>
        <v>2902.41.00</v>
      </c>
      <c r="F2578" s="2" t="str">
        <f t="shared" si="175"/>
        <v>2902.41</v>
      </c>
      <c r="G2578" s="2" t="str">
        <f t="shared" si="173"/>
        <v>00</v>
      </c>
      <c r="L2578" s="2">
        <f>IF(B2578=2,VLOOKUP(A2578,'List 2 Final'!A$1:C$280,3,FALSE),B2578)</f>
        <v>3</v>
      </c>
    </row>
    <row r="2579" spans="1:12" ht="16" customHeight="1">
      <c r="A2579" s="2" t="str">
        <f t="shared" si="174"/>
        <v>29024200</v>
      </c>
      <c r="B2579" s="10">
        <v>3</v>
      </c>
      <c r="C2579" s="1" t="s">
        <v>2963</v>
      </c>
      <c r="D2579" s="1" t="s">
        <v>2962</v>
      </c>
      <c r="E2579" s="9" t="str">
        <f t="shared" si="172"/>
        <v>2902.42.00</v>
      </c>
      <c r="F2579" s="2" t="str">
        <f t="shared" si="175"/>
        <v>2902.42</v>
      </c>
      <c r="G2579" s="2" t="str">
        <f t="shared" si="173"/>
        <v>00</v>
      </c>
      <c r="L2579" s="2">
        <f>IF(B2579=2,VLOOKUP(A2579,'List 2 Final'!A$1:C$280,3,FALSE),B2579)</f>
        <v>3</v>
      </c>
    </row>
    <row r="2580" spans="1:12" ht="16" customHeight="1">
      <c r="A2580" s="2" t="str">
        <f t="shared" si="174"/>
        <v>29024300</v>
      </c>
      <c r="B2580" s="10">
        <v>3</v>
      </c>
      <c r="C2580" s="1" t="s">
        <v>2965</v>
      </c>
      <c r="D2580" s="1" t="s">
        <v>2964</v>
      </c>
      <c r="E2580" s="9" t="str">
        <f t="shared" si="172"/>
        <v>2902.43.00</v>
      </c>
      <c r="F2580" s="2" t="str">
        <f t="shared" si="175"/>
        <v>2902.43</v>
      </c>
      <c r="G2580" s="2" t="str">
        <f t="shared" si="173"/>
        <v>00</v>
      </c>
      <c r="L2580" s="2">
        <f>IF(B2580=2,VLOOKUP(A2580,'List 2 Final'!A$1:C$280,3,FALSE),B2580)</f>
        <v>3</v>
      </c>
    </row>
    <row r="2581" spans="1:12" ht="16" customHeight="1">
      <c r="A2581" s="2" t="str">
        <f t="shared" si="174"/>
        <v>29024400</v>
      </c>
      <c r="B2581" s="10">
        <v>3</v>
      </c>
      <c r="C2581" s="1" t="s">
        <v>2967</v>
      </c>
      <c r="D2581" s="1" t="s">
        <v>2966</v>
      </c>
      <c r="E2581" s="9" t="str">
        <f t="shared" si="172"/>
        <v>2902.44.00</v>
      </c>
      <c r="F2581" s="2" t="str">
        <f t="shared" si="175"/>
        <v>2902.44</v>
      </c>
      <c r="G2581" s="2" t="str">
        <f t="shared" si="173"/>
        <v>00</v>
      </c>
      <c r="L2581" s="2">
        <f>IF(B2581=2,VLOOKUP(A2581,'List 2 Final'!A$1:C$280,3,FALSE),B2581)</f>
        <v>3</v>
      </c>
    </row>
    <row r="2582" spans="1:12" ht="16" customHeight="1">
      <c r="A2582" s="2" t="str">
        <f t="shared" si="174"/>
        <v>29025000</v>
      </c>
      <c r="B2582" s="10">
        <v>3</v>
      </c>
      <c r="C2582" s="1" t="s">
        <v>2969</v>
      </c>
      <c r="D2582" s="1" t="s">
        <v>2968</v>
      </c>
      <c r="E2582" s="9" t="str">
        <f t="shared" si="172"/>
        <v>2902.50.00</v>
      </c>
      <c r="F2582" s="2" t="str">
        <f t="shared" si="175"/>
        <v>2902.50</v>
      </c>
      <c r="G2582" s="2" t="str">
        <f t="shared" si="173"/>
        <v>00</v>
      </c>
      <c r="L2582" s="2">
        <f>IF(B2582=2,VLOOKUP(A2582,'List 2 Final'!A$1:C$280,3,FALSE),B2582)</f>
        <v>3</v>
      </c>
    </row>
    <row r="2583" spans="1:12" ht="16" customHeight="1">
      <c r="A2583" s="2" t="str">
        <f t="shared" si="174"/>
        <v>29026000</v>
      </c>
      <c r="B2583" s="10">
        <v>3</v>
      </c>
      <c r="C2583" s="1" t="s">
        <v>2971</v>
      </c>
      <c r="D2583" s="1" t="s">
        <v>2970</v>
      </c>
      <c r="E2583" s="9" t="str">
        <f t="shared" si="172"/>
        <v>2902.60.00</v>
      </c>
      <c r="F2583" s="2" t="str">
        <f t="shared" si="175"/>
        <v>2902.60</v>
      </c>
      <c r="G2583" s="2" t="str">
        <f t="shared" si="173"/>
        <v>00</v>
      </c>
      <c r="L2583" s="2">
        <f>IF(B2583=2,VLOOKUP(A2583,'List 2 Final'!A$1:C$280,3,FALSE),B2583)</f>
        <v>3</v>
      </c>
    </row>
    <row r="2584" spans="1:12" ht="16" customHeight="1">
      <c r="A2584" s="2" t="str">
        <f t="shared" si="174"/>
        <v>29027000</v>
      </c>
      <c r="B2584" s="10">
        <v>3</v>
      </c>
      <c r="C2584" s="1" t="s">
        <v>2973</v>
      </c>
      <c r="D2584" s="1" t="s">
        <v>2972</v>
      </c>
      <c r="E2584" s="9" t="str">
        <f t="shared" si="172"/>
        <v>2902.70.00</v>
      </c>
      <c r="F2584" s="2" t="str">
        <f t="shared" si="175"/>
        <v>2902.70</v>
      </c>
      <c r="G2584" s="2" t="str">
        <f t="shared" si="173"/>
        <v>00</v>
      </c>
      <c r="L2584" s="2">
        <f>IF(B2584=2,VLOOKUP(A2584,'List 2 Final'!A$1:C$280,3,FALSE),B2584)</f>
        <v>3</v>
      </c>
    </row>
    <row r="2585" spans="1:12" ht="16" customHeight="1">
      <c r="A2585" s="2" t="str">
        <f t="shared" si="174"/>
        <v>29029010</v>
      </c>
      <c r="B2585" s="10">
        <v>3</v>
      </c>
      <c r="C2585" s="1" t="s">
        <v>2975</v>
      </c>
      <c r="D2585" s="1" t="s">
        <v>2974</v>
      </c>
      <c r="E2585" s="9" t="str">
        <f t="shared" si="172"/>
        <v>2902.90.10</v>
      </c>
      <c r="F2585" s="2" t="str">
        <f t="shared" si="175"/>
        <v>2902.90</v>
      </c>
      <c r="G2585" s="2" t="str">
        <f t="shared" si="173"/>
        <v>10</v>
      </c>
      <c r="L2585" s="2">
        <f>IF(B2585=2,VLOOKUP(A2585,'List 2 Final'!A$1:C$280,3,FALSE),B2585)</f>
        <v>3</v>
      </c>
    </row>
    <row r="2586" spans="1:12" ht="16" customHeight="1">
      <c r="A2586" s="2" t="str">
        <f t="shared" si="174"/>
        <v>29029020</v>
      </c>
      <c r="B2586" s="10">
        <v>3</v>
      </c>
      <c r="C2586" s="1" t="s">
        <v>2977</v>
      </c>
      <c r="D2586" s="1" t="s">
        <v>2976</v>
      </c>
      <c r="E2586" s="9" t="str">
        <f t="shared" si="172"/>
        <v>2902.90.20</v>
      </c>
      <c r="F2586" s="2" t="str">
        <f t="shared" si="175"/>
        <v>2902.90</v>
      </c>
      <c r="G2586" s="2" t="str">
        <f t="shared" si="173"/>
        <v>20</v>
      </c>
      <c r="L2586" s="2">
        <f>IF(B2586=2,VLOOKUP(A2586,'List 2 Final'!A$1:C$280,3,FALSE),B2586)</f>
        <v>3</v>
      </c>
    </row>
    <row r="2587" spans="1:12" ht="16" customHeight="1">
      <c r="A2587" s="2" t="str">
        <f t="shared" si="174"/>
        <v>29029030</v>
      </c>
      <c r="B2587" s="10">
        <v>3</v>
      </c>
      <c r="C2587" s="1" t="s">
        <v>2979</v>
      </c>
      <c r="D2587" s="1" t="s">
        <v>2978</v>
      </c>
      <c r="E2587" s="9" t="str">
        <f t="shared" si="172"/>
        <v>2902.90.30</v>
      </c>
      <c r="F2587" s="2" t="str">
        <f t="shared" si="175"/>
        <v>2902.90</v>
      </c>
      <c r="G2587" s="2" t="str">
        <f t="shared" si="173"/>
        <v>30</v>
      </c>
      <c r="L2587" s="2">
        <f>IF(B2587=2,VLOOKUP(A2587,'List 2 Final'!A$1:C$280,3,FALSE),B2587)</f>
        <v>3</v>
      </c>
    </row>
    <row r="2588" spans="1:12" ht="16" customHeight="1">
      <c r="A2588" s="2" t="str">
        <f t="shared" si="174"/>
        <v>29029040</v>
      </c>
      <c r="B2588" s="10">
        <v>3</v>
      </c>
      <c r="C2588" s="1" t="s">
        <v>2981</v>
      </c>
      <c r="D2588" s="1" t="s">
        <v>2980</v>
      </c>
      <c r="E2588" s="9" t="str">
        <f t="shared" si="172"/>
        <v>2902.90.40</v>
      </c>
      <c r="F2588" s="2" t="str">
        <f t="shared" si="175"/>
        <v>2902.90</v>
      </c>
      <c r="G2588" s="2" t="str">
        <f t="shared" si="173"/>
        <v>40</v>
      </c>
      <c r="L2588" s="2">
        <f>IF(B2588=2,VLOOKUP(A2588,'List 2 Final'!A$1:C$280,3,FALSE),B2588)</f>
        <v>3</v>
      </c>
    </row>
    <row r="2589" spans="1:12" ht="16" customHeight="1">
      <c r="A2589" s="2" t="str">
        <f t="shared" si="174"/>
        <v>29029060</v>
      </c>
      <c r="B2589" s="10">
        <v>3</v>
      </c>
      <c r="C2589" s="1" t="s">
        <v>2983</v>
      </c>
      <c r="D2589" s="1" t="s">
        <v>2982</v>
      </c>
      <c r="E2589" s="9" t="str">
        <f t="shared" si="172"/>
        <v>2902.90.60</v>
      </c>
      <c r="F2589" s="2" t="str">
        <f t="shared" si="175"/>
        <v>2902.90</v>
      </c>
      <c r="G2589" s="2" t="str">
        <f t="shared" si="173"/>
        <v>60</v>
      </c>
      <c r="L2589" s="2">
        <f>IF(B2589=2,VLOOKUP(A2589,'List 2 Final'!A$1:C$280,3,FALSE),B2589)</f>
        <v>3</v>
      </c>
    </row>
    <row r="2590" spans="1:12" ht="16" customHeight="1">
      <c r="A2590" s="2" t="str">
        <f t="shared" si="174"/>
        <v>29029090</v>
      </c>
      <c r="B2590" s="10">
        <v>3</v>
      </c>
      <c r="C2590" s="1" t="s">
        <v>2985</v>
      </c>
      <c r="D2590" s="1" t="s">
        <v>2984</v>
      </c>
      <c r="E2590" s="9" t="str">
        <f t="shared" si="172"/>
        <v>2902.90.90</v>
      </c>
      <c r="F2590" s="2" t="str">
        <f t="shared" si="175"/>
        <v>2902.90</v>
      </c>
      <c r="G2590" s="2" t="str">
        <f t="shared" si="173"/>
        <v>90</v>
      </c>
      <c r="L2590" s="2">
        <f>IF(B2590=2,VLOOKUP(A2590,'List 2 Final'!A$1:C$280,3,FALSE),B2590)</f>
        <v>3</v>
      </c>
    </row>
    <row r="2591" spans="1:12" ht="16" customHeight="1">
      <c r="A2591" s="2" t="str">
        <f t="shared" si="174"/>
        <v>29031100</v>
      </c>
      <c r="B2591" s="10">
        <v>3</v>
      </c>
      <c r="C2591" s="1" t="s">
        <v>2987</v>
      </c>
      <c r="D2591" s="1" t="s">
        <v>2986</v>
      </c>
      <c r="E2591" s="9" t="str">
        <f t="shared" si="172"/>
        <v>2903.11.00</v>
      </c>
      <c r="F2591" s="2" t="str">
        <f t="shared" si="175"/>
        <v>2903.11</v>
      </c>
      <c r="G2591" s="2" t="str">
        <f t="shared" si="173"/>
        <v>00</v>
      </c>
      <c r="L2591" s="2">
        <f>IF(B2591=2,VLOOKUP(A2591,'List 2 Final'!A$1:C$280,3,FALSE),B2591)</f>
        <v>3</v>
      </c>
    </row>
    <row r="2592" spans="1:12" ht="16" customHeight="1">
      <c r="A2592" s="2" t="str">
        <f t="shared" si="174"/>
        <v>29031200</v>
      </c>
      <c r="B2592" s="10">
        <v>3</v>
      </c>
      <c r="C2592" s="1" t="s">
        <v>2989</v>
      </c>
      <c r="D2592" s="1" t="s">
        <v>2988</v>
      </c>
      <c r="E2592" s="9" t="str">
        <f t="shared" si="172"/>
        <v>2903.12.00</v>
      </c>
      <c r="F2592" s="2" t="str">
        <f t="shared" si="175"/>
        <v>2903.12</v>
      </c>
      <c r="G2592" s="2" t="str">
        <f t="shared" si="173"/>
        <v>00</v>
      </c>
      <c r="L2592" s="2">
        <f>IF(B2592=2,VLOOKUP(A2592,'List 2 Final'!A$1:C$280,3,FALSE),B2592)</f>
        <v>3</v>
      </c>
    </row>
    <row r="2593" spans="1:12" ht="16" customHeight="1">
      <c r="A2593" s="2" t="str">
        <f t="shared" si="174"/>
        <v>29031300</v>
      </c>
      <c r="B2593" s="10">
        <v>3</v>
      </c>
      <c r="C2593" s="1" t="s">
        <v>2991</v>
      </c>
      <c r="D2593" s="1" t="s">
        <v>2990</v>
      </c>
      <c r="E2593" s="9" t="str">
        <f t="shared" si="172"/>
        <v>2903.13.00</v>
      </c>
      <c r="F2593" s="2" t="str">
        <f t="shared" si="175"/>
        <v>2903.13</v>
      </c>
      <c r="G2593" s="2" t="str">
        <f t="shared" si="173"/>
        <v>00</v>
      </c>
      <c r="L2593" s="2">
        <f>IF(B2593=2,VLOOKUP(A2593,'List 2 Final'!A$1:C$280,3,FALSE),B2593)</f>
        <v>3</v>
      </c>
    </row>
    <row r="2594" spans="1:12" ht="16" customHeight="1">
      <c r="A2594" s="2" t="str">
        <f t="shared" si="174"/>
        <v>29031400</v>
      </c>
      <c r="B2594" s="10">
        <v>3</v>
      </c>
      <c r="C2594" s="1" t="s">
        <v>2993</v>
      </c>
      <c r="D2594" s="1" t="s">
        <v>2992</v>
      </c>
      <c r="E2594" s="9" t="str">
        <f t="shared" si="172"/>
        <v>2903.14.00</v>
      </c>
      <c r="F2594" s="2" t="str">
        <f t="shared" si="175"/>
        <v>2903.14</v>
      </c>
      <c r="G2594" s="2" t="str">
        <f t="shared" si="173"/>
        <v>00</v>
      </c>
      <c r="L2594" s="2">
        <f>IF(B2594=2,VLOOKUP(A2594,'List 2 Final'!A$1:C$280,3,FALSE),B2594)</f>
        <v>3</v>
      </c>
    </row>
    <row r="2595" spans="1:12" ht="16" customHeight="1">
      <c r="A2595" s="2" t="str">
        <f t="shared" si="174"/>
        <v>29031500</v>
      </c>
      <c r="B2595" s="10">
        <v>3</v>
      </c>
      <c r="C2595" s="1" t="s">
        <v>2995</v>
      </c>
      <c r="D2595" s="1" t="s">
        <v>2994</v>
      </c>
      <c r="E2595" s="9" t="str">
        <f t="shared" si="172"/>
        <v>2903.15.00</v>
      </c>
      <c r="F2595" s="2" t="str">
        <f t="shared" si="175"/>
        <v>2903.15</v>
      </c>
      <c r="G2595" s="2" t="str">
        <f t="shared" si="173"/>
        <v>00</v>
      </c>
      <c r="L2595" s="2">
        <f>IF(B2595=2,VLOOKUP(A2595,'List 2 Final'!A$1:C$280,3,FALSE),B2595)</f>
        <v>3</v>
      </c>
    </row>
    <row r="2596" spans="1:12" ht="16" customHeight="1">
      <c r="A2596" s="2" t="str">
        <f t="shared" si="174"/>
        <v>29031905</v>
      </c>
      <c r="B2596" s="10">
        <v>3</v>
      </c>
      <c r="C2596" s="1" t="s">
        <v>2997</v>
      </c>
      <c r="D2596" s="1" t="s">
        <v>2996</v>
      </c>
      <c r="E2596" s="9" t="str">
        <f t="shared" si="172"/>
        <v>2903.19.05</v>
      </c>
      <c r="F2596" s="2" t="str">
        <f t="shared" si="175"/>
        <v>2903.19</v>
      </c>
      <c r="G2596" s="2" t="str">
        <f t="shared" si="173"/>
        <v>05</v>
      </c>
      <c r="L2596" s="2">
        <f>IF(B2596=2,VLOOKUP(A2596,'List 2 Final'!A$1:C$280,3,FALSE),B2596)</f>
        <v>3</v>
      </c>
    </row>
    <row r="2597" spans="1:12" ht="16" customHeight="1">
      <c r="A2597" s="2" t="str">
        <f t="shared" si="174"/>
        <v>29031910</v>
      </c>
      <c r="B2597" s="10">
        <v>3</v>
      </c>
      <c r="C2597" s="1" t="s">
        <v>2999</v>
      </c>
      <c r="D2597" s="1" t="s">
        <v>2998</v>
      </c>
      <c r="E2597" s="9" t="str">
        <f t="shared" si="172"/>
        <v>2903.19.10</v>
      </c>
      <c r="F2597" s="2" t="str">
        <f t="shared" si="175"/>
        <v>2903.19</v>
      </c>
      <c r="G2597" s="2" t="str">
        <f t="shared" si="173"/>
        <v>10</v>
      </c>
      <c r="L2597" s="2">
        <f>IF(B2597=2,VLOOKUP(A2597,'List 2 Final'!A$1:C$280,3,FALSE),B2597)</f>
        <v>3</v>
      </c>
    </row>
    <row r="2598" spans="1:12" ht="16" customHeight="1">
      <c r="A2598" s="2" t="str">
        <f t="shared" si="174"/>
        <v>29031930</v>
      </c>
      <c r="B2598" s="10">
        <v>3</v>
      </c>
      <c r="C2598" s="1" t="s">
        <v>3001</v>
      </c>
      <c r="D2598" s="1" t="s">
        <v>3000</v>
      </c>
      <c r="E2598" s="9" t="str">
        <f t="shared" si="172"/>
        <v>2903.19.30</v>
      </c>
      <c r="F2598" s="2" t="str">
        <f t="shared" si="175"/>
        <v>2903.19</v>
      </c>
      <c r="G2598" s="2" t="str">
        <f t="shared" si="173"/>
        <v>30</v>
      </c>
      <c r="L2598" s="2">
        <f>IF(B2598=2,VLOOKUP(A2598,'List 2 Final'!A$1:C$280,3,FALSE),B2598)</f>
        <v>3</v>
      </c>
    </row>
    <row r="2599" spans="1:12" ht="16" customHeight="1">
      <c r="A2599" s="2" t="str">
        <f t="shared" si="174"/>
        <v>29031960</v>
      </c>
      <c r="B2599" s="10">
        <v>3</v>
      </c>
      <c r="C2599" s="1" t="s">
        <v>3003</v>
      </c>
      <c r="D2599" s="1" t="s">
        <v>3002</v>
      </c>
      <c r="E2599" s="9" t="str">
        <f t="shared" si="172"/>
        <v>2903.19.60</v>
      </c>
      <c r="F2599" s="2" t="str">
        <f t="shared" si="175"/>
        <v>2903.19</v>
      </c>
      <c r="G2599" s="2" t="str">
        <f t="shared" si="173"/>
        <v>60</v>
      </c>
      <c r="L2599" s="2">
        <f>IF(B2599=2,VLOOKUP(A2599,'List 2 Final'!A$1:C$280,3,FALSE),B2599)</f>
        <v>3</v>
      </c>
    </row>
    <row r="2600" spans="1:12" ht="16" customHeight="1">
      <c r="A2600" s="2" t="str">
        <f t="shared" si="174"/>
        <v>29032100</v>
      </c>
      <c r="B2600" s="10">
        <v>3</v>
      </c>
      <c r="C2600" s="1" t="s">
        <v>3005</v>
      </c>
      <c r="D2600" s="1" t="s">
        <v>3004</v>
      </c>
      <c r="E2600" s="9" t="str">
        <f t="shared" si="172"/>
        <v>2903.21.00</v>
      </c>
      <c r="F2600" s="2" t="str">
        <f t="shared" si="175"/>
        <v>2903.21</v>
      </c>
      <c r="G2600" s="2" t="str">
        <f t="shared" si="173"/>
        <v>00</v>
      </c>
      <c r="L2600" s="2">
        <f>IF(B2600=2,VLOOKUP(A2600,'List 2 Final'!A$1:C$280,3,FALSE),B2600)</f>
        <v>3</v>
      </c>
    </row>
    <row r="2601" spans="1:12" ht="16" customHeight="1">
      <c r="A2601" s="2" t="str">
        <f t="shared" si="174"/>
        <v>29032200</v>
      </c>
      <c r="B2601" s="10">
        <v>3</v>
      </c>
      <c r="C2601" s="1" t="s">
        <v>3007</v>
      </c>
      <c r="D2601" s="1" t="s">
        <v>3006</v>
      </c>
      <c r="E2601" s="9" t="str">
        <f t="shared" si="172"/>
        <v>2903.22.00</v>
      </c>
      <c r="F2601" s="2" t="str">
        <f t="shared" si="175"/>
        <v>2903.22</v>
      </c>
      <c r="G2601" s="2" t="str">
        <f t="shared" si="173"/>
        <v>00</v>
      </c>
      <c r="L2601" s="2">
        <f>IF(B2601=2,VLOOKUP(A2601,'List 2 Final'!A$1:C$280,3,FALSE),B2601)</f>
        <v>3</v>
      </c>
    </row>
    <row r="2602" spans="1:12" ht="16" customHeight="1">
      <c r="A2602" s="2" t="str">
        <f t="shared" si="174"/>
        <v>29032300</v>
      </c>
      <c r="B2602" s="10">
        <v>3</v>
      </c>
      <c r="C2602" s="1" t="s">
        <v>3009</v>
      </c>
      <c r="D2602" s="1" t="s">
        <v>3008</v>
      </c>
      <c r="E2602" s="9" t="str">
        <f t="shared" si="172"/>
        <v>2903.23.00</v>
      </c>
      <c r="F2602" s="2" t="str">
        <f t="shared" si="175"/>
        <v>2903.23</v>
      </c>
      <c r="G2602" s="2" t="str">
        <f t="shared" si="173"/>
        <v>00</v>
      </c>
      <c r="L2602" s="2">
        <f>IF(B2602=2,VLOOKUP(A2602,'List 2 Final'!A$1:C$280,3,FALSE),B2602)</f>
        <v>3</v>
      </c>
    </row>
    <row r="2603" spans="1:12" ht="16" customHeight="1">
      <c r="A2603" s="2" t="str">
        <f t="shared" si="174"/>
        <v>29032900</v>
      </c>
      <c r="B2603" s="10">
        <v>3</v>
      </c>
      <c r="C2603" s="1" t="s">
        <v>3011</v>
      </c>
      <c r="D2603" s="1" t="s">
        <v>3010</v>
      </c>
      <c r="E2603" s="9" t="str">
        <f t="shared" si="172"/>
        <v>2903.29.00</v>
      </c>
      <c r="F2603" s="2" t="str">
        <f t="shared" si="175"/>
        <v>2903.29</v>
      </c>
      <c r="G2603" s="2" t="str">
        <f t="shared" si="173"/>
        <v>00</v>
      </c>
      <c r="L2603" s="2">
        <f>IF(B2603=2,VLOOKUP(A2603,'List 2 Final'!A$1:C$280,3,FALSE),B2603)</f>
        <v>3</v>
      </c>
    </row>
    <row r="2604" spans="1:12" ht="16" customHeight="1">
      <c r="A2604" s="2" t="str">
        <f t="shared" si="174"/>
        <v>29033100</v>
      </c>
      <c r="B2604" s="10">
        <v>3</v>
      </c>
      <c r="C2604" s="1" t="s">
        <v>3013</v>
      </c>
      <c r="D2604" s="1" t="s">
        <v>3012</v>
      </c>
      <c r="E2604" s="9" t="str">
        <f t="shared" si="172"/>
        <v>2903.31.00</v>
      </c>
      <c r="F2604" s="2" t="str">
        <f t="shared" si="175"/>
        <v>2903.31</v>
      </c>
      <c r="G2604" s="2" t="str">
        <f t="shared" si="173"/>
        <v>00</v>
      </c>
      <c r="L2604" s="2">
        <f>IF(B2604=2,VLOOKUP(A2604,'List 2 Final'!A$1:C$280,3,FALSE),B2604)</f>
        <v>3</v>
      </c>
    </row>
    <row r="2605" spans="1:12" ht="16" customHeight="1">
      <c r="A2605" s="2" t="str">
        <f t="shared" si="174"/>
        <v>29033915</v>
      </c>
      <c r="B2605" s="10">
        <v>3</v>
      </c>
      <c r="C2605" s="1" t="s">
        <v>3015</v>
      </c>
      <c r="D2605" s="1" t="s">
        <v>3014</v>
      </c>
      <c r="E2605" s="9" t="str">
        <f t="shared" si="172"/>
        <v>2903.39.15</v>
      </c>
      <c r="F2605" s="2" t="str">
        <f t="shared" si="175"/>
        <v>2903.39</v>
      </c>
      <c r="G2605" s="2" t="str">
        <f t="shared" si="173"/>
        <v>15</v>
      </c>
      <c r="L2605" s="2">
        <f>IF(B2605=2,VLOOKUP(A2605,'List 2 Final'!A$1:C$280,3,FALSE),B2605)</f>
        <v>3</v>
      </c>
    </row>
    <row r="2606" spans="1:12" ht="16" customHeight="1">
      <c r="A2606" s="2" t="str">
        <f t="shared" si="174"/>
        <v>29033920</v>
      </c>
      <c r="B2606" s="10">
        <v>3</v>
      </c>
      <c r="C2606" s="1" t="s">
        <v>3017</v>
      </c>
      <c r="D2606" s="1" t="s">
        <v>3016</v>
      </c>
      <c r="E2606" s="9" t="str">
        <f t="shared" si="172"/>
        <v>2903.39.20</v>
      </c>
      <c r="F2606" s="2" t="str">
        <f t="shared" si="175"/>
        <v>2903.39</v>
      </c>
      <c r="G2606" s="2" t="str">
        <f t="shared" si="173"/>
        <v>20</v>
      </c>
      <c r="L2606" s="2">
        <f>IF(B2606=2,VLOOKUP(A2606,'List 2 Final'!A$1:C$280,3,FALSE),B2606)</f>
        <v>3</v>
      </c>
    </row>
    <row r="2607" spans="1:12" ht="16" customHeight="1">
      <c r="A2607" s="2" t="str">
        <f t="shared" si="174"/>
        <v>29037100</v>
      </c>
      <c r="B2607" s="10">
        <v>3</v>
      </c>
      <c r="C2607" s="1" t="s">
        <v>3019</v>
      </c>
      <c r="D2607" s="1" t="s">
        <v>3018</v>
      </c>
      <c r="E2607" s="9" t="str">
        <f t="shared" si="172"/>
        <v>2903.71.00</v>
      </c>
      <c r="F2607" s="2" t="str">
        <f t="shared" si="175"/>
        <v>2903.71</v>
      </c>
      <c r="G2607" s="2" t="str">
        <f t="shared" si="173"/>
        <v>00</v>
      </c>
      <c r="L2607" s="2">
        <f>IF(B2607=2,VLOOKUP(A2607,'List 2 Final'!A$1:C$280,3,FALSE),B2607)</f>
        <v>3</v>
      </c>
    </row>
    <row r="2608" spans="1:12" ht="16" customHeight="1">
      <c r="A2608" s="2" t="str">
        <f t="shared" si="174"/>
        <v>29037200</v>
      </c>
      <c r="B2608" s="10">
        <v>3</v>
      </c>
      <c r="C2608" s="1" t="s">
        <v>3021</v>
      </c>
      <c r="D2608" s="1" t="s">
        <v>3020</v>
      </c>
      <c r="E2608" s="9" t="str">
        <f t="shared" si="172"/>
        <v>2903.72.00</v>
      </c>
      <c r="F2608" s="2" t="str">
        <f t="shared" si="175"/>
        <v>2903.72</v>
      </c>
      <c r="G2608" s="2" t="str">
        <f t="shared" si="173"/>
        <v>00</v>
      </c>
      <c r="L2608" s="2">
        <f>IF(B2608=2,VLOOKUP(A2608,'List 2 Final'!A$1:C$280,3,FALSE),B2608)</f>
        <v>3</v>
      </c>
    </row>
    <row r="2609" spans="1:12" ht="16" customHeight="1">
      <c r="A2609" s="2" t="str">
        <f t="shared" si="174"/>
        <v>29037300</v>
      </c>
      <c r="B2609" s="10">
        <v>3</v>
      </c>
      <c r="C2609" s="1" t="s">
        <v>3023</v>
      </c>
      <c r="D2609" s="1" t="s">
        <v>3022</v>
      </c>
      <c r="E2609" s="9" t="str">
        <f t="shared" si="172"/>
        <v>2903.73.00</v>
      </c>
      <c r="F2609" s="2" t="str">
        <f t="shared" si="175"/>
        <v>2903.73</v>
      </c>
      <c r="G2609" s="2" t="str">
        <f t="shared" si="173"/>
        <v>00</v>
      </c>
      <c r="L2609" s="2">
        <f>IF(B2609=2,VLOOKUP(A2609,'List 2 Final'!A$1:C$280,3,FALSE),B2609)</f>
        <v>3</v>
      </c>
    </row>
    <row r="2610" spans="1:12" ht="16" customHeight="1">
      <c r="A2610" s="2" t="str">
        <f t="shared" si="174"/>
        <v>29037400</v>
      </c>
      <c r="B2610" s="10">
        <v>3</v>
      </c>
      <c r="C2610" s="1" t="s">
        <v>3025</v>
      </c>
      <c r="D2610" s="1" t="s">
        <v>3024</v>
      </c>
      <c r="E2610" s="9" t="str">
        <f t="shared" si="172"/>
        <v>2903.74.00</v>
      </c>
      <c r="F2610" s="2" t="str">
        <f t="shared" si="175"/>
        <v>2903.74</v>
      </c>
      <c r="G2610" s="2" t="str">
        <f t="shared" si="173"/>
        <v>00</v>
      </c>
      <c r="L2610" s="2">
        <f>IF(B2610=2,VLOOKUP(A2610,'List 2 Final'!A$1:C$280,3,FALSE),B2610)</f>
        <v>3</v>
      </c>
    </row>
    <row r="2611" spans="1:12" ht="16" customHeight="1">
      <c r="A2611" s="2" t="str">
        <f t="shared" si="174"/>
        <v>29037500</v>
      </c>
      <c r="B2611" s="10">
        <v>3</v>
      </c>
      <c r="C2611" s="1" t="s">
        <v>3027</v>
      </c>
      <c r="D2611" s="1" t="s">
        <v>3026</v>
      </c>
      <c r="E2611" s="9" t="str">
        <f t="shared" si="172"/>
        <v>2903.75.00</v>
      </c>
      <c r="F2611" s="2" t="str">
        <f t="shared" si="175"/>
        <v>2903.75</v>
      </c>
      <c r="G2611" s="2" t="str">
        <f t="shared" si="173"/>
        <v>00</v>
      </c>
      <c r="L2611" s="2">
        <f>IF(B2611=2,VLOOKUP(A2611,'List 2 Final'!A$1:C$280,3,FALSE),B2611)</f>
        <v>3</v>
      </c>
    </row>
    <row r="2612" spans="1:12" ht="16" customHeight="1">
      <c r="A2612" s="2" t="str">
        <f t="shared" si="174"/>
        <v>29037600</v>
      </c>
      <c r="B2612" s="10">
        <v>3</v>
      </c>
      <c r="C2612" s="1" t="s">
        <v>3029</v>
      </c>
      <c r="D2612" s="1" t="s">
        <v>3028</v>
      </c>
      <c r="E2612" s="9" t="str">
        <f t="shared" si="172"/>
        <v>2903.76.00</v>
      </c>
      <c r="F2612" s="2" t="str">
        <f t="shared" si="175"/>
        <v>2903.76</v>
      </c>
      <c r="G2612" s="2" t="str">
        <f t="shared" si="173"/>
        <v>00</v>
      </c>
      <c r="L2612" s="2">
        <f>IF(B2612=2,VLOOKUP(A2612,'List 2 Final'!A$1:C$280,3,FALSE),B2612)</f>
        <v>3</v>
      </c>
    </row>
    <row r="2613" spans="1:12" ht="16" customHeight="1">
      <c r="A2613" s="2" t="str">
        <f t="shared" si="174"/>
        <v>29037700</v>
      </c>
      <c r="B2613" s="10">
        <v>3</v>
      </c>
      <c r="C2613" s="1" t="s">
        <v>3031</v>
      </c>
      <c r="D2613" s="1" t="s">
        <v>3030</v>
      </c>
      <c r="E2613" s="9" t="str">
        <f t="shared" si="172"/>
        <v>2903.77.00</v>
      </c>
      <c r="F2613" s="2" t="str">
        <f t="shared" si="175"/>
        <v>2903.77</v>
      </c>
      <c r="G2613" s="2" t="str">
        <f t="shared" si="173"/>
        <v>00</v>
      </c>
      <c r="L2613" s="2">
        <f>IF(B2613=2,VLOOKUP(A2613,'List 2 Final'!A$1:C$280,3,FALSE),B2613)</f>
        <v>3</v>
      </c>
    </row>
    <row r="2614" spans="1:12" ht="16" customHeight="1">
      <c r="A2614" s="2" t="str">
        <f t="shared" si="174"/>
        <v>29037800</v>
      </c>
      <c r="B2614" s="10">
        <v>3</v>
      </c>
      <c r="C2614" s="1" t="s">
        <v>3033</v>
      </c>
      <c r="D2614" s="1" t="s">
        <v>3032</v>
      </c>
      <c r="E2614" s="9" t="str">
        <f t="shared" si="172"/>
        <v>2903.78.00</v>
      </c>
      <c r="F2614" s="2" t="str">
        <f t="shared" si="175"/>
        <v>2903.78</v>
      </c>
      <c r="G2614" s="2" t="str">
        <f t="shared" si="173"/>
        <v>00</v>
      </c>
      <c r="L2614" s="2">
        <f>IF(B2614=2,VLOOKUP(A2614,'List 2 Final'!A$1:C$280,3,FALSE),B2614)</f>
        <v>3</v>
      </c>
    </row>
    <row r="2615" spans="1:12" ht="16" customHeight="1">
      <c r="A2615" s="2" t="str">
        <f t="shared" si="174"/>
        <v>29037910</v>
      </c>
      <c r="B2615" s="10">
        <v>3</v>
      </c>
      <c r="C2615" s="1" t="s">
        <v>3035</v>
      </c>
      <c r="D2615" s="1" t="s">
        <v>3034</v>
      </c>
      <c r="E2615" s="9" t="str">
        <f t="shared" si="172"/>
        <v>2903.79.10</v>
      </c>
      <c r="F2615" s="2" t="str">
        <f t="shared" si="175"/>
        <v>2903.79</v>
      </c>
      <c r="G2615" s="2" t="str">
        <f t="shared" si="173"/>
        <v>10</v>
      </c>
      <c r="L2615" s="2">
        <f>IF(B2615=2,VLOOKUP(A2615,'List 2 Final'!A$1:C$280,3,FALSE),B2615)</f>
        <v>3</v>
      </c>
    </row>
    <row r="2616" spans="1:12" ht="16" customHeight="1">
      <c r="A2616" s="2" t="str">
        <f t="shared" si="174"/>
        <v>29037990</v>
      </c>
      <c r="B2616" s="10">
        <v>3</v>
      </c>
      <c r="C2616" s="1" t="s">
        <v>3037</v>
      </c>
      <c r="D2616" s="1" t="s">
        <v>3036</v>
      </c>
      <c r="E2616" s="9" t="str">
        <f t="shared" si="172"/>
        <v>2903.79.90</v>
      </c>
      <c r="F2616" s="2" t="str">
        <f t="shared" si="175"/>
        <v>2903.79</v>
      </c>
      <c r="G2616" s="2" t="str">
        <f t="shared" si="173"/>
        <v>90</v>
      </c>
      <c r="L2616" s="2">
        <f>IF(B2616=2,VLOOKUP(A2616,'List 2 Final'!A$1:C$280,3,FALSE),B2616)</f>
        <v>3</v>
      </c>
    </row>
    <row r="2617" spans="1:12" ht="16" customHeight="1">
      <c r="A2617" s="2" t="str">
        <f t="shared" si="174"/>
        <v>29038100</v>
      </c>
      <c r="B2617" s="10">
        <v>3</v>
      </c>
      <c r="C2617" s="1" t="s">
        <v>3039</v>
      </c>
      <c r="D2617" s="1" t="s">
        <v>3038</v>
      </c>
      <c r="E2617" s="9" t="str">
        <f t="shared" si="172"/>
        <v>2903.81.00</v>
      </c>
      <c r="F2617" s="2" t="str">
        <f t="shared" si="175"/>
        <v>2903.81</v>
      </c>
      <c r="G2617" s="2" t="str">
        <f t="shared" si="173"/>
        <v>00</v>
      </c>
      <c r="L2617" s="2">
        <f>IF(B2617=2,VLOOKUP(A2617,'List 2 Final'!A$1:C$280,3,FALSE),B2617)</f>
        <v>3</v>
      </c>
    </row>
    <row r="2618" spans="1:12" ht="16" customHeight="1">
      <c r="A2618" s="2" t="str">
        <f t="shared" si="174"/>
        <v>29038200</v>
      </c>
      <c r="B2618" s="10">
        <v>3</v>
      </c>
      <c r="C2618" s="1" t="s">
        <v>3041</v>
      </c>
      <c r="D2618" s="1" t="s">
        <v>3040</v>
      </c>
      <c r="E2618" s="9" t="str">
        <f t="shared" si="172"/>
        <v>2903.82.00</v>
      </c>
      <c r="F2618" s="2" t="str">
        <f t="shared" si="175"/>
        <v>2903.82</v>
      </c>
      <c r="G2618" s="2" t="str">
        <f t="shared" si="173"/>
        <v>00</v>
      </c>
      <c r="L2618" s="2">
        <f>IF(B2618=2,VLOOKUP(A2618,'List 2 Final'!A$1:C$280,3,FALSE),B2618)</f>
        <v>3</v>
      </c>
    </row>
    <row r="2619" spans="1:12" ht="16" customHeight="1">
      <c r="A2619" s="2" t="str">
        <f t="shared" si="174"/>
        <v>29038300</v>
      </c>
      <c r="B2619" s="10">
        <v>3</v>
      </c>
      <c r="C2619" s="1" t="s">
        <v>3043</v>
      </c>
      <c r="D2619" s="1" t="s">
        <v>3042</v>
      </c>
      <c r="E2619" s="9" t="str">
        <f t="shared" si="172"/>
        <v>2903.83.00</v>
      </c>
      <c r="F2619" s="2" t="str">
        <f t="shared" si="175"/>
        <v>2903.83</v>
      </c>
      <c r="G2619" s="2" t="str">
        <f t="shared" si="173"/>
        <v>00</v>
      </c>
      <c r="L2619" s="2">
        <f>IF(B2619=2,VLOOKUP(A2619,'List 2 Final'!A$1:C$280,3,FALSE),B2619)</f>
        <v>3</v>
      </c>
    </row>
    <row r="2620" spans="1:12" ht="16" customHeight="1">
      <c r="A2620" s="2" t="str">
        <f t="shared" si="174"/>
        <v>29038905</v>
      </c>
      <c r="B2620" s="10">
        <v>3</v>
      </c>
      <c r="C2620" s="1" t="s">
        <v>3045</v>
      </c>
      <c r="D2620" s="1" t="s">
        <v>3044</v>
      </c>
      <c r="E2620" s="9" t="str">
        <f t="shared" si="172"/>
        <v>2903.89.05</v>
      </c>
      <c r="F2620" s="2" t="str">
        <f t="shared" si="175"/>
        <v>2903.89</v>
      </c>
      <c r="G2620" s="2" t="str">
        <f t="shared" si="173"/>
        <v>05</v>
      </c>
      <c r="L2620" s="2">
        <f>IF(B2620=2,VLOOKUP(A2620,'List 2 Final'!A$1:C$280,3,FALSE),B2620)</f>
        <v>3</v>
      </c>
    </row>
    <row r="2621" spans="1:12" ht="16" customHeight="1">
      <c r="A2621" s="2" t="str">
        <f t="shared" si="174"/>
        <v>29038911</v>
      </c>
      <c r="B2621" s="10">
        <v>3</v>
      </c>
      <c r="C2621" s="1" t="s">
        <v>3047</v>
      </c>
      <c r="D2621" s="1" t="s">
        <v>3046</v>
      </c>
      <c r="E2621" s="9" t="str">
        <f t="shared" ref="E2621:E2684" si="176">LEFT(D2621,10)</f>
        <v>2903.89.11</v>
      </c>
      <c r="F2621" s="2" t="str">
        <f t="shared" si="175"/>
        <v>2903.89</v>
      </c>
      <c r="G2621" s="2" t="str">
        <f t="shared" ref="G2621:G2684" si="177">RIGHT(E2621,2)</f>
        <v>11</v>
      </c>
      <c r="L2621" s="2">
        <f>IF(B2621=2,VLOOKUP(A2621,'List 2 Final'!A$1:C$280,3,FALSE),B2621)</f>
        <v>3</v>
      </c>
    </row>
    <row r="2622" spans="1:12" ht="16" customHeight="1">
      <c r="A2622" s="2" t="str">
        <f t="shared" si="174"/>
        <v>29038915</v>
      </c>
      <c r="B2622" s="10">
        <v>3</v>
      </c>
      <c r="C2622" s="1" t="s">
        <v>3049</v>
      </c>
      <c r="D2622" s="1" t="s">
        <v>3048</v>
      </c>
      <c r="E2622" s="9" t="str">
        <f t="shared" si="176"/>
        <v>2903.89.15</v>
      </c>
      <c r="F2622" s="2" t="str">
        <f t="shared" si="175"/>
        <v>2903.89</v>
      </c>
      <c r="G2622" s="2" t="str">
        <f t="shared" si="177"/>
        <v>15</v>
      </c>
      <c r="L2622" s="2">
        <f>IF(B2622=2,VLOOKUP(A2622,'List 2 Final'!A$1:C$280,3,FALSE),B2622)</f>
        <v>3</v>
      </c>
    </row>
    <row r="2623" spans="1:12" ht="16" customHeight="1">
      <c r="A2623" s="2" t="str">
        <f t="shared" si="174"/>
        <v>29038920</v>
      </c>
      <c r="B2623" s="10">
        <v>3</v>
      </c>
      <c r="C2623" s="1" t="s">
        <v>3051</v>
      </c>
      <c r="D2623" s="1" t="s">
        <v>3050</v>
      </c>
      <c r="E2623" s="9" t="str">
        <f t="shared" si="176"/>
        <v>2903.89.20</v>
      </c>
      <c r="F2623" s="2" t="str">
        <f t="shared" si="175"/>
        <v>2903.89</v>
      </c>
      <c r="G2623" s="2" t="str">
        <f t="shared" si="177"/>
        <v>20</v>
      </c>
      <c r="L2623" s="2">
        <f>IF(B2623=2,VLOOKUP(A2623,'List 2 Final'!A$1:C$280,3,FALSE),B2623)</f>
        <v>3</v>
      </c>
    </row>
    <row r="2624" spans="1:12" ht="16" customHeight="1">
      <c r="A2624" s="2" t="str">
        <f t="shared" si="174"/>
        <v>29038931</v>
      </c>
      <c r="B2624" s="10">
        <v>3</v>
      </c>
      <c r="C2624" s="1" t="s">
        <v>3053</v>
      </c>
      <c r="D2624" s="1" t="s">
        <v>3052</v>
      </c>
      <c r="E2624" s="9" t="str">
        <f t="shared" si="176"/>
        <v>2903.89.31</v>
      </c>
      <c r="F2624" s="2" t="str">
        <f t="shared" si="175"/>
        <v>2903.89</v>
      </c>
      <c r="G2624" s="2" t="str">
        <f t="shared" si="177"/>
        <v>31</v>
      </c>
      <c r="L2624" s="2">
        <f>IF(B2624=2,VLOOKUP(A2624,'List 2 Final'!A$1:C$280,3,FALSE),B2624)</f>
        <v>3</v>
      </c>
    </row>
    <row r="2625" spans="1:12" ht="16" customHeight="1">
      <c r="A2625" s="2" t="str">
        <f t="shared" si="174"/>
        <v>29038940</v>
      </c>
      <c r="B2625" s="10">
        <v>3</v>
      </c>
      <c r="C2625" s="1" t="s">
        <v>3055</v>
      </c>
      <c r="D2625" s="1" t="s">
        <v>3054</v>
      </c>
      <c r="E2625" s="9" t="str">
        <f t="shared" si="176"/>
        <v>2903.89.40</v>
      </c>
      <c r="F2625" s="2" t="str">
        <f t="shared" si="175"/>
        <v>2903.89</v>
      </c>
      <c r="G2625" s="2" t="str">
        <f t="shared" si="177"/>
        <v>40</v>
      </c>
      <c r="L2625" s="2">
        <f>IF(B2625=2,VLOOKUP(A2625,'List 2 Final'!A$1:C$280,3,FALSE),B2625)</f>
        <v>3</v>
      </c>
    </row>
    <row r="2626" spans="1:12" ht="16" customHeight="1">
      <c r="A2626" s="2" t="str">
        <f t="shared" si="174"/>
        <v>29038960</v>
      </c>
      <c r="B2626" s="10">
        <v>3</v>
      </c>
      <c r="C2626" s="1" t="s">
        <v>3057</v>
      </c>
      <c r="D2626" s="1" t="s">
        <v>3056</v>
      </c>
      <c r="E2626" s="9" t="str">
        <f t="shared" si="176"/>
        <v>2903.89.60</v>
      </c>
      <c r="F2626" s="2" t="str">
        <f t="shared" si="175"/>
        <v>2903.89</v>
      </c>
      <c r="G2626" s="2" t="str">
        <f t="shared" si="177"/>
        <v>60</v>
      </c>
      <c r="L2626" s="2">
        <f>IF(B2626=2,VLOOKUP(A2626,'List 2 Final'!A$1:C$280,3,FALSE),B2626)</f>
        <v>3</v>
      </c>
    </row>
    <row r="2627" spans="1:12" ht="16" customHeight="1">
      <c r="A2627" s="2" t="str">
        <f t="shared" si="174"/>
        <v>29038970</v>
      </c>
      <c r="B2627" s="10">
        <v>3</v>
      </c>
      <c r="C2627" s="1" t="s">
        <v>3059</v>
      </c>
      <c r="D2627" s="1" t="s">
        <v>3058</v>
      </c>
      <c r="E2627" s="9" t="str">
        <f t="shared" si="176"/>
        <v>2903.89.70</v>
      </c>
      <c r="F2627" s="2" t="str">
        <f t="shared" si="175"/>
        <v>2903.89</v>
      </c>
      <c r="G2627" s="2" t="str">
        <f t="shared" si="177"/>
        <v>70</v>
      </c>
      <c r="L2627" s="2">
        <f>IF(B2627=2,VLOOKUP(A2627,'List 2 Final'!A$1:C$280,3,FALSE),B2627)</f>
        <v>3</v>
      </c>
    </row>
    <row r="2628" spans="1:12" ht="16" customHeight="1">
      <c r="A2628" s="2" t="str">
        <f t="shared" si="174"/>
        <v>29039110</v>
      </c>
      <c r="B2628" s="10">
        <v>3</v>
      </c>
      <c r="C2628" s="1" t="s">
        <v>3061</v>
      </c>
      <c r="D2628" s="1" t="s">
        <v>3060</v>
      </c>
      <c r="E2628" s="9" t="str">
        <f t="shared" si="176"/>
        <v>2903.91.10</v>
      </c>
      <c r="F2628" s="2" t="str">
        <f t="shared" si="175"/>
        <v>2903.91</v>
      </c>
      <c r="G2628" s="2" t="str">
        <f t="shared" si="177"/>
        <v>10</v>
      </c>
      <c r="L2628" s="2">
        <f>IF(B2628=2,VLOOKUP(A2628,'List 2 Final'!A$1:C$280,3,FALSE),B2628)</f>
        <v>3</v>
      </c>
    </row>
    <row r="2629" spans="1:12" ht="16" customHeight="1">
      <c r="A2629" s="2" t="str">
        <f t="shared" si="174"/>
        <v>29039120</v>
      </c>
      <c r="B2629" s="10">
        <v>3</v>
      </c>
      <c r="C2629" s="1" t="s">
        <v>3063</v>
      </c>
      <c r="D2629" s="1" t="s">
        <v>3062</v>
      </c>
      <c r="E2629" s="9" t="str">
        <f t="shared" si="176"/>
        <v>2903.91.20</v>
      </c>
      <c r="F2629" s="2" t="str">
        <f t="shared" si="175"/>
        <v>2903.91</v>
      </c>
      <c r="G2629" s="2" t="str">
        <f t="shared" si="177"/>
        <v>20</v>
      </c>
      <c r="L2629" s="2">
        <f>IF(B2629=2,VLOOKUP(A2629,'List 2 Final'!A$1:C$280,3,FALSE),B2629)</f>
        <v>3</v>
      </c>
    </row>
    <row r="2630" spans="1:12" ht="16" customHeight="1">
      <c r="A2630" s="2" t="str">
        <f t="shared" si="174"/>
        <v>29039130</v>
      </c>
      <c r="B2630" s="10">
        <v>3</v>
      </c>
      <c r="C2630" s="1" t="s">
        <v>3065</v>
      </c>
      <c r="D2630" s="1" t="s">
        <v>3064</v>
      </c>
      <c r="E2630" s="9" t="str">
        <f t="shared" si="176"/>
        <v>2903.91.30</v>
      </c>
      <c r="F2630" s="2" t="str">
        <f t="shared" si="175"/>
        <v>2903.91</v>
      </c>
      <c r="G2630" s="2" t="str">
        <f t="shared" si="177"/>
        <v>30</v>
      </c>
      <c r="L2630" s="2">
        <f>IF(B2630=2,VLOOKUP(A2630,'List 2 Final'!A$1:C$280,3,FALSE),B2630)</f>
        <v>3</v>
      </c>
    </row>
    <row r="2631" spans="1:12" ht="16" customHeight="1">
      <c r="A2631" s="2" t="str">
        <f t="shared" si="174"/>
        <v>29039200</v>
      </c>
      <c r="B2631" s="10">
        <v>3</v>
      </c>
      <c r="C2631" s="1" t="s">
        <v>3067</v>
      </c>
      <c r="D2631" s="1" t="s">
        <v>3066</v>
      </c>
      <c r="E2631" s="9" t="str">
        <f t="shared" si="176"/>
        <v>2903.92.00</v>
      </c>
      <c r="F2631" s="2" t="str">
        <f t="shared" si="175"/>
        <v>2903.92</v>
      </c>
      <c r="G2631" s="2" t="str">
        <f t="shared" si="177"/>
        <v>00</v>
      </c>
      <c r="L2631" s="2">
        <f>IF(B2631=2,VLOOKUP(A2631,'List 2 Final'!A$1:C$280,3,FALSE),B2631)</f>
        <v>3</v>
      </c>
    </row>
    <row r="2632" spans="1:12" ht="16" customHeight="1">
      <c r="A2632" s="2" t="str">
        <f t="shared" si="174"/>
        <v>29039300</v>
      </c>
      <c r="B2632" s="10">
        <v>3</v>
      </c>
      <c r="C2632" s="1" t="s">
        <v>3069</v>
      </c>
      <c r="D2632" s="1" t="s">
        <v>3068</v>
      </c>
      <c r="E2632" s="9" t="str">
        <f t="shared" si="176"/>
        <v>2903.93.00</v>
      </c>
      <c r="F2632" s="2" t="str">
        <f t="shared" si="175"/>
        <v>2903.93</v>
      </c>
      <c r="G2632" s="2" t="str">
        <f t="shared" si="177"/>
        <v>00</v>
      </c>
      <c r="L2632" s="2">
        <f>IF(B2632=2,VLOOKUP(A2632,'List 2 Final'!A$1:C$280,3,FALSE),B2632)</f>
        <v>3</v>
      </c>
    </row>
    <row r="2633" spans="1:12" ht="16" customHeight="1">
      <c r="A2633" s="2" t="str">
        <f t="shared" si="174"/>
        <v>29039400</v>
      </c>
      <c r="B2633" s="10">
        <v>3</v>
      </c>
      <c r="C2633" s="1" t="s">
        <v>3071</v>
      </c>
      <c r="D2633" s="1" t="s">
        <v>3070</v>
      </c>
      <c r="E2633" s="9" t="str">
        <f t="shared" si="176"/>
        <v>2903.94.00</v>
      </c>
      <c r="F2633" s="2" t="str">
        <f t="shared" si="175"/>
        <v>2903.94</v>
      </c>
      <c r="G2633" s="2" t="str">
        <f t="shared" si="177"/>
        <v>00</v>
      </c>
      <c r="L2633" s="2">
        <f>IF(B2633=2,VLOOKUP(A2633,'List 2 Final'!A$1:C$280,3,FALSE),B2633)</f>
        <v>3</v>
      </c>
    </row>
    <row r="2634" spans="1:12" ht="16" customHeight="1">
      <c r="A2634" s="2" t="str">
        <f t="shared" si="174"/>
        <v>29039905</v>
      </c>
      <c r="B2634" s="10">
        <v>3</v>
      </c>
      <c r="C2634" s="1" t="s">
        <v>3073</v>
      </c>
      <c r="D2634" s="1" t="s">
        <v>3072</v>
      </c>
      <c r="E2634" s="9" t="str">
        <f t="shared" si="176"/>
        <v>2903.99.05</v>
      </c>
      <c r="F2634" s="2" t="str">
        <f t="shared" si="175"/>
        <v>2903.99</v>
      </c>
      <c r="G2634" s="2" t="str">
        <f t="shared" si="177"/>
        <v>05</v>
      </c>
      <c r="L2634" s="2">
        <f>IF(B2634=2,VLOOKUP(A2634,'List 2 Final'!A$1:C$280,3,FALSE),B2634)</f>
        <v>3</v>
      </c>
    </row>
    <row r="2635" spans="1:12" ht="16" customHeight="1">
      <c r="A2635" s="2" t="str">
        <f t="shared" ref="A2635:A2698" si="178">CONCATENATE(LEFT(F2635,4),RIGHT(F2635,2),G2635)</f>
        <v>29039908</v>
      </c>
      <c r="B2635" s="10">
        <v>3</v>
      </c>
      <c r="C2635" s="1" t="s">
        <v>3075</v>
      </c>
      <c r="D2635" s="1" t="s">
        <v>3074</v>
      </c>
      <c r="E2635" s="9" t="str">
        <f t="shared" si="176"/>
        <v>2903.99.08</v>
      </c>
      <c r="F2635" s="2" t="str">
        <f t="shared" ref="F2635:F2698" si="179">LEFT(D2635,7)</f>
        <v>2903.99</v>
      </c>
      <c r="G2635" s="2" t="str">
        <f t="shared" si="177"/>
        <v>08</v>
      </c>
      <c r="L2635" s="2">
        <f>IF(B2635=2,VLOOKUP(A2635,'List 2 Final'!A$1:C$280,3,FALSE),B2635)</f>
        <v>3</v>
      </c>
    </row>
    <row r="2636" spans="1:12" ht="16" customHeight="1">
      <c r="A2636" s="2" t="str">
        <f t="shared" si="178"/>
        <v>29039910</v>
      </c>
      <c r="B2636" s="10">
        <v>3</v>
      </c>
      <c r="C2636" s="1" t="s">
        <v>3077</v>
      </c>
      <c r="D2636" s="1" t="s">
        <v>3076</v>
      </c>
      <c r="E2636" s="9" t="str">
        <f t="shared" si="176"/>
        <v>2903.99.10</v>
      </c>
      <c r="F2636" s="2" t="str">
        <f t="shared" si="179"/>
        <v>2903.99</v>
      </c>
      <c r="G2636" s="2" t="str">
        <f t="shared" si="177"/>
        <v>10</v>
      </c>
      <c r="L2636" s="2">
        <f>IF(B2636=2,VLOOKUP(A2636,'List 2 Final'!A$1:C$280,3,FALSE),B2636)</f>
        <v>3</v>
      </c>
    </row>
    <row r="2637" spans="1:12" ht="16" customHeight="1">
      <c r="A2637" s="2" t="str">
        <f t="shared" si="178"/>
        <v>29039915</v>
      </c>
      <c r="B2637" s="10">
        <v>3</v>
      </c>
      <c r="C2637" s="1" t="s">
        <v>3079</v>
      </c>
      <c r="D2637" s="1" t="s">
        <v>3078</v>
      </c>
      <c r="E2637" s="9" t="str">
        <f t="shared" si="176"/>
        <v>2903.99.15</v>
      </c>
      <c r="F2637" s="2" t="str">
        <f t="shared" si="179"/>
        <v>2903.99</v>
      </c>
      <c r="G2637" s="2" t="str">
        <f t="shared" si="177"/>
        <v>15</v>
      </c>
      <c r="L2637" s="2">
        <f>IF(B2637=2,VLOOKUP(A2637,'List 2 Final'!A$1:C$280,3,FALSE),B2637)</f>
        <v>3</v>
      </c>
    </row>
    <row r="2638" spans="1:12" ht="16" customHeight="1">
      <c r="A2638" s="2" t="str">
        <f t="shared" si="178"/>
        <v>29039920</v>
      </c>
      <c r="B2638" s="10">
        <v>3</v>
      </c>
      <c r="C2638" s="1" t="s">
        <v>3081</v>
      </c>
      <c r="D2638" s="1" t="s">
        <v>3080</v>
      </c>
      <c r="E2638" s="9" t="str">
        <f t="shared" si="176"/>
        <v>2903.99.20</v>
      </c>
      <c r="F2638" s="2" t="str">
        <f t="shared" si="179"/>
        <v>2903.99</v>
      </c>
      <c r="G2638" s="2" t="str">
        <f t="shared" si="177"/>
        <v>20</v>
      </c>
      <c r="L2638" s="2">
        <f>IF(B2638=2,VLOOKUP(A2638,'List 2 Final'!A$1:C$280,3,FALSE),B2638)</f>
        <v>3</v>
      </c>
    </row>
    <row r="2639" spans="1:12" ht="16" customHeight="1">
      <c r="A2639" s="2" t="str">
        <f t="shared" si="178"/>
        <v>29039923</v>
      </c>
      <c r="B2639" s="10">
        <v>3</v>
      </c>
      <c r="C2639" s="1" t="s">
        <v>3083</v>
      </c>
      <c r="D2639" s="1" t="s">
        <v>3082</v>
      </c>
      <c r="E2639" s="9" t="str">
        <f t="shared" si="176"/>
        <v>2903.99.23</v>
      </c>
      <c r="F2639" s="2" t="str">
        <f t="shared" si="179"/>
        <v>2903.99</v>
      </c>
      <c r="G2639" s="2" t="str">
        <f t="shared" si="177"/>
        <v>23</v>
      </c>
      <c r="L2639" s="2">
        <f>IF(B2639=2,VLOOKUP(A2639,'List 2 Final'!A$1:C$280,3,FALSE),B2639)</f>
        <v>3</v>
      </c>
    </row>
    <row r="2640" spans="1:12" ht="16" customHeight="1">
      <c r="A2640" s="2" t="str">
        <f t="shared" si="178"/>
        <v>29039927</v>
      </c>
      <c r="B2640" s="10">
        <v>3</v>
      </c>
      <c r="C2640" s="1" t="s">
        <v>3085</v>
      </c>
      <c r="D2640" s="1" t="s">
        <v>3084</v>
      </c>
      <c r="E2640" s="9" t="str">
        <f t="shared" si="176"/>
        <v>2903.99.27</v>
      </c>
      <c r="F2640" s="2" t="str">
        <f t="shared" si="179"/>
        <v>2903.99</v>
      </c>
      <c r="G2640" s="2" t="str">
        <f t="shared" si="177"/>
        <v>27</v>
      </c>
      <c r="L2640" s="2">
        <f>IF(B2640=2,VLOOKUP(A2640,'List 2 Final'!A$1:C$280,3,FALSE),B2640)</f>
        <v>3</v>
      </c>
    </row>
    <row r="2641" spans="1:12" ht="16" customHeight="1">
      <c r="A2641" s="2" t="str">
        <f t="shared" si="178"/>
        <v>29039930</v>
      </c>
      <c r="B2641" s="10">
        <v>3</v>
      </c>
      <c r="C2641" s="1" t="s">
        <v>3087</v>
      </c>
      <c r="D2641" s="1" t="s">
        <v>3086</v>
      </c>
      <c r="E2641" s="9" t="str">
        <f t="shared" si="176"/>
        <v>2903.99.30</v>
      </c>
      <c r="F2641" s="2" t="str">
        <f t="shared" si="179"/>
        <v>2903.99</v>
      </c>
      <c r="G2641" s="2" t="str">
        <f t="shared" si="177"/>
        <v>30</v>
      </c>
      <c r="L2641" s="2">
        <f>IF(B2641=2,VLOOKUP(A2641,'List 2 Final'!A$1:C$280,3,FALSE),B2641)</f>
        <v>3</v>
      </c>
    </row>
    <row r="2642" spans="1:12" ht="16" customHeight="1">
      <c r="A2642" s="2" t="str">
        <f t="shared" si="178"/>
        <v>29039980</v>
      </c>
      <c r="B2642" s="10">
        <v>3</v>
      </c>
      <c r="C2642" s="1" t="s">
        <v>3089</v>
      </c>
      <c r="D2642" s="1" t="s">
        <v>3088</v>
      </c>
      <c r="E2642" s="9" t="str">
        <f t="shared" si="176"/>
        <v>2903.99.80</v>
      </c>
      <c r="F2642" s="2" t="str">
        <f t="shared" si="179"/>
        <v>2903.99</v>
      </c>
      <c r="G2642" s="2" t="str">
        <f t="shared" si="177"/>
        <v>80</v>
      </c>
      <c r="L2642" s="2">
        <f>IF(B2642=2,VLOOKUP(A2642,'List 2 Final'!A$1:C$280,3,FALSE),B2642)</f>
        <v>3</v>
      </c>
    </row>
    <row r="2643" spans="1:12" ht="16" customHeight="1">
      <c r="A2643" s="2" t="str">
        <f t="shared" si="178"/>
        <v>29041004</v>
      </c>
      <c r="B2643" s="10">
        <v>3</v>
      </c>
      <c r="C2643" s="1" t="s">
        <v>3091</v>
      </c>
      <c r="D2643" s="1" t="s">
        <v>3090</v>
      </c>
      <c r="E2643" s="9" t="str">
        <f t="shared" si="176"/>
        <v>2904.10.04</v>
      </c>
      <c r="F2643" s="2" t="str">
        <f t="shared" si="179"/>
        <v>2904.10</v>
      </c>
      <c r="G2643" s="2" t="str">
        <f t="shared" si="177"/>
        <v>04</v>
      </c>
      <c r="L2643" s="2">
        <f>IF(B2643=2,VLOOKUP(A2643,'List 2 Final'!A$1:C$280,3,FALSE),B2643)</f>
        <v>3</v>
      </c>
    </row>
    <row r="2644" spans="1:12" ht="16" customHeight="1">
      <c r="A2644" s="2" t="str">
        <f t="shared" si="178"/>
        <v>29041008</v>
      </c>
      <c r="B2644" s="10">
        <v>3</v>
      </c>
      <c r="C2644" s="1" t="s">
        <v>3093</v>
      </c>
      <c r="D2644" s="1" t="s">
        <v>3092</v>
      </c>
      <c r="E2644" s="9" t="str">
        <f t="shared" si="176"/>
        <v>2904.10.08</v>
      </c>
      <c r="F2644" s="2" t="str">
        <f t="shared" si="179"/>
        <v>2904.10</v>
      </c>
      <c r="G2644" s="2" t="str">
        <f t="shared" si="177"/>
        <v>08</v>
      </c>
      <c r="L2644" s="2">
        <f>IF(B2644=2,VLOOKUP(A2644,'List 2 Final'!A$1:C$280,3,FALSE),B2644)</f>
        <v>3</v>
      </c>
    </row>
    <row r="2645" spans="1:12" ht="16" customHeight="1">
      <c r="A2645" s="2" t="str">
        <f t="shared" si="178"/>
        <v>29041010</v>
      </c>
      <c r="B2645" s="10">
        <v>3</v>
      </c>
      <c r="C2645" s="1" t="s">
        <v>3095</v>
      </c>
      <c r="D2645" s="1" t="s">
        <v>3094</v>
      </c>
      <c r="E2645" s="9" t="str">
        <f t="shared" si="176"/>
        <v>2904.10.10</v>
      </c>
      <c r="F2645" s="2" t="str">
        <f t="shared" si="179"/>
        <v>2904.10</v>
      </c>
      <c r="G2645" s="2" t="str">
        <f t="shared" si="177"/>
        <v>10</v>
      </c>
      <c r="L2645" s="2">
        <f>IF(B2645=2,VLOOKUP(A2645,'List 2 Final'!A$1:C$280,3,FALSE),B2645)</f>
        <v>3</v>
      </c>
    </row>
    <row r="2646" spans="1:12" ht="16" customHeight="1">
      <c r="A2646" s="2" t="str">
        <f t="shared" si="178"/>
        <v>29041015</v>
      </c>
      <c r="B2646" s="10">
        <v>3</v>
      </c>
      <c r="C2646" s="1" t="s">
        <v>3097</v>
      </c>
      <c r="D2646" s="1" t="s">
        <v>3096</v>
      </c>
      <c r="E2646" s="9" t="str">
        <f t="shared" si="176"/>
        <v>2904.10.15</v>
      </c>
      <c r="F2646" s="2" t="str">
        <f t="shared" si="179"/>
        <v>2904.10</v>
      </c>
      <c r="G2646" s="2" t="str">
        <f t="shared" si="177"/>
        <v>15</v>
      </c>
      <c r="L2646" s="2">
        <f>IF(B2646=2,VLOOKUP(A2646,'List 2 Final'!A$1:C$280,3,FALSE),B2646)</f>
        <v>3</v>
      </c>
    </row>
    <row r="2647" spans="1:12" ht="16" customHeight="1">
      <c r="A2647" s="2" t="str">
        <f t="shared" si="178"/>
        <v>29041032</v>
      </c>
      <c r="B2647" s="10">
        <v>3</v>
      </c>
      <c r="C2647" s="1" t="s">
        <v>3099</v>
      </c>
      <c r="D2647" s="1" t="s">
        <v>3098</v>
      </c>
      <c r="E2647" s="9" t="str">
        <f t="shared" si="176"/>
        <v>2904.10.32</v>
      </c>
      <c r="F2647" s="2" t="str">
        <f t="shared" si="179"/>
        <v>2904.10</v>
      </c>
      <c r="G2647" s="2" t="str">
        <f t="shared" si="177"/>
        <v>32</v>
      </c>
      <c r="L2647" s="2">
        <f>IF(B2647=2,VLOOKUP(A2647,'List 2 Final'!A$1:C$280,3,FALSE),B2647)</f>
        <v>3</v>
      </c>
    </row>
    <row r="2648" spans="1:12" ht="16" customHeight="1">
      <c r="A2648" s="2" t="str">
        <f t="shared" si="178"/>
        <v>29041037</v>
      </c>
      <c r="B2648" s="10">
        <v>3</v>
      </c>
      <c r="C2648" s="1" t="s">
        <v>3101</v>
      </c>
      <c r="D2648" s="1" t="s">
        <v>3100</v>
      </c>
      <c r="E2648" s="9" t="str">
        <f t="shared" si="176"/>
        <v>2904.10.37</v>
      </c>
      <c r="F2648" s="2" t="str">
        <f t="shared" si="179"/>
        <v>2904.10</v>
      </c>
      <c r="G2648" s="2" t="str">
        <f t="shared" si="177"/>
        <v>37</v>
      </c>
      <c r="L2648" s="2">
        <f>IF(B2648=2,VLOOKUP(A2648,'List 2 Final'!A$1:C$280,3,FALSE),B2648)</f>
        <v>3</v>
      </c>
    </row>
    <row r="2649" spans="1:12" ht="16" customHeight="1">
      <c r="A2649" s="2" t="str">
        <f t="shared" si="178"/>
        <v>29041050</v>
      </c>
      <c r="B2649" s="10">
        <v>3</v>
      </c>
      <c r="C2649" s="1" t="s">
        <v>3103</v>
      </c>
      <c r="D2649" s="1" t="s">
        <v>3102</v>
      </c>
      <c r="E2649" s="9" t="str">
        <f t="shared" si="176"/>
        <v>2904.10.50</v>
      </c>
      <c r="F2649" s="2" t="str">
        <f t="shared" si="179"/>
        <v>2904.10</v>
      </c>
      <c r="G2649" s="2" t="str">
        <f t="shared" si="177"/>
        <v>50</v>
      </c>
      <c r="L2649" s="2">
        <f>IF(B2649=2,VLOOKUP(A2649,'List 2 Final'!A$1:C$280,3,FALSE),B2649)</f>
        <v>3</v>
      </c>
    </row>
    <row r="2650" spans="1:12" ht="16" customHeight="1">
      <c r="A2650" s="2" t="str">
        <f t="shared" si="178"/>
        <v>29042010</v>
      </c>
      <c r="B2650" s="10">
        <v>3</v>
      </c>
      <c r="C2650" s="1" t="s">
        <v>3105</v>
      </c>
      <c r="D2650" s="1" t="s">
        <v>3104</v>
      </c>
      <c r="E2650" s="9" t="str">
        <f t="shared" si="176"/>
        <v>2904.20.10</v>
      </c>
      <c r="F2650" s="2" t="str">
        <f t="shared" si="179"/>
        <v>2904.20</v>
      </c>
      <c r="G2650" s="2" t="str">
        <f t="shared" si="177"/>
        <v>10</v>
      </c>
      <c r="L2650" s="2">
        <f>IF(B2650=2,VLOOKUP(A2650,'List 2 Final'!A$1:C$280,3,FALSE),B2650)</f>
        <v>3</v>
      </c>
    </row>
    <row r="2651" spans="1:12" ht="16" customHeight="1">
      <c r="A2651" s="2" t="str">
        <f t="shared" si="178"/>
        <v>29042015</v>
      </c>
      <c r="B2651" s="10">
        <v>3</v>
      </c>
      <c r="C2651" s="1" t="s">
        <v>3107</v>
      </c>
      <c r="D2651" s="1" t="s">
        <v>3106</v>
      </c>
      <c r="E2651" s="9" t="str">
        <f t="shared" si="176"/>
        <v>2904.20.15</v>
      </c>
      <c r="F2651" s="2" t="str">
        <f t="shared" si="179"/>
        <v>2904.20</v>
      </c>
      <c r="G2651" s="2" t="str">
        <f t="shared" si="177"/>
        <v>15</v>
      </c>
      <c r="L2651" s="2">
        <f>IF(B2651=2,VLOOKUP(A2651,'List 2 Final'!A$1:C$280,3,FALSE),B2651)</f>
        <v>3</v>
      </c>
    </row>
    <row r="2652" spans="1:12" ht="16" customHeight="1">
      <c r="A2652" s="2" t="str">
        <f t="shared" si="178"/>
        <v>29042020</v>
      </c>
      <c r="B2652" s="10">
        <v>3</v>
      </c>
      <c r="C2652" s="1" t="s">
        <v>3109</v>
      </c>
      <c r="D2652" s="1" t="s">
        <v>3108</v>
      </c>
      <c r="E2652" s="9" t="str">
        <f t="shared" si="176"/>
        <v>2904.20.20</v>
      </c>
      <c r="F2652" s="2" t="str">
        <f t="shared" si="179"/>
        <v>2904.20</v>
      </c>
      <c r="G2652" s="2" t="str">
        <f t="shared" si="177"/>
        <v>20</v>
      </c>
      <c r="L2652" s="2">
        <f>IF(B2652=2,VLOOKUP(A2652,'List 2 Final'!A$1:C$280,3,FALSE),B2652)</f>
        <v>3</v>
      </c>
    </row>
    <row r="2653" spans="1:12" ht="16" customHeight="1">
      <c r="A2653" s="2" t="str">
        <f t="shared" si="178"/>
        <v>29042030</v>
      </c>
      <c r="B2653" s="10">
        <v>3</v>
      </c>
      <c r="C2653" s="1" t="s">
        <v>3111</v>
      </c>
      <c r="D2653" s="1" t="s">
        <v>3110</v>
      </c>
      <c r="E2653" s="9" t="str">
        <f t="shared" si="176"/>
        <v>2904.20.30</v>
      </c>
      <c r="F2653" s="2" t="str">
        <f t="shared" si="179"/>
        <v>2904.20</v>
      </c>
      <c r="G2653" s="2" t="str">
        <f t="shared" si="177"/>
        <v>30</v>
      </c>
      <c r="L2653" s="2">
        <f>IF(B2653=2,VLOOKUP(A2653,'List 2 Final'!A$1:C$280,3,FALSE),B2653)</f>
        <v>3</v>
      </c>
    </row>
    <row r="2654" spans="1:12" ht="16" customHeight="1">
      <c r="A2654" s="2" t="str">
        <f t="shared" si="178"/>
        <v>29042035</v>
      </c>
      <c r="B2654" s="10">
        <v>3</v>
      </c>
      <c r="C2654" s="1" t="s">
        <v>3113</v>
      </c>
      <c r="D2654" s="1" t="s">
        <v>3112</v>
      </c>
      <c r="E2654" s="9" t="str">
        <f t="shared" si="176"/>
        <v>2904.20.35</v>
      </c>
      <c r="F2654" s="2" t="str">
        <f t="shared" si="179"/>
        <v>2904.20</v>
      </c>
      <c r="G2654" s="2" t="str">
        <f t="shared" si="177"/>
        <v>35</v>
      </c>
      <c r="L2654" s="2">
        <f>IF(B2654=2,VLOOKUP(A2654,'List 2 Final'!A$1:C$280,3,FALSE),B2654)</f>
        <v>3</v>
      </c>
    </row>
    <row r="2655" spans="1:12" ht="16" customHeight="1">
      <c r="A2655" s="2" t="str">
        <f t="shared" si="178"/>
        <v>29042040</v>
      </c>
      <c r="B2655" s="10">
        <v>3</v>
      </c>
      <c r="C2655" s="1" t="s">
        <v>3115</v>
      </c>
      <c r="D2655" s="1" t="s">
        <v>3114</v>
      </c>
      <c r="E2655" s="9" t="str">
        <f t="shared" si="176"/>
        <v>2904.20.40</v>
      </c>
      <c r="F2655" s="2" t="str">
        <f t="shared" si="179"/>
        <v>2904.20</v>
      </c>
      <c r="G2655" s="2" t="str">
        <f t="shared" si="177"/>
        <v>40</v>
      </c>
      <c r="L2655" s="2">
        <f>IF(B2655=2,VLOOKUP(A2655,'List 2 Final'!A$1:C$280,3,FALSE),B2655)</f>
        <v>3</v>
      </c>
    </row>
    <row r="2656" spans="1:12" ht="16" customHeight="1">
      <c r="A2656" s="2" t="str">
        <f t="shared" si="178"/>
        <v>29042045</v>
      </c>
      <c r="B2656" s="10">
        <v>3</v>
      </c>
      <c r="C2656" s="1" t="s">
        <v>3117</v>
      </c>
      <c r="D2656" s="1" t="s">
        <v>3116</v>
      </c>
      <c r="E2656" s="9" t="str">
        <f t="shared" si="176"/>
        <v>2904.20.45</v>
      </c>
      <c r="F2656" s="2" t="str">
        <f t="shared" si="179"/>
        <v>2904.20</v>
      </c>
      <c r="G2656" s="2" t="str">
        <f t="shared" si="177"/>
        <v>45</v>
      </c>
      <c r="L2656" s="2">
        <f>IF(B2656=2,VLOOKUP(A2656,'List 2 Final'!A$1:C$280,3,FALSE),B2656)</f>
        <v>3</v>
      </c>
    </row>
    <row r="2657" spans="1:12" ht="16" customHeight="1">
      <c r="A2657" s="2" t="str">
        <f t="shared" si="178"/>
        <v>29042050</v>
      </c>
      <c r="B2657" s="10">
        <v>3</v>
      </c>
      <c r="C2657" s="1" t="s">
        <v>3119</v>
      </c>
      <c r="D2657" s="1" t="s">
        <v>3118</v>
      </c>
      <c r="E2657" s="9" t="str">
        <f t="shared" si="176"/>
        <v>2904.20.50</v>
      </c>
      <c r="F2657" s="2" t="str">
        <f t="shared" si="179"/>
        <v>2904.20</v>
      </c>
      <c r="G2657" s="2" t="str">
        <f t="shared" si="177"/>
        <v>50</v>
      </c>
      <c r="L2657" s="2">
        <f>IF(B2657=2,VLOOKUP(A2657,'List 2 Final'!A$1:C$280,3,FALSE),B2657)</f>
        <v>3</v>
      </c>
    </row>
    <row r="2658" spans="1:12" ht="16" customHeight="1">
      <c r="A2658" s="2" t="str">
        <f t="shared" si="178"/>
        <v>29043100</v>
      </c>
      <c r="B2658" s="10">
        <v>3</v>
      </c>
      <c r="C2658" s="1" t="s">
        <v>3121</v>
      </c>
      <c r="D2658" s="1" t="s">
        <v>3120</v>
      </c>
      <c r="E2658" s="9" t="str">
        <f t="shared" si="176"/>
        <v>2904.31.00</v>
      </c>
      <c r="F2658" s="2" t="str">
        <f t="shared" si="179"/>
        <v>2904.31</v>
      </c>
      <c r="G2658" s="2" t="str">
        <f t="shared" si="177"/>
        <v>00</v>
      </c>
      <c r="L2658" s="2">
        <f>IF(B2658=2,VLOOKUP(A2658,'List 2 Final'!A$1:C$280,3,FALSE),B2658)</f>
        <v>3</v>
      </c>
    </row>
    <row r="2659" spans="1:12" ht="16" customHeight="1">
      <c r="A2659" s="2" t="str">
        <f t="shared" si="178"/>
        <v>29043200</v>
      </c>
      <c r="B2659" s="10">
        <v>3</v>
      </c>
      <c r="C2659" s="1" t="s">
        <v>3123</v>
      </c>
      <c r="D2659" s="1" t="s">
        <v>3122</v>
      </c>
      <c r="E2659" s="9" t="str">
        <f t="shared" si="176"/>
        <v>2904.32.00</v>
      </c>
      <c r="F2659" s="2" t="str">
        <f t="shared" si="179"/>
        <v>2904.32</v>
      </c>
      <c r="G2659" s="2" t="str">
        <f t="shared" si="177"/>
        <v>00</v>
      </c>
      <c r="L2659" s="2">
        <f>IF(B2659=2,VLOOKUP(A2659,'List 2 Final'!A$1:C$280,3,FALSE),B2659)</f>
        <v>3</v>
      </c>
    </row>
    <row r="2660" spans="1:12" ht="16" customHeight="1">
      <c r="A2660" s="2" t="str">
        <f t="shared" si="178"/>
        <v>29043300</v>
      </c>
      <c r="B2660" s="10">
        <v>3</v>
      </c>
      <c r="C2660" s="1" t="s">
        <v>3125</v>
      </c>
      <c r="D2660" s="1" t="s">
        <v>3124</v>
      </c>
      <c r="E2660" s="9" t="str">
        <f t="shared" si="176"/>
        <v>2904.33.00</v>
      </c>
      <c r="F2660" s="2" t="str">
        <f t="shared" si="179"/>
        <v>2904.33</v>
      </c>
      <c r="G2660" s="2" t="str">
        <f t="shared" si="177"/>
        <v>00</v>
      </c>
      <c r="L2660" s="2">
        <f>IF(B2660=2,VLOOKUP(A2660,'List 2 Final'!A$1:C$280,3,FALSE),B2660)</f>
        <v>3</v>
      </c>
    </row>
    <row r="2661" spans="1:12" ht="16" customHeight="1">
      <c r="A2661" s="2" t="str">
        <f t="shared" si="178"/>
        <v>29043400</v>
      </c>
      <c r="B2661" s="10">
        <v>3</v>
      </c>
      <c r="C2661" s="1" t="s">
        <v>3127</v>
      </c>
      <c r="D2661" s="1" t="s">
        <v>3126</v>
      </c>
      <c r="E2661" s="9" t="str">
        <f t="shared" si="176"/>
        <v>2904.34.00</v>
      </c>
      <c r="F2661" s="2" t="str">
        <f t="shared" si="179"/>
        <v>2904.34</v>
      </c>
      <c r="G2661" s="2" t="str">
        <f t="shared" si="177"/>
        <v>00</v>
      </c>
      <c r="L2661" s="2">
        <f>IF(B2661=2,VLOOKUP(A2661,'List 2 Final'!A$1:C$280,3,FALSE),B2661)</f>
        <v>3</v>
      </c>
    </row>
    <row r="2662" spans="1:12" ht="16" customHeight="1">
      <c r="A2662" s="2" t="str">
        <f t="shared" si="178"/>
        <v>29043500</v>
      </c>
      <c r="B2662" s="10">
        <v>3</v>
      </c>
      <c r="C2662" s="1" t="s">
        <v>3129</v>
      </c>
      <c r="D2662" s="1" t="s">
        <v>3128</v>
      </c>
      <c r="E2662" s="9" t="str">
        <f t="shared" si="176"/>
        <v>2904.35.00</v>
      </c>
      <c r="F2662" s="2" t="str">
        <f t="shared" si="179"/>
        <v>2904.35</v>
      </c>
      <c r="G2662" s="2" t="str">
        <f t="shared" si="177"/>
        <v>00</v>
      </c>
      <c r="L2662" s="2">
        <f>IF(B2662=2,VLOOKUP(A2662,'List 2 Final'!A$1:C$280,3,FALSE),B2662)</f>
        <v>3</v>
      </c>
    </row>
    <row r="2663" spans="1:12" ht="16" customHeight="1">
      <c r="A2663" s="2" t="str">
        <f t="shared" si="178"/>
        <v>29043600</v>
      </c>
      <c r="B2663" s="10">
        <v>3</v>
      </c>
      <c r="C2663" s="1" t="s">
        <v>3131</v>
      </c>
      <c r="D2663" s="1" t="s">
        <v>3130</v>
      </c>
      <c r="E2663" s="9" t="str">
        <f t="shared" si="176"/>
        <v>2904.36.00</v>
      </c>
      <c r="F2663" s="2" t="str">
        <f t="shared" si="179"/>
        <v>2904.36</v>
      </c>
      <c r="G2663" s="2" t="str">
        <f t="shared" si="177"/>
        <v>00</v>
      </c>
      <c r="L2663" s="2">
        <f>IF(B2663=2,VLOOKUP(A2663,'List 2 Final'!A$1:C$280,3,FALSE),B2663)</f>
        <v>3</v>
      </c>
    </row>
    <row r="2664" spans="1:12" ht="16" customHeight="1">
      <c r="A2664" s="2" t="str">
        <f t="shared" si="178"/>
        <v>29049100</v>
      </c>
      <c r="B2664" s="10">
        <v>3</v>
      </c>
      <c r="C2664" s="1" t="s">
        <v>3133</v>
      </c>
      <c r="D2664" s="1" t="s">
        <v>3132</v>
      </c>
      <c r="E2664" s="9" t="str">
        <f t="shared" si="176"/>
        <v>2904.91.00</v>
      </c>
      <c r="F2664" s="2" t="str">
        <f t="shared" si="179"/>
        <v>2904.91</v>
      </c>
      <c r="G2664" s="2" t="str">
        <f t="shared" si="177"/>
        <v>00</v>
      </c>
      <c r="L2664" s="2">
        <f>IF(B2664=2,VLOOKUP(A2664,'List 2 Final'!A$1:C$280,3,FALSE),B2664)</f>
        <v>3</v>
      </c>
    </row>
    <row r="2665" spans="1:12" ht="16" customHeight="1">
      <c r="A2665" s="2" t="str">
        <f t="shared" si="178"/>
        <v>29049904</v>
      </c>
      <c r="B2665" s="10">
        <v>3</v>
      </c>
      <c r="C2665" s="1" t="s">
        <v>3135</v>
      </c>
      <c r="D2665" s="1" t="s">
        <v>3134</v>
      </c>
      <c r="E2665" s="9" t="str">
        <f t="shared" si="176"/>
        <v>2904.99.04</v>
      </c>
      <c r="F2665" s="2" t="str">
        <f t="shared" si="179"/>
        <v>2904.99</v>
      </c>
      <c r="G2665" s="2" t="str">
        <f t="shared" si="177"/>
        <v>04</v>
      </c>
      <c r="L2665" s="2">
        <f>IF(B2665=2,VLOOKUP(A2665,'List 2 Final'!A$1:C$280,3,FALSE),B2665)</f>
        <v>3</v>
      </c>
    </row>
    <row r="2666" spans="1:12" ht="16" customHeight="1">
      <c r="A2666" s="2" t="str">
        <f t="shared" si="178"/>
        <v>29049908</v>
      </c>
      <c r="B2666" s="10">
        <v>3</v>
      </c>
      <c r="C2666" s="1" t="s">
        <v>3137</v>
      </c>
      <c r="D2666" s="1" t="s">
        <v>3136</v>
      </c>
      <c r="E2666" s="9" t="str">
        <f t="shared" si="176"/>
        <v>2904.99.08</v>
      </c>
      <c r="F2666" s="2" t="str">
        <f t="shared" si="179"/>
        <v>2904.99</v>
      </c>
      <c r="G2666" s="2" t="str">
        <f t="shared" si="177"/>
        <v>08</v>
      </c>
      <c r="L2666" s="2">
        <f>IF(B2666=2,VLOOKUP(A2666,'List 2 Final'!A$1:C$280,3,FALSE),B2666)</f>
        <v>3</v>
      </c>
    </row>
    <row r="2667" spans="1:12" ht="16" customHeight="1">
      <c r="A2667" s="2" t="str">
        <f t="shared" si="178"/>
        <v>29049915</v>
      </c>
      <c r="B2667" s="10">
        <v>3</v>
      </c>
      <c r="C2667" s="1" t="s">
        <v>3139</v>
      </c>
      <c r="D2667" s="1" t="s">
        <v>3138</v>
      </c>
      <c r="E2667" s="9" t="str">
        <f t="shared" si="176"/>
        <v>2904.99.15</v>
      </c>
      <c r="F2667" s="2" t="str">
        <f t="shared" si="179"/>
        <v>2904.99</v>
      </c>
      <c r="G2667" s="2" t="str">
        <f t="shared" si="177"/>
        <v>15</v>
      </c>
      <c r="L2667" s="2">
        <f>IF(B2667=2,VLOOKUP(A2667,'List 2 Final'!A$1:C$280,3,FALSE),B2667)</f>
        <v>3</v>
      </c>
    </row>
    <row r="2668" spans="1:12" ht="16" customHeight="1">
      <c r="A2668" s="2" t="str">
        <f t="shared" si="178"/>
        <v>29049920</v>
      </c>
      <c r="B2668" s="10">
        <v>3</v>
      </c>
      <c r="C2668" s="1" t="s">
        <v>3141</v>
      </c>
      <c r="D2668" s="1" t="s">
        <v>3140</v>
      </c>
      <c r="E2668" s="9" t="str">
        <f t="shared" si="176"/>
        <v>2904.99.20</v>
      </c>
      <c r="F2668" s="2" t="str">
        <f t="shared" si="179"/>
        <v>2904.99</v>
      </c>
      <c r="G2668" s="2" t="str">
        <f t="shared" si="177"/>
        <v>20</v>
      </c>
      <c r="L2668" s="2">
        <f>IF(B2668=2,VLOOKUP(A2668,'List 2 Final'!A$1:C$280,3,FALSE),B2668)</f>
        <v>3</v>
      </c>
    </row>
    <row r="2669" spans="1:12" ht="16" customHeight="1">
      <c r="A2669" s="2" t="str">
        <f t="shared" si="178"/>
        <v>29049930</v>
      </c>
      <c r="B2669" s="10">
        <v>3</v>
      </c>
      <c r="C2669" s="1" t="s">
        <v>3143</v>
      </c>
      <c r="D2669" s="1" t="s">
        <v>3142</v>
      </c>
      <c r="E2669" s="9" t="str">
        <f t="shared" si="176"/>
        <v>2904.99.30</v>
      </c>
      <c r="F2669" s="2" t="str">
        <f t="shared" si="179"/>
        <v>2904.99</v>
      </c>
      <c r="G2669" s="2" t="str">
        <f t="shared" si="177"/>
        <v>30</v>
      </c>
      <c r="L2669" s="2">
        <f>IF(B2669=2,VLOOKUP(A2669,'List 2 Final'!A$1:C$280,3,FALSE),B2669)</f>
        <v>3</v>
      </c>
    </row>
    <row r="2670" spans="1:12" ht="16" customHeight="1">
      <c r="A2670" s="2" t="str">
        <f t="shared" si="178"/>
        <v>29049935</v>
      </c>
      <c r="B2670" s="10">
        <v>3</v>
      </c>
      <c r="C2670" s="1" t="s">
        <v>3145</v>
      </c>
      <c r="D2670" s="1" t="s">
        <v>3144</v>
      </c>
      <c r="E2670" s="9" t="str">
        <f t="shared" si="176"/>
        <v>2904.99.35</v>
      </c>
      <c r="F2670" s="2" t="str">
        <f t="shared" si="179"/>
        <v>2904.99</v>
      </c>
      <c r="G2670" s="2" t="str">
        <f t="shared" si="177"/>
        <v>35</v>
      </c>
      <c r="L2670" s="2">
        <f>IF(B2670=2,VLOOKUP(A2670,'List 2 Final'!A$1:C$280,3,FALSE),B2670)</f>
        <v>3</v>
      </c>
    </row>
    <row r="2671" spans="1:12" ht="16" customHeight="1">
      <c r="A2671" s="2" t="str">
        <f t="shared" si="178"/>
        <v>29049940</v>
      </c>
      <c r="B2671" s="10">
        <v>3</v>
      </c>
      <c r="C2671" s="1" t="s">
        <v>3147</v>
      </c>
      <c r="D2671" s="1" t="s">
        <v>3146</v>
      </c>
      <c r="E2671" s="9" t="str">
        <f t="shared" si="176"/>
        <v>2904.99.40</v>
      </c>
      <c r="F2671" s="2" t="str">
        <f t="shared" si="179"/>
        <v>2904.99</v>
      </c>
      <c r="G2671" s="2" t="str">
        <f t="shared" si="177"/>
        <v>40</v>
      </c>
      <c r="L2671" s="2">
        <f>IF(B2671=2,VLOOKUP(A2671,'List 2 Final'!A$1:C$280,3,FALSE),B2671)</f>
        <v>3</v>
      </c>
    </row>
    <row r="2672" spans="1:12" ht="16" customHeight="1">
      <c r="A2672" s="2" t="str">
        <f t="shared" si="178"/>
        <v>29049947</v>
      </c>
      <c r="B2672" s="10">
        <v>3</v>
      </c>
      <c r="C2672" s="1" t="s">
        <v>3149</v>
      </c>
      <c r="D2672" s="1" t="s">
        <v>3148</v>
      </c>
      <c r="E2672" s="9" t="str">
        <f t="shared" si="176"/>
        <v>2904.99.47</v>
      </c>
      <c r="F2672" s="2" t="str">
        <f t="shared" si="179"/>
        <v>2904.99</v>
      </c>
      <c r="G2672" s="2" t="str">
        <f t="shared" si="177"/>
        <v>47</v>
      </c>
      <c r="L2672" s="2">
        <f>IF(B2672=2,VLOOKUP(A2672,'List 2 Final'!A$1:C$280,3,FALSE),B2672)</f>
        <v>3</v>
      </c>
    </row>
    <row r="2673" spans="1:12" ht="16" customHeight="1">
      <c r="A2673" s="2" t="str">
        <f t="shared" si="178"/>
        <v>29049950</v>
      </c>
      <c r="B2673" s="10">
        <v>3</v>
      </c>
      <c r="C2673" s="1" t="s">
        <v>3151</v>
      </c>
      <c r="D2673" s="1" t="s">
        <v>3150</v>
      </c>
      <c r="E2673" s="9" t="str">
        <f t="shared" si="176"/>
        <v>2904.99.50</v>
      </c>
      <c r="F2673" s="2" t="str">
        <f t="shared" si="179"/>
        <v>2904.99</v>
      </c>
      <c r="G2673" s="2" t="str">
        <f t="shared" si="177"/>
        <v>50</v>
      </c>
      <c r="L2673" s="2">
        <f>IF(B2673=2,VLOOKUP(A2673,'List 2 Final'!A$1:C$280,3,FALSE),B2673)</f>
        <v>3</v>
      </c>
    </row>
    <row r="2674" spans="1:12" ht="16" customHeight="1">
      <c r="A2674" s="2" t="str">
        <f t="shared" si="178"/>
        <v>29051110</v>
      </c>
      <c r="B2674" s="10">
        <v>3</v>
      </c>
      <c r="C2674" s="1" t="s">
        <v>3153</v>
      </c>
      <c r="D2674" s="1" t="s">
        <v>3152</v>
      </c>
      <c r="E2674" s="9" t="str">
        <f t="shared" si="176"/>
        <v>2905.11.10</v>
      </c>
      <c r="F2674" s="2" t="str">
        <f t="shared" si="179"/>
        <v>2905.11</v>
      </c>
      <c r="G2674" s="2" t="str">
        <f t="shared" si="177"/>
        <v>10</v>
      </c>
      <c r="L2674" s="2">
        <f>IF(B2674=2,VLOOKUP(A2674,'List 2 Final'!A$1:C$280,3,FALSE),B2674)</f>
        <v>3</v>
      </c>
    </row>
    <row r="2675" spans="1:12" ht="16" customHeight="1">
      <c r="A2675" s="2" t="str">
        <f t="shared" si="178"/>
        <v>29051120</v>
      </c>
      <c r="B2675" s="10">
        <v>3</v>
      </c>
      <c r="C2675" s="1" t="s">
        <v>3155</v>
      </c>
      <c r="D2675" s="1" t="s">
        <v>3154</v>
      </c>
      <c r="E2675" s="9" t="str">
        <f t="shared" si="176"/>
        <v>2905.11.20</v>
      </c>
      <c r="F2675" s="2" t="str">
        <f t="shared" si="179"/>
        <v>2905.11</v>
      </c>
      <c r="G2675" s="2" t="str">
        <f t="shared" si="177"/>
        <v>20</v>
      </c>
      <c r="L2675" s="2">
        <f>IF(B2675=2,VLOOKUP(A2675,'List 2 Final'!A$1:C$280,3,FALSE),B2675)</f>
        <v>3</v>
      </c>
    </row>
    <row r="2676" spans="1:12" ht="16" customHeight="1">
      <c r="A2676" s="2" t="str">
        <f t="shared" si="178"/>
        <v>29051200</v>
      </c>
      <c r="B2676" s="10">
        <v>3</v>
      </c>
      <c r="C2676" s="1" t="s">
        <v>3157</v>
      </c>
      <c r="D2676" s="1" t="s">
        <v>3156</v>
      </c>
      <c r="E2676" s="9" t="str">
        <f t="shared" si="176"/>
        <v>2905.12.00</v>
      </c>
      <c r="F2676" s="2" t="str">
        <f t="shared" si="179"/>
        <v>2905.12</v>
      </c>
      <c r="G2676" s="2" t="str">
        <f t="shared" si="177"/>
        <v>00</v>
      </c>
      <c r="L2676" s="2">
        <f>IF(B2676=2,VLOOKUP(A2676,'List 2 Final'!A$1:C$280,3,FALSE),B2676)</f>
        <v>3</v>
      </c>
    </row>
    <row r="2677" spans="1:12" ht="16" customHeight="1">
      <c r="A2677" s="2" t="str">
        <f t="shared" si="178"/>
        <v>29051300</v>
      </c>
      <c r="B2677" s="10">
        <v>3</v>
      </c>
      <c r="C2677" s="1" t="s">
        <v>3159</v>
      </c>
      <c r="D2677" s="1" t="s">
        <v>3158</v>
      </c>
      <c r="E2677" s="9" t="str">
        <f t="shared" si="176"/>
        <v>2905.13.00</v>
      </c>
      <c r="F2677" s="2" t="str">
        <f t="shared" si="179"/>
        <v>2905.13</v>
      </c>
      <c r="G2677" s="2" t="str">
        <f t="shared" si="177"/>
        <v>00</v>
      </c>
      <c r="L2677" s="2">
        <f>IF(B2677=2,VLOOKUP(A2677,'List 2 Final'!A$1:C$280,3,FALSE),B2677)</f>
        <v>3</v>
      </c>
    </row>
    <row r="2678" spans="1:12" ht="16" customHeight="1">
      <c r="A2678" s="2" t="str">
        <f t="shared" si="178"/>
        <v>29051410</v>
      </c>
      <c r="B2678" s="10">
        <v>3</v>
      </c>
      <c r="C2678" s="1" t="s">
        <v>3161</v>
      </c>
      <c r="D2678" s="1" t="s">
        <v>3160</v>
      </c>
      <c r="E2678" s="9" t="str">
        <f t="shared" si="176"/>
        <v>2905.14.10</v>
      </c>
      <c r="F2678" s="2" t="str">
        <f t="shared" si="179"/>
        <v>2905.14</v>
      </c>
      <c r="G2678" s="2" t="str">
        <f t="shared" si="177"/>
        <v>10</v>
      </c>
      <c r="L2678" s="2">
        <f>IF(B2678=2,VLOOKUP(A2678,'List 2 Final'!A$1:C$280,3,FALSE),B2678)</f>
        <v>3</v>
      </c>
    </row>
    <row r="2679" spans="1:12" ht="16" customHeight="1">
      <c r="A2679" s="2" t="str">
        <f t="shared" si="178"/>
        <v>29051450</v>
      </c>
      <c r="B2679" s="10">
        <v>3</v>
      </c>
      <c r="C2679" s="1" t="s">
        <v>3163</v>
      </c>
      <c r="D2679" s="1" t="s">
        <v>3162</v>
      </c>
      <c r="E2679" s="9" t="str">
        <f t="shared" si="176"/>
        <v>2905.14.50</v>
      </c>
      <c r="F2679" s="2" t="str">
        <f t="shared" si="179"/>
        <v>2905.14</v>
      </c>
      <c r="G2679" s="2" t="str">
        <f t="shared" si="177"/>
        <v>50</v>
      </c>
      <c r="L2679" s="2">
        <f>IF(B2679=2,VLOOKUP(A2679,'List 2 Final'!A$1:C$280,3,FALSE),B2679)</f>
        <v>3</v>
      </c>
    </row>
    <row r="2680" spans="1:12" ht="16" customHeight="1">
      <c r="A2680" s="2" t="str">
        <f t="shared" si="178"/>
        <v>29051600</v>
      </c>
      <c r="B2680" s="10">
        <v>3</v>
      </c>
      <c r="C2680" s="1" t="s">
        <v>3165</v>
      </c>
      <c r="D2680" s="1" t="s">
        <v>3164</v>
      </c>
      <c r="E2680" s="9" t="str">
        <f t="shared" si="176"/>
        <v>2905.16.00</v>
      </c>
      <c r="F2680" s="2" t="str">
        <f t="shared" si="179"/>
        <v>2905.16</v>
      </c>
      <c r="G2680" s="2" t="str">
        <f t="shared" si="177"/>
        <v>00</v>
      </c>
      <c r="L2680" s="2">
        <f>IF(B2680=2,VLOOKUP(A2680,'List 2 Final'!A$1:C$280,3,FALSE),B2680)</f>
        <v>3</v>
      </c>
    </row>
    <row r="2681" spans="1:12" ht="16" customHeight="1">
      <c r="A2681" s="2" t="str">
        <f t="shared" si="178"/>
        <v>29051700</v>
      </c>
      <c r="B2681" s="10">
        <v>3</v>
      </c>
      <c r="C2681" s="1" t="s">
        <v>3167</v>
      </c>
      <c r="D2681" s="1" t="s">
        <v>3166</v>
      </c>
      <c r="E2681" s="9" t="str">
        <f t="shared" si="176"/>
        <v>2905.17.00</v>
      </c>
      <c r="F2681" s="2" t="str">
        <f t="shared" si="179"/>
        <v>2905.17</v>
      </c>
      <c r="G2681" s="2" t="str">
        <f t="shared" si="177"/>
        <v>00</v>
      </c>
      <c r="L2681" s="2">
        <f>IF(B2681=2,VLOOKUP(A2681,'List 2 Final'!A$1:C$280,3,FALSE),B2681)</f>
        <v>3</v>
      </c>
    </row>
    <row r="2682" spans="1:12" ht="16" customHeight="1">
      <c r="A2682" s="2" t="str">
        <f t="shared" si="178"/>
        <v>29051910</v>
      </c>
      <c r="B2682" s="10">
        <v>3</v>
      </c>
      <c r="C2682" s="1" t="s">
        <v>3169</v>
      </c>
      <c r="D2682" s="1" t="s">
        <v>3168</v>
      </c>
      <c r="E2682" s="9" t="str">
        <f t="shared" si="176"/>
        <v>2905.19.10</v>
      </c>
      <c r="F2682" s="2" t="str">
        <f t="shared" si="179"/>
        <v>2905.19</v>
      </c>
      <c r="G2682" s="2" t="str">
        <f t="shared" si="177"/>
        <v>10</v>
      </c>
      <c r="L2682" s="2">
        <f>IF(B2682=2,VLOOKUP(A2682,'List 2 Final'!A$1:C$280,3,FALSE),B2682)</f>
        <v>3</v>
      </c>
    </row>
    <row r="2683" spans="1:12" ht="16" customHeight="1">
      <c r="A2683" s="2" t="str">
        <f t="shared" si="178"/>
        <v>29051990</v>
      </c>
      <c r="B2683" s="10">
        <v>3</v>
      </c>
      <c r="C2683" s="1" t="s">
        <v>3171</v>
      </c>
      <c r="D2683" s="1" t="s">
        <v>3170</v>
      </c>
      <c r="E2683" s="9" t="str">
        <f t="shared" si="176"/>
        <v>2905.19.90</v>
      </c>
      <c r="F2683" s="2" t="str">
        <f t="shared" si="179"/>
        <v>2905.19</v>
      </c>
      <c r="G2683" s="2" t="str">
        <f t="shared" si="177"/>
        <v>90</v>
      </c>
      <c r="L2683" s="2">
        <f>IF(B2683=2,VLOOKUP(A2683,'List 2 Final'!A$1:C$280,3,FALSE),B2683)</f>
        <v>3</v>
      </c>
    </row>
    <row r="2684" spans="1:12" ht="16" customHeight="1">
      <c r="A2684" s="2" t="str">
        <f t="shared" si="178"/>
        <v>29052210</v>
      </c>
      <c r="B2684" s="10">
        <v>3</v>
      </c>
      <c r="C2684" s="1" t="s">
        <v>3173</v>
      </c>
      <c r="D2684" s="1" t="s">
        <v>3172</v>
      </c>
      <c r="E2684" s="9" t="str">
        <f t="shared" si="176"/>
        <v>2905.22.10</v>
      </c>
      <c r="F2684" s="2" t="str">
        <f t="shared" si="179"/>
        <v>2905.22</v>
      </c>
      <c r="G2684" s="2" t="str">
        <f t="shared" si="177"/>
        <v>10</v>
      </c>
      <c r="L2684" s="2">
        <f>IF(B2684=2,VLOOKUP(A2684,'List 2 Final'!A$1:C$280,3,FALSE),B2684)</f>
        <v>3</v>
      </c>
    </row>
    <row r="2685" spans="1:12" ht="16" customHeight="1">
      <c r="A2685" s="2" t="str">
        <f t="shared" si="178"/>
        <v>29052220</v>
      </c>
      <c r="B2685" s="10">
        <v>3</v>
      </c>
      <c r="C2685" s="1" t="s">
        <v>3175</v>
      </c>
      <c r="D2685" s="1" t="s">
        <v>3174</v>
      </c>
      <c r="E2685" s="9" t="str">
        <f t="shared" ref="E2685:E2748" si="180">LEFT(D2685,10)</f>
        <v>2905.22.20</v>
      </c>
      <c r="F2685" s="2" t="str">
        <f t="shared" si="179"/>
        <v>2905.22</v>
      </c>
      <c r="G2685" s="2" t="str">
        <f t="shared" ref="G2685:G2748" si="181">RIGHT(E2685,2)</f>
        <v>20</v>
      </c>
      <c r="L2685" s="2">
        <f>IF(B2685=2,VLOOKUP(A2685,'List 2 Final'!A$1:C$280,3,FALSE),B2685)</f>
        <v>3</v>
      </c>
    </row>
    <row r="2686" spans="1:12" ht="16" customHeight="1">
      <c r="A2686" s="2" t="str">
        <f t="shared" si="178"/>
        <v>29052250</v>
      </c>
      <c r="B2686" s="10">
        <v>3</v>
      </c>
      <c r="C2686" s="1" t="s">
        <v>3177</v>
      </c>
      <c r="D2686" s="1" t="s">
        <v>3176</v>
      </c>
      <c r="E2686" s="9" t="str">
        <f t="shared" si="180"/>
        <v>2905.22.50</v>
      </c>
      <c r="F2686" s="2" t="str">
        <f t="shared" si="179"/>
        <v>2905.22</v>
      </c>
      <c r="G2686" s="2" t="str">
        <f t="shared" si="181"/>
        <v>50</v>
      </c>
      <c r="L2686" s="2">
        <f>IF(B2686=2,VLOOKUP(A2686,'List 2 Final'!A$1:C$280,3,FALSE),B2686)</f>
        <v>3</v>
      </c>
    </row>
    <row r="2687" spans="1:12" ht="16" customHeight="1">
      <c r="A2687" s="2" t="str">
        <f t="shared" si="178"/>
        <v>29052910</v>
      </c>
      <c r="B2687" s="10">
        <v>3</v>
      </c>
      <c r="C2687" s="1" t="s">
        <v>3179</v>
      </c>
      <c r="D2687" s="1" t="s">
        <v>3178</v>
      </c>
      <c r="E2687" s="9" t="str">
        <f t="shared" si="180"/>
        <v>2905.29.10</v>
      </c>
      <c r="F2687" s="2" t="str">
        <f t="shared" si="179"/>
        <v>2905.29</v>
      </c>
      <c r="G2687" s="2" t="str">
        <f t="shared" si="181"/>
        <v>10</v>
      </c>
      <c r="L2687" s="2">
        <f>IF(B2687=2,VLOOKUP(A2687,'List 2 Final'!A$1:C$280,3,FALSE),B2687)</f>
        <v>3</v>
      </c>
    </row>
    <row r="2688" spans="1:12" ht="16" customHeight="1">
      <c r="A2688" s="2" t="str">
        <f t="shared" si="178"/>
        <v>29052990</v>
      </c>
      <c r="B2688" s="10">
        <v>3</v>
      </c>
      <c r="C2688" s="1" t="s">
        <v>3181</v>
      </c>
      <c r="D2688" s="1" t="s">
        <v>3180</v>
      </c>
      <c r="E2688" s="9" t="str">
        <f t="shared" si="180"/>
        <v>2905.29.90</v>
      </c>
      <c r="F2688" s="2" t="str">
        <f t="shared" si="179"/>
        <v>2905.29</v>
      </c>
      <c r="G2688" s="2" t="str">
        <f t="shared" si="181"/>
        <v>90</v>
      </c>
      <c r="L2688" s="2">
        <f>IF(B2688=2,VLOOKUP(A2688,'List 2 Final'!A$1:C$280,3,FALSE),B2688)</f>
        <v>3</v>
      </c>
    </row>
    <row r="2689" spans="1:12" ht="16" customHeight="1">
      <c r="A2689" s="2" t="str">
        <f t="shared" si="178"/>
        <v>29053100</v>
      </c>
      <c r="B2689" s="10">
        <v>3</v>
      </c>
      <c r="C2689" s="1" t="s">
        <v>3183</v>
      </c>
      <c r="D2689" s="1" t="s">
        <v>3182</v>
      </c>
      <c r="E2689" s="9" t="str">
        <f t="shared" si="180"/>
        <v>2905.31.00</v>
      </c>
      <c r="F2689" s="2" t="str">
        <f t="shared" si="179"/>
        <v>2905.31</v>
      </c>
      <c r="G2689" s="2" t="str">
        <f t="shared" si="181"/>
        <v>00</v>
      </c>
      <c r="L2689" s="2">
        <f>IF(B2689=2,VLOOKUP(A2689,'List 2 Final'!A$1:C$280,3,FALSE),B2689)</f>
        <v>3</v>
      </c>
    </row>
    <row r="2690" spans="1:12" ht="16" customHeight="1">
      <c r="A2690" s="2" t="str">
        <f t="shared" si="178"/>
        <v>29053200</v>
      </c>
      <c r="B2690" s="10">
        <v>3</v>
      </c>
      <c r="C2690" s="1" t="s">
        <v>3185</v>
      </c>
      <c r="D2690" s="1" t="s">
        <v>3184</v>
      </c>
      <c r="E2690" s="9" t="str">
        <f t="shared" si="180"/>
        <v>2905.32.00</v>
      </c>
      <c r="F2690" s="2" t="str">
        <f t="shared" si="179"/>
        <v>2905.32</v>
      </c>
      <c r="G2690" s="2" t="str">
        <f t="shared" si="181"/>
        <v>00</v>
      </c>
      <c r="L2690" s="2">
        <f>IF(B2690=2,VLOOKUP(A2690,'List 2 Final'!A$1:C$280,3,FALSE),B2690)</f>
        <v>3</v>
      </c>
    </row>
    <row r="2691" spans="1:12" ht="16" customHeight="1">
      <c r="A2691" s="2" t="str">
        <f t="shared" si="178"/>
        <v>29053910</v>
      </c>
      <c r="B2691" s="10">
        <v>3</v>
      </c>
      <c r="C2691" s="1" t="s">
        <v>3187</v>
      </c>
      <c r="D2691" s="1" t="s">
        <v>3186</v>
      </c>
      <c r="E2691" s="9" t="str">
        <f t="shared" si="180"/>
        <v>2905.39.10</v>
      </c>
      <c r="F2691" s="2" t="str">
        <f t="shared" si="179"/>
        <v>2905.39</v>
      </c>
      <c r="G2691" s="2" t="str">
        <f t="shared" si="181"/>
        <v>10</v>
      </c>
      <c r="L2691" s="2">
        <f>IF(B2691=2,VLOOKUP(A2691,'List 2 Final'!A$1:C$280,3,FALSE),B2691)</f>
        <v>3</v>
      </c>
    </row>
    <row r="2692" spans="1:12" ht="16" customHeight="1">
      <c r="A2692" s="2" t="str">
        <f t="shared" si="178"/>
        <v>29053920</v>
      </c>
      <c r="B2692" s="10">
        <v>3</v>
      </c>
      <c r="C2692" s="1" t="s">
        <v>3189</v>
      </c>
      <c r="D2692" s="1" t="s">
        <v>3188</v>
      </c>
      <c r="E2692" s="9" t="str">
        <f t="shared" si="180"/>
        <v>2905.39.20</v>
      </c>
      <c r="F2692" s="2" t="str">
        <f t="shared" si="179"/>
        <v>2905.39</v>
      </c>
      <c r="G2692" s="2" t="str">
        <f t="shared" si="181"/>
        <v>20</v>
      </c>
      <c r="L2692" s="2">
        <f>IF(B2692=2,VLOOKUP(A2692,'List 2 Final'!A$1:C$280,3,FALSE),B2692)</f>
        <v>3</v>
      </c>
    </row>
    <row r="2693" spans="1:12" ht="16" customHeight="1">
      <c r="A2693" s="2" t="str">
        <f t="shared" si="178"/>
        <v>29053960</v>
      </c>
      <c r="B2693" s="10">
        <v>3</v>
      </c>
      <c r="C2693" s="1" t="s">
        <v>3191</v>
      </c>
      <c r="D2693" s="1" t="s">
        <v>3190</v>
      </c>
      <c r="E2693" s="9" t="str">
        <f t="shared" si="180"/>
        <v>2905.39.60</v>
      </c>
      <c r="F2693" s="2" t="str">
        <f t="shared" si="179"/>
        <v>2905.39</v>
      </c>
      <c r="G2693" s="2" t="str">
        <f t="shared" si="181"/>
        <v>60</v>
      </c>
      <c r="L2693" s="2">
        <f>IF(B2693=2,VLOOKUP(A2693,'List 2 Final'!A$1:C$280,3,FALSE),B2693)</f>
        <v>3</v>
      </c>
    </row>
    <row r="2694" spans="1:12" ht="16" customHeight="1">
      <c r="A2694" s="2" t="str">
        <f t="shared" si="178"/>
        <v>29053990</v>
      </c>
      <c r="B2694" s="10">
        <v>3</v>
      </c>
      <c r="C2694" s="1" t="s">
        <v>3193</v>
      </c>
      <c r="D2694" s="1" t="s">
        <v>3192</v>
      </c>
      <c r="E2694" s="9" t="str">
        <f t="shared" si="180"/>
        <v>2905.39.90</v>
      </c>
      <c r="F2694" s="2" t="str">
        <f t="shared" si="179"/>
        <v>2905.39</v>
      </c>
      <c r="G2694" s="2" t="str">
        <f t="shared" si="181"/>
        <v>90</v>
      </c>
      <c r="L2694" s="2">
        <f>IF(B2694=2,VLOOKUP(A2694,'List 2 Final'!A$1:C$280,3,FALSE),B2694)</f>
        <v>3</v>
      </c>
    </row>
    <row r="2695" spans="1:12" ht="16" customHeight="1">
      <c r="A2695" s="2" t="str">
        <f t="shared" si="178"/>
        <v>29054100</v>
      </c>
      <c r="B2695" s="10">
        <v>3</v>
      </c>
      <c r="C2695" s="1" t="s">
        <v>3195</v>
      </c>
      <c r="D2695" s="1" t="s">
        <v>3194</v>
      </c>
      <c r="E2695" s="9" t="str">
        <f t="shared" si="180"/>
        <v>2905.41.00</v>
      </c>
      <c r="F2695" s="2" t="str">
        <f t="shared" si="179"/>
        <v>2905.41</v>
      </c>
      <c r="G2695" s="2" t="str">
        <f t="shared" si="181"/>
        <v>00</v>
      </c>
      <c r="L2695" s="2">
        <f>IF(B2695=2,VLOOKUP(A2695,'List 2 Final'!A$1:C$280,3,FALSE),B2695)</f>
        <v>3</v>
      </c>
    </row>
    <row r="2696" spans="1:12" ht="16" customHeight="1">
      <c r="A2696" s="2" t="str">
        <f t="shared" si="178"/>
        <v>29054200</v>
      </c>
      <c r="B2696" s="10">
        <v>3</v>
      </c>
      <c r="C2696" s="1" t="s">
        <v>3197</v>
      </c>
      <c r="D2696" s="1" t="s">
        <v>3196</v>
      </c>
      <c r="E2696" s="9" t="str">
        <f t="shared" si="180"/>
        <v>2905.42.00</v>
      </c>
      <c r="F2696" s="2" t="str">
        <f t="shared" si="179"/>
        <v>2905.42</v>
      </c>
      <c r="G2696" s="2" t="str">
        <f t="shared" si="181"/>
        <v>00</v>
      </c>
      <c r="L2696" s="2">
        <f>IF(B2696=2,VLOOKUP(A2696,'List 2 Final'!A$1:C$280,3,FALSE),B2696)</f>
        <v>3</v>
      </c>
    </row>
    <row r="2697" spans="1:12" ht="16" customHeight="1">
      <c r="A2697" s="2" t="str">
        <f t="shared" si="178"/>
        <v>29054910</v>
      </c>
      <c r="B2697" s="10">
        <v>3</v>
      </c>
      <c r="C2697" s="1" t="s">
        <v>3199</v>
      </c>
      <c r="D2697" s="1" t="s">
        <v>3198</v>
      </c>
      <c r="E2697" s="9" t="str">
        <f t="shared" si="180"/>
        <v>2905.49.10</v>
      </c>
      <c r="F2697" s="2" t="str">
        <f t="shared" si="179"/>
        <v>2905.49</v>
      </c>
      <c r="G2697" s="2" t="str">
        <f t="shared" si="181"/>
        <v>10</v>
      </c>
      <c r="L2697" s="2">
        <f>IF(B2697=2,VLOOKUP(A2697,'List 2 Final'!A$1:C$280,3,FALSE),B2697)</f>
        <v>3</v>
      </c>
    </row>
    <row r="2698" spans="1:12" ht="16" customHeight="1">
      <c r="A2698" s="2" t="str">
        <f t="shared" si="178"/>
        <v>29054920</v>
      </c>
      <c r="B2698" s="10">
        <v>3</v>
      </c>
      <c r="C2698" s="1" t="s">
        <v>3201</v>
      </c>
      <c r="D2698" s="1" t="s">
        <v>3200</v>
      </c>
      <c r="E2698" s="9" t="str">
        <f t="shared" si="180"/>
        <v>2905.49.20</v>
      </c>
      <c r="F2698" s="2" t="str">
        <f t="shared" si="179"/>
        <v>2905.49</v>
      </c>
      <c r="G2698" s="2" t="str">
        <f t="shared" si="181"/>
        <v>20</v>
      </c>
      <c r="L2698" s="2">
        <f>IF(B2698=2,VLOOKUP(A2698,'List 2 Final'!A$1:C$280,3,FALSE),B2698)</f>
        <v>3</v>
      </c>
    </row>
    <row r="2699" spans="1:12" ht="16" customHeight="1">
      <c r="A2699" s="2" t="str">
        <f t="shared" ref="A2699:A2762" si="182">CONCATENATE(LEFT(F2699,4),RIGHT(F2699,2),G2699)</f>
        <v>29054930</v>
      </c>
      <c r="B2699" s="10">
        <v>3</v>
      </c>
      <c r="C2699" s="1" t="s">
        <v>3203</v>
      </c>
      <c r="D2699" s="1" t="s">
        <v>3202</v>
      </c>
      <c r="E2699" s="9" t="str">
        <f t="shared" si="180"/>
        <v>2905.49.30</v>
      </c>
      <c r="F2699" s="2" t="str">
        <f t="shared" ref="F2699:F2762" si="183">LEFT(D2699,7)</f>
        <v>2905.49</v>
      </c>
      <c r="G2699" s="2" t="str">
        <f t="shared" si="181"/>
        <v>30</v>
      </c>
      <c r="L2699" s="2">
        <f>IF(B2699=2,VLOOKUP(A2699,'List 2 Final'!A$1:C$280,3,FALSE),B2699)</f>
        <v>3</v>
      </c>
    </row>
    <row r="2700" spans="1:12" ht="16" customHeight="1">
      <c r="A2700" s="2" t="str">
        <f t="shared" si="182"/>
        <v>29054940</v>
      </c>
      <c r="B2700" s="10">
        <v>3</v>
      </c>
      <c r="C2700" s="1" t="s">
        <v>3205</v>
      </c>
      <c r="D2700" s="1" t="s">
        <v>3204</v>
      </c>
      <c r="E2700" s="9" t="str">
        <f t="shared" si="180"/>
        <v>2905.49.40</v>
      </c>
      <c r="F2700" s="2" t="str">
        <f t="shared" si="183"/>
        <v>2905.49</v>
      </c>
      <c r="G2700" s="2" t="str">
        <f t="shared" si="181"/>
        <v>40</v>
      </c>
      <c r="L2700" s="2">
        <f>IF(B2700=2,VLOOKUP(A2700,'List 2 Final'!A$1:C$280,3,FALSE),B2700)</f>
        <v>3</v>
      </c>
    </row>
    <row r="2701" spans="1:12" ht="16" customHeight="1">
      <c r="A2701" s="2" t="str">
        <f t="shared" si="182"/>
        <v>29054950</v>
      </c>
      <c r="B2701" s="10">
        <v>3</v>
      </c>
      <c r="C2701" s="1" t="s">
        <v>3207</v>
      </c>
      <c r="D2701" s="1" t="s">
        <v>3206</v>
      </c>
      <c r="E2701" s="9" t="str">
        <f t="shared" si="180"/>
        <v>2905.49.50</v>
      </c>
      <c r="F2701" s="2" t="str">
        <f t="shared" si="183"/>
        <v>2905.49</v>
      </c>
      <c r="G2701" s="2" t="str">
        <f t="shared" si="181"/>
        <v>50</v>
      </c>
      <c r="L2701" s="2">
        <f>IF(B2701=2,VLOOKUP(A2701,'List 2 Final'!A$1:C$280,3,FALSE),B2701)</f>
        <v>3</v>
      </c>
    </row>
    <row r="2702" spans="1:12" ht="16" customHeight="1">
      <c r="A2702" s="2" t="str">
        <f t="shared" si="182"/>
        <v>29055910</v>
      </c>
      <c r="B2702" s="10">
        <v>3</v>
      </c>
      <c r="C2702" s="1" t="s">
        <v>3209</v>
      </c>
      <c r="D2702" s="1" t="s">
        <v>3208</v>
      </c>
      <c r="E2702" s="9" t="str">
        <f t="shared" si="180"/>
        <v>2905.59.10</v>
      </c>
      <c r="F2702" s="2" t="str">
        <f t="shared" si="183"/>
        <v>2905.59</v>
      </c>
      <c r="G2702" s="2" t="str">
        <f t="shared" si="181"/>
        <v>10</v>
      </c>
      <c r="L2702" s="2">
        <f>IF(B2702=2,VLOOKUP(A2702,'List 2 Final'!A$1:C$280,3,FALSE),B2702)</f>
        <v>3</v>
      </c>
    </row>
    <row r="2703" spans="1:12" ht="16" customHeight="1">
      <c r="A2703" s="2" t="str">
        <f t="shared" si="182"/>
        <v>29055930</v>
      </c>
      <c r="B2703" s="10">
        <v>3</v>
      </c>
      <c r="C2703" s="1" t="s">
        <v>3211</v>
      </c>
      <c r="D2703" s="1" t="s">
        <v>3210</v>
      </c>
      <c r="E2703" s="9" t="str">
        <f t="shared" si="180"/>
        <v>2905.59.30</v>
      </c>
      <c r="F2703" s="2" t="str">
        <f t="shared" si="183"/>
        <v>2905.59</v>
      </c>
      <c r="G2703" s="2" t="str">
        <f t="shared" si="181"/>
        <v>30</v>
      </c>
      <c r="L2703" s="2">
        <f>IF(B2703=2,VLOOKUP(A2703,'List 2 Final'!A$1:C$280,3,FALSE),B2703)</f>
        <v>3</v>
      </c>
    </row>
    <row r="2704" spans="1:12" ht="16" customHeight="1">
      <c r="A2704" s="2" t="str">
        <f t="shared" si="182"/>
        <v>29055990</v>
      </c>
      <c r="B2704" s="10">
        <v>3</v>
      </c>
      <c r="C2704" s="1" t="s">
        <v>3213</v>
      </c>
      <c r="D2704" s="1" t="s">
        <v>3212</v>
      </c>
      <c r="E2704" s="9" t="str">
        <f t="shared" si="180"/>
        <v>2905.59.90</v>
      </c>
      <c r="F2704" s="2" t="str">
        <f t="shared" si="183"/>
        <v>2905.59</v>
      </c>
      <c r="G2704" s="2" t="str">
        <f t="shared" si="181"/>
        <v>90</v>
      </c>
      <c r="L2704" s="2">
        <f>IF(B2704=2,VLOOKUP(A2704,'List 2 Final'!A$1:C$280,3,FALSE),B2704)</f>
        <v>3</v>
      </c>
    </row>
    <row r="2705" spans="1:12" ht="16" customHeight="1">
      <c r="A2705" s="2" t="str">
        <f t="shared" si="182"/>
        <v>29061100</v>
      </c>
      <c r="B2705" s="10">
        <v>3</v>
      </c>
      <c r="C2705" s="1" t="s">
        <v>3215</v>
      </c>
      <c r="D2705" s="1" t="s">
        <v>3214</v>
      </c>
      <c r="E2705" s="9" t="str">
        <f t="shared" si="180"/>
        <v>2906.11.00</v>
      </c>
      <c r="F2705" s="2" t="str">
        <f t="shared" si="183"/>
        <v>2906.11</v>
      </c>
      <c r="G2705" s="2" t="str">
        <f t="shared" si="181"/>
        <v>00</v>
      </c>
      <c r="L2705" s="2">
        <f>IF(B2705=2,VLOOKUP(A2705,'List 2 Final'!A$1:C$280,3,FALSE),B2705)</f>
        <v>3</v>
      </c>
    </row>
    <row r="2706" spans="1:12" ht="16" customHeight="1">
      <c r="A2706" s="2" t="str">
        <f t="shared" si="182"/>
        <v>29061200</v>
      </c>
      <c r="B2706" s="10">
        <v>3</v>
      </c>
      <c r="C2706" s="1" t="s">
        <v>3217</v>
      </c>
      <c r="D2706" s="1" t="s">
        <v>3216</v>
      </c>
      <c r="E2706" s="9" t="str">
        <f t="shared" si="180"/>
        <v>2906.12.00</v>
      </c>
      <c r="F2706" s="2" t="str">
        <f t="shared" si="183"/>
        <v>2906.12</v>
      </c>
      <c r="G2706" s="2" t="str">
        <f t="shared" si="181"/>
        <v>00</v>
      </c>
      <c r="L2706" s="2">
        <f>IF(B2706=2,VLOOKUP(A2706,'List 2 Final'!A$1:C$280,3,FALSE),B2706)</f>
        <v>3</v>
      </c>
    </row>
    <row r="2707" spans="1:12" ht="16" customHeight="1">
      <c r="A2707" s="2" t="str">
        <f t="shared" si="182"/>
        <v>29061310</v>
      </c>
      <c r="B2707" s="10">
        <v>3</v>
      </c>
      <c r="C2707" s="1" t="s">
        <v>3219</v>
      </c>
      <c r="D2707" s="1" t="s">
        <v>3218</v>
      </c>
      <c r="E2707" s="9" t="str">
        <f t="shared" si="180"/>
        <v>2906.13.10</v>
      </c>
      <c r="F2707" s="2" t="str">
        <f t="shared" si="183"/>
        <v>2906.13</v>
      </c>
      <c r="G2707" s="2" t="str">
        <f t="shared" si="181"/>
        <v>10</v>
      </c>
      <c r="L2707" s="2">
        <f>IF(B2707=2,VLOOKUP(A2707,'List 2 Final'!A$1:C$280,3,FALSE),B2707)</f>
        <v>3</v>
      </c>
    </row>
    <row r="2708" spans="1:12" ht="16" customHeight="1">
      <c r="A2708" s="2" t="str">
        <f t="shared" si="182"/>
        <v>29061350</v>
      </c>
      <c r="B2708" s="10">
        <v>3</v>
      </c>
      <c r="C2708" s="1" t="s">
        <v>3221</v>
      </c>
      <c r="D2708" s="1" t="s">
        <v>3220</v>
      </c>
      <c r="E2708" s="9" t="str">
        <f t="shared" si="180"/>
        <v>2906.13.50</v>
      </c>
      <c r="F2708" s="2" t="str">
        <f t="shared" si="183"/>
        <v>2906.13</v>
      </c>
      <c r="G2708" s="2" t="str">
        <f t="shared" si="181"/>
        <v>50</v>
      </c>
      <c r="L2708" s="2">
        <f>IF(B2708=2,VLOOKUP(A2708,'List 2 Final'!A$1:C$280,3,FALSE),B2708)</f>
        <v>3</v>
      </c>
    </row>
    <row r="2709" spans="1:12" ht="16" customHeight="1">
      <c r="A2709" s="2" t="str">
        <f t="shared" si="182"/>
        <v>29061910</v>
      </c>
      <c r="B2709" s="10">
        <v>3</v>
      </c>
      <c r="C2709" s="1" t="s">
        <v>3223</v>
      </c>
      <c r="D2709" s="1" t="s">
        <v>3222</v>
      </c>
      <c r="E2709" s="9" t="str">
        <f t="shared" si="180"/>
        <v>2906.19.10</v>
      </c>
      <c r="F2709" s="2" t="str">
        <f t="shared" si="183"/>
        <v>2906.19</v>
      </c>
      <c r="G2709" s="2" t="str">
        <f t="shared" si="181"/>
        <v>10</v>
      </c>
      <c r="L2709" s="2">
        <f>IF(B2709=2,VLOOKUP(A2709,'List 2 Final'!A$1:C$280,3,FALSE),B2709)</f>
        <v>3</v>
      </c>
    </row>
    <row r="2710" spans="1:12" ht="16" customHeight="1">
      <c r="A2710" s="2" t="str">
        <f t="shared" si="182"/>
        <v>29061930</v>
      </c>
      <c r="B2710" s="10">
        <v>3</v>
      </c>
      <c r="C2710" s="1" t="s">
        <v>3225</v>
      </c>
      <c r="D2710" s="1" t="s">
        <v>3224</v>
      </c>
      <c r="E2710" s="9" t="str">
        <f t="shared" si="180"/>
        <v>2906.19.30</v>
      </c>
      <c r="F2710" s="2" t="str">
        <f t="shared" si="183"/>
        <v>2906.19</v>
      </c>
      <c r="G2710" s="2" t="str">
        <f t="shared" si="181"/>
        <v>30</v>
      </c>
      <c r="L2710" s="2">
        <f>IF(B2710=2,VLOOKUP(A2710,'List 2 Final'!A$1:C$280,3,FALSE),B2710)</f>
        <v>3</v>
      </c>
    </row>
    <row r="2711" spans="1:12" ht="16" customHeight="1">
      <c r="A2711" s="2" t="str">
        <f t="shared" si="182"/>
        <v>29061950</v>
      </c>
      <c r="B2711" s="10">
        <v>3</v>
      </c>
      <c r="C2711" s="1" t="s">
        <v>3227</v>
      </c>
      <c r="D2711" s="1" t="s">
        <v>3226</v>
      </c>
      <c r="E2711" s="9" t="str">
        <f t="shared" si="180"/>
        <v>2906.19.50</v>
      </c>
      <c r="F2711" s="2" t="str">
        <f t="shared" si="183"/>
        <v>2906.19</v>
      </c>
      <c r="G2711" s="2" t="str">
        <f t="shared" si="181"/>
        <v>50</v>
      </c>
      <c r="L2711" s="2">
        <f>IF(B2711=2,VLOOKUP(A2711,'List 2 Final'!A$1:C$280,3,FALSE),B2711)</f>
        <v>3</v>
      </c>
    </row>
    <row r="2712" spans="1:12" ht="16" customHeight="1">
      <c r="A2712" s="2" t="str">
        <f t="shared" si="182"/>
        <v>29062100</v>
      </c>
      <c r="B2712" s="10">
        <v>3</v>
      </c>
      <c r="C2712" s="1" t="s">
        <v>3229</v>
      </c>
      <c r="D2712" s="1" t="s">
        <v>3228</v>
      </c>
      <c r="E2712" s="9" t="str">
        <f t="shared" si="180"/>
        <v>2906.21.00</v>
      </c>
      <c r="F2712" s="2" t="str">
        <f t="shared" si="183"/>
        <v>2906.21</v>
      </c>
      <c r="G2712" s="2" t="str">
        <f t="shared" si="181"/>
        <v>00</v>
      </c>
      <c r="L2712" s="2">
        <f>IF(B2712=2,VLOOKUP(A2712,'List 2 Final'!A$1:C$280,3,FALSE),B2712)</f>
        <v>3</v>
      </c>
    </row>
    <row r="2713" spans="1:12" ht="16" customHeight="1">
      <c r="A2713" s="2" t="str">
        <f t="shared" si="182"/>
        <v>29062910</v>
      </c>
      <c r="B2713" s="10">
        <v>3</v>
      </c>
      <c r="C2713" s="1" t="s">
        <v>3231</v>
      </c>
      <c r="D2713" s="1" t="s">
        <v>3230</v>
      </c>
      <c r="E2713" s="9" t="str">
        <f t="shared" si="180"/>
        <v>2906.29.10</v>
      </c>
      <c r="F2713" s="2" t="str">
        <f t="shared" si="183"/>
        <v>2906.29</v>
      </c>
      <c r="G2713" s="2" t="str">
        <f t="shared" si="181"/>
        <v>10</v>
      </c>
      <c r="L2713" s="2">
        <f>IF(B2713=2,VLOOKUP(A2713,'List 2 Final'!A$1:C$280,3,FALSE),B2713)</f>
        <v>3</v>
      </c>
    </row>
    <row r="2714" spans="1:12" ht="16" customHeight="1">
      <c r="A2714" s="2" t="str">
        <f t="shared" si="182"/>
        <v>29062920</v>
      </c>
      <c r="B2714" s="10">
        <v>3</v>
      </c>
      <c r="C2714" s="1" t="s">
        <v>3233</v>
      </c>
      <c r="D2714" s="1" t="s">
        <v>3232</v>
      </c>
      <c r="E2714" s="9" t="str">
        <f t="shared" si="180"/>
        <v>2906.29.20</v>
      </c>
      <c r="F2714" s="2" t="str">
        <f t="shared" si="183"/>
        <v>2906.29</v>
      </c>
      <c r="G2714" s="2" t="str">
        <f t="shared" si="181"/>
        <v>20</v>
      </c>
      <c r="L2714" s="2">
        <f>IF(B2714=2,VLOOKUP(A2714,'List 2 Final'!A$1:C$280,3,FALSE),B2714)</f>
        <v>3</v>
      </c>
    </row>
    <row r="2715" spans="1:12" ht="16" customHeight="1">
      <c r="A2715" s="2" t="str">
        <f t="shared" si="182"/>
        <v>29062930</v>
      </c>
      <c r="B2715" s="10">
        <v>3</v>
      </c>
      <c r="C2715" s="1" t="s">
        <v>3235</v>
      </c>
      <c r="D2715" s="1" t="s">
        <v>3234</v>
      </c>
      <c r="E2715" s="9" t="str">
        <f t="shared" si="180"/>
        <v>2906.29.30</v>
      </c>
      <c r="F2715" s="2" t="str">
        <f t="shared" si="183"/>
        <v>2906.29</v>
      </c>
      <c r="G2715" s="2" t="str">
        <f t="shared" si="181"/>
        <v>30</v>
      </c>
      <c r="L2715" s="2">
        <f>IF(B2715=2,VLOOKUP(A2715,'List 2 Final'!A$1:C$280,3,FALSE),B2715)</f>
        <v>3</v>
      </c>
    </row>
    <row r="2716" spans="1:12" ht="16" customHeight="1">
      <c r="A2716" s="2" t="str">
        <f t="shared" si="182"/>
        <v>29062960</v>
      </c>
      <c r="B2716" s="10">
        <v>3</v>
      </c>
      <c r="C2716" s="1" t="s">
        <v>3237</v>
      </c>
      <c r="D2716" s="1" t="s">
        <v>3236</v>
      </c>
      <c r="E2716" s="9" t="str">
        <f t="shared" si="180"/>
        <v>2906.29.60</v>
      </c>
      <c r="F2716" s="2" t="str">
        <f t="shared" si="183"/>
        <v>2906.29</v>
      </c>
      <c r="G2716" s="2" t="str">
        <f t="shared" si="181"/>
        <v>60</v>
      </c>
      <c r="L2716" s="2">
        <f>IF(B2716=2,VLOOKUP(A2716,'List 2 Final'!A$1:C$280,3,FALSE),B2716)</f>
        <v>3</v>
      </c>
    </row>
    <row r="2717" spans="1:12" ht="16" customHeight="1">
      <c r="A2717" s="2" t="str">
        <f t="shared" si="182"/>
        <v>29071100</v>
      </c>
      <c r="B2717" s="10">
        <v>3</v>
      </c>
      <c r="C2717" s="1" t="s">
        <v>3239</v>
      </c>
      <c r="D2717" s="1" t="s">
        <v>3238</v>
      </c>
      <c r="E2717" s="9" t="str">
        <f t="shared" si="180"/>
        <v>2907.11.00</v>
      </c>
      <c r="F2717" s="2" t="str">
        <f t="shared" si="183"/>
        <v>2907.11</v>
      </c>
      <c r="G2717" s="2" t="str">
        <f t="shared" si="181"/>
        <v>00</v>
      </c>
      <c r="L2717" s="2">
        <f>IF(B2717=2,VLOOKUP(A2717,'List 2 Final'!A$1:C$280,3,FALSE),B2717)</f>
        <v>3</v>
      </c>
    </row>
    <row r="2718" spans="1:12" ht="16" customHeight="1">
      <c r="A2718" s="2" t="str">
        <f t="shared" si="182"/>
        <v>29071200</v>
      </c>
      <c r="B2718" s="10">
        <v>3</v>
      </c>
      <c r="C2718" s="1" t="s">
        <v>3241</v>
      </c>
      <c r="D2718" s="1" t="s">
        <v>3240</v>
      </c>
      <c r="E2718" s="9" t="str">
        <f t="shared" si="180"/>
        <v>2907.12.00</v>
      </c>
      <c r="F2718" s="2" t="str">
        <f t="shared" si="183"/>
        <v>2907.12</v>
      </c>
      <c r="G2718" s="2" t="str">
        <f t="shared" si="181"/>
        <v>00</v>
      </c>
      <c r="L2718" s="2">
        <f>IF(B2718=2,VLOOKUP(A2718,'List 2 Final'!A$1:C$280,3,FALSE),B2718)</f>
        <v>3</v>
      </c>
    </row>
    <row r="2719" spans="1:12" ht="16" customHeight="1">
      <c r="A2719" s="2" t="str">
        <f t="shared" si="182"/>
        <v>29071300</v>
      </c>
      <c r="B2719" s="10">
        <v>3</v>
      </c>
      <c r="C2719" s="1" t="s">
        <v>3243</v>
      </c>
      <c r="D2719" s="1" t="s">
        <v>3242</v>
      </c>
      <c r="E2719" s="9" t="str">
        <f t="shared" si="180"/>
        <v>2907.13.00</v>
      </c>
      <c r="F2719" s="2" t="str">
        <f t="shared" si="183"/>
        <v>2907.13</v>
      </c>
      <c r="G2719" s="2" t="str">
        <f t="shared" si="181"/>
        <v>00</v>
      </c>
      <c r="L2719" s="2">
        <f>IF(B2719=2,VLOOKUP(A2719,'List 2 Final'!A$1:C$280,3,FALSE),B2719)</f>
        <v>3</v>
      </c>
    </row>
    <row r="2720" spans="1:12" ht="16" customHeight="1">
      <c r="A2720" s="2" t="str">
        <f t="shared" si="182"/>
        <v>29071510</v>
      </c>
      <c r="B2720" s="10">
        <v>3</v>
      </c>
      <c r="C2720" s="1" t="s">
        <v>3245</v>
      </c>
      <c r="D2720" s="1" t="s">
        <v>3244</v>
      </c>
      <c r="E2720" s="9" t="str">
        <f t="shared" si="180"/>
        <v>2907.15.10</v>
      </c>
      <c r="F2720" s="2" t="str">
        <f t="shared" si="183"/>
        <v>2907.15</v>
      </c>
      <c r="G2720" s="2" t="str">
        <f t="shared" si="181"/>
        <v>10</v>
      </c>
      <c r="L2720" s="2">
        <f>IF(B2720=2,VLOOKUP(A2720,'List 2 Final'!A$1:C$280,3,FALSE),B2720)</f>
        <v>3</v>
      </c>
    </row>
    <row r="2721" spans="1:12" ht="16" customHeight="1">
      <c r="A2721" s="2" t="str">
        <f t="shared" si="182"/>
        <v>29071530</v>
      </c>
      <c r="B2721" s="10">
        <v>3</v>
      </c>
      <c r="C2721" s="1" t="s">
        <v>3247</v>
      </c>
      <c r="D2721" s="1" t="s">
        <v>3246</v>
      </c>
      <c r="E2721" s="9" t="str">
        <f t="shared" si="180"/>
        <v>2907.15.30</v>
      </c>
      <c r="F2721" s="2" t="str">
        <f t="shared" si="183"/>
        <v>2907.15</v>
      </c>
      <c r="G2721" s="2" t="str">
        <f t="shared" si="181"/>
        <v>30</v>
      </c>
      <c r="L2721" s="2">
        <f>IF(B2721=2,VLOOKUP(A2721,'List 2 Final'!A$1:C$280,3,FALSE),B2721)</f>
        <v>3</v>
      </c>
    </row>
    <row r="2722" spans="1:12" ht="16" customHeight="1">
      <c r="A2722" s="2" t="str">
        <f t="shared" si="182"/>
        <v>29071560</v>
      </c>
      <c r="B2722" s="10">
        <v>3</v>
      </c>
      <c r="C2722" s="1" t="s">
        <v>3249</v>
      </c>
      <c r="D2722" s="1" t="s">
        <v>3248</v>
      </c>
      <c r="E2722" s="9" t="str">
        <f t="shared" si="180"/>
        <v>2907.15.60</v>
      </c>
      <c r="F2722" s="2" t="str">
        <f t="shared" si="183"/>
        <v>2907.15</v>
      </c>
      <c r="G2722" s="2" t="str">
        <f t="shared" si="181"/>
        <v>60</v>
      </c>
      <c r="L2722" s="2">
        <f>IF(B2722=2,VLOOKUP(A2722,'List 2 Final'!A$1:C$280,3,FALSE),B2722)</f>
        <v>3</v>
      </c>
    </row>
    <row r="2723" spans="1:12" ht="16" customHeight="1">
      <c r="A2723" s="2" t="str">
        <f t="shared" si="182"/>
        <v>29071910</v>
      </c>
      <c r="B2723" s="10">
        <v>3</v>
      </c>
      <c r="C2723" s="1" t="s">
        <v>3251</v>
      </c>
      <c r="D2723" s="1" t="s">
        <v>3250</v>
      </c>
      <c r="E2723" s="9" t="str">
        <f t="shared" si="180"/>
        <v>2907.19.10</v>
      </c>
      <c r="F2723" s="2" t="str">
        <f t="shared" si="183"/>
        <v>2907.19</v>
      </c>
      <c r="G2723" s="2" t="str">
        <f t="shared" si="181"/>
        <v>10</v>
      </c>
      <c r="L2723" s="2">
        <f>IF(B2723=2,VLOOKUP(A2723,'List 2 Final'!A$1:C$280,3,FALSE),B2723)</f>
        <v>3</v>
      </c>
    </row>
    <row r="2724" spans="1:12" ht="16" customHeight="1">
      <c r="A2724" s="2" t="str">
        <f t="shared" si="182"/>
        <v>29071920</v>
      </c>
      <c r="B2724" s="10">
        <v>3</v>
      </c>
      <c r="C2724" s="1" t="s">
        <v>3253</v>
      </c>
      <c r="D2724" s="1" t="s">
        <v>3252</v>
      </c>
      <c r="E2724" s="9" t="str">
        <f t="shared" si="180"/>
        <v>2907.19.20</v>
      </c>
      <c r="F2724" s="2" t="str">
        <f t="shared" si="183"/>
        <v>2907.19</v>
      </c>
      <c r="G2724" s="2" t="str">
        <f t="shared" si="181"/>
        <v>20</v>
      </c>
      <c r="L2724" s="2">
        <f>IF(B2724=2,VLOOKUP(A2724,'List 2 Final'!A$1:C$280,3,FALSE),B2724)</f>
        <v>3</v>
      </c>
    </row>
    <row r="2725" spans="1:12" ht="16" customHeight="1">
      <c r="A2725" s="2" t="str">
        <f t="shared" si="182"/>
        <v>29071940</v>
      </c>
      <c r="B2725" s="10">
        <v>3</v>
      </c>
      <c r="C2725" s="1" t="s">
        <v>3255</v>
      </c>
      <c r="D2725" s="1" t="s">
        <v>3254</v>
      </c>
      <c r="E2725" s="9" t="str">
        <f t="shared" si="180"/>
        <v>2907.19.40</v>
      </c>
      <c r="F2725" s="2" t="str">
        <f t="shared" si="183"/>
        <v>2907.19</v>
      </c>
      <c r="G2725" s="2" t="str">
        <f t="shared" si="181"/>
        <v>40</v>
      </c>
      <c r="L2725" s="2">
        <f>IF(B2725=2,VLOOKUP(A2725,'List 2 Final'!A$1:C$280,3,FALSE),B2725)</f>
        <v>3</v>
      </c>
    </row>
    <row r="2726" spans="1:12" ht="16" customHeight="1">
      <c r="A2726" s="2" t="str">
        <f t="shared" si="182"/>
        <v>29071961</v>
      </c>
      <c r="B2726" s="10">
        <v>3</v>
      </c>
      <c r="C2726" s="1" t="s">
        <v>3257</v>
      </c>
      <c r="D2726" s="1" t="s">
        <v>3256</v>
      </c>
      <c r="E2726" s="9" t="str">
        <f t="shared" si="180"/>
        <v>2907.19.61</v>
      </c>
      <c r="F2726" s="2" t="str">
        <f t="shared" si="183"/>
        <v>2907.19</v>
      </c>
      <c r="G2726" s="2" t="str">
        <f t="shared" si="181"/>
        <v>61</v>
      </c>
      <c r="L2726" s="2">
        <f>IF(B2726=2,VLOOKUP(A2726,'List 2 Final'!A$1:C$280,3,FALSE),B2726)</f>
        <v>3</v>
      </c>
    </row>
    <row r="2727" spans="1:12" ht="16" customHeight="1">
      <c r="A2727" s="2" t="str">
        <f t="shared" si="182"/>
        <v>29071980</v>
      </c>
      <c r="B2727" s="10">
        <v>3</v>
      </c>
      <c r="C2727" s="1" t="s">
        <v>3259</v>
      </c>
      <c r="D2727" s="1" t="s">
        <v>3258</v>
      </c>
      <c r="E2727" s="9" t="str">
        <f t="shared" si="180"/>
        <v>2907.19.80</v>
      </c>
      <c r="F2727" s="2" t="str">
        <f t="shared" si="183"/>
        <v>2907.19</v>
      </c>
      <c r="G2727" s="2" t="str">
        <f t="shared" si="181"/>
        <v>80</v>
      </c>
      <c r="L2727" s="2">
        <f>IF(B2727=2,VLOOKUP(A2727,'List 2 Final'!A$1:C$280,3,FALSE),B2727)</f>
        <v>3</v>
      </c>
    </row>
    <row r="2728" spans="1:12" ht="16" customHeight="1">
      <c r="A2728" s="2" t="str">
        <f t="shared" si="182"/>
        <v>29072100</v>
      </c>
      <c r="B2728" s="10">
        <v>3</v>
      </c>
      <c r="C2728" s="1" t="s">
        <v>3261</v>
      </c>
      <c r="D2728" s="1" t="s">
        <v>3260</v>
      </c>
      <c r="E2728" s="9" t="str">
        <f t="shared" si="180"/>
        <v>2907.21.00</v>
      </c>
      <c r="F2728" s="2" t="str">
        <f t="shared" si="183"/>
        <v>2907.21</v>
      </c>
      <c r="G2728" s="2" t="str">
        <f t="shared" si="181"/>
        <v>00</v>
      </c>
      <c r="L2728" s="2">
        <f>IF(B2728=2,VLOOKUP(A2728,'List 2 Final'!A$1:C$280,3,FALSE),B2728)</f>
        <v>3</v>
      </c>
    </row>
    <row r="2729" spans="1:12" ht="16" customHeight="1">
      <c r="A2729" s="2" t="str">
        <f t="shared" si="182"/>
        <v>29072210</v>
      </c>
      <c r="B2729" s="10">
        <v>3</v>
      </c>
      <c r="C2729" s="1" t="s">
        <v>3263</v>
      </c>
      <c r="D2729" s="1" t="s">
        <v>3262</v>
      </c>
      <c r="E2729" s="9" t="str">
        <f t="shared" si="180"/>
        <v>2907.22.10</v>
      </c>
      <c r="F2729" s="2" t="str">
        <f t="shared" si="183"/>
        <v>2907.22</v>
      </c>
      <c r="G2729" s="2" t="str">
        <f t="shared" si="181"/>
        <v>10</v>
      </c>
      <c r="L2729" s="2">
        <f>IF(B2729=2,VLOOKUP(A2729,'List 2 Final'!A$1:C$280,3,FALSE),B2729)</f>
        <v>3</v>
      </c>
    </row>
    <row r="2730" spans="1:12" ht="16" customHeight="1">
      <c r="A2730" s="2" t="str">
        <f t="shared" si="182"/>
        <v>29072250</v>
      </c>
      <c r="B2730" s="10">
        <v>3</v>
      </c>
      <c r="C2730" s="1" t="s">
        <v>3265</v>
      </c>
      <c r="D2730" s="1" t="s">
        <v>3264</v>
      </c>
      <c r="E2730" s="9" t="str">
        <f t="shared" si="180"/>
        <v>2907.22.50</v>
      </c>
      <c r="F2730" s="2" t="str">
        <f t="shared" si="183"/>
        <v>2907.22</v>
      </c>
      <c r="G2730" s="2" t="str">
        <f t="shared" si="181"/>
        <v>50</v>
      </c>
      <c r="L2730" s="2">
        <f>IF(B2730=2,VLOOKUP(A2730,'List 2 Final'!A$1:C$280,3,FALSE),B2730)</f>
        <v>3</v>
      </c>
    </row>
    <row r="2731" spans="1:12" ht="16" customHeight="1">
      <c r="A2731" s="2" t="str">
        <f t="shared" si="182"/>
        <v>29072300</v>
      </c>
      <c r="B2731" s="10">
        <v>3</v>
      </c>
      <c r="C2731" s="1" t="s">
        <v>3267</v>
      </c>
      <c r="D2731" s="1" t="s">
        <v>3266</v>
      </c>
      <c r="E2731" s="9" t="str">
        <f t="shared" si="180"/>
        <v>2907.23.00</v>
      </c>
      <c r="F2731" s="2" t="str">
        <f t="shared" si="183"/>
        <v>2907.23</v>
      </c>
      <c r="G2731" s="2" t="str">
        <f t="shared" si="181"/>
        <v>00</v>
      </c>
      <c r="L2731" s="2">
        <f>IF(B2731=2,VLOOKUP(A2731,'List 2 Final'!A$1:C$280,3,FALSE),B2731)</f>
        <v>3</v>
      </c>
    </row>
    <row r="2732" spans="1:12" ht="16" customHeight="1">
      <c r="A2732" s="2" t="str">
        <f t="shared" si="182"/>
        <v>29072905</v>
      </c>
      <c r="B2732" s="10">
        <v>3</v>
      </c>
      <c r="C2732" s="1" t="s">
        <v>3269</v>
      </c>
      <c r="D2732" s="1" t="s">
        <v>3268</v>
      </c>
      <c r="E2732" s="9" t="str">
        <f t="shared" si="180"/>
        <v>2907.29.05</v>
      </c>
      <c r="F2732" s="2" t="str">
        <f t="shared" si="183"/>
        <v>2907.29</v>
      </c>
      <c r="G2732" s="2" t="str">
        <f t="shared" si="181"/>
        <v>05</v>
      </c>
      <c r="L2732" s="2">
        <f>IF(B2732=2,VLOOKUP(A2732,'List 2 Final'!A$1:C$280,3,FALSE),B2732)</f>
        <v>3</v>
      </c>
    </row>
    <row r="2733" spans="1:12" ht="16" customHeight="1">
      <c r="A2733" s="2" t="str">
        <f t="shared" si="182"/>
        <v>29072910</v>
      </c>
      <c r="B2733" s="10">
        <v>3</v>
      </c>
      <c r="C2733" s="1" t="s">
        <v>3271</v>
      </c>
      <c r="D2733" s="1" t="s">
        <v>3270</v>
      </c>
      <c r="E2733" s="9" t="str">
        <f t="shared" si="180"/>
        <v>2907.29.10</v>
      </c>
      <c r="F2733" s="2" t="str">
        <f t="shared" si="183"/>
        <v>2907.29</v>
      </c>
      <c r="G2733" s="2" t="str">
        <f t="shared" si="181"/>
        <v>10</v>
      </c>
      <c r="L2733" s="2">
        <f>IF(B2733=2,VLOOKUP(A2733,'List 2 Final'!A$1:C$280,3,FALSE),B2733)</f>
        <v>3</v>
      </c>
    </row>
    <row r="2734" spans="1:12" ht="16" customHeight="1">
      <c r="A2734" s="2" t="str">
        <f t="shared" si="182"/>
        <v>29072915</v>
      </c>
      <c r="B2734" s="10">
        <v>3</v>
      </c>
      <c r="C2734" s="1" t="s">
        <v>3273</v>
      </c>
      <c r="D2734" s="1" t="s">
        <v>3272</v>
      </c>
      <c r="E2734" s="9" t="str">
        <f t="shared" si="180"/>
        <v>2907.29.15</v>
      </c>
      <c r="F2734" s="2" t="str">
        <f t="shared" si="183"/>
        <v>2907.29</v>
      </c>
      <c r="G2734" s="2" t="str">
        <f t="shared" si="181"/>
        <v>15</v>
      </c>
      <c r="L2734" s="2">
        <f>IF(B2734=2,VLOOKUP(A2734,'List 2 Final'!A$1:C$280,3,FALSE),B2734)</f>
        <v>3</v>
      </c>
    </row>
    <row r="2735" spans="1:12" ht="16" customHeight="1">
      <c r="A2735" s="2" t="str">
        <f t="shared" si="182"/>
        <v>29072925</v>
      </c>
      <c r="B2735" s="10">
        <v>3</v>
      </c>
      <c r="C2735" s="1" t="s">
        <v>3275</v>
      </c>
      <c r="D2735" s="1" t="s">
        <v>3274</v>
      </c>
      <c r="E2735" s="9" t="str">
        <f t="shared" si="180"/>
        <v>2907.29.25</v>
      </c>
      <c r="F2735" s="2" t="str">
        <f t="shared" si="183"/>
        <v>2907.29</v>
      </c>
      <c r="G2735" s="2" t="str">
        <f t="shared" si="181"/>
        <v>25</v>
      </c>
      <c r="L2735" s="2">
        <f>IF(B2735=2,VLOOKUP(A2735,'List 2 Final'!A$1:C$280,3,FALSE),B2735)</f>
        <v>3</v>
      </c>
    </row>
    <row r="2736" spans="1:12" ht="16" customHeight="1">
      <c r="A2736" s="2" t="str">
        <f t="shared" si="182"/>
        <v>29072990</v>
      </c>
      <c r="B2736" s="10">
        <v>3</v>
      </c>
      <c r="C2736" s="1" t="s">
        <v>3277</v>
      </c>
      <c r="D2736" s="1" t="s">
        <v>3276</v>
      </c>
      <c r="E2736" s="9" t="str">
        <f t="shared" si="180"/>
        <v>2907.29.90</v>
      </c>
      <c r="F2736" s="2" t="str">
        <f t="shared" si="183"/>
        <v>2907.29</v>
      </c>
      <c r="G2736" s="2" t="str">
        <f t="shared" si="181"/>
        <v>90</v>
      </c>
      <c r="L2736" s="2">
        <f>IF(B2736=2,VLOOKUP(A2736,'List 2 Final'!A$1:C$280,3,FALSE),B2736)</f>
        <v>3</v>
      </c>
    </row>
    <row r="2737" spans="1:12" ht="16" customHeight="1">
      <c r="A2737" s="2" t="str">
        <f t="shared" si="182"/>
        <v>29081100</v>
      </c>
      <c r="B2737" s="10">
        <v>3</v>
      </c>
      <c r="C2737" s="1" t="s">
        <v>3279</v>
      </c>
      <c r="D2737" s="1" t="s">
        <v>3278</v>
      </c>
      <c r="E2737" s="9" t="str">
        <f t="shared" si="180"/>
        <v>2908.11.00</v>
      </c>
      <c r="F2737" s="2" t="str">
        <f t="shared" si="183"/>
        <v>2908.11</v>
      </c>
      <c r="G2737" s="2" t="str">
        <f t="shared" si="181"/>
        <v>00</v>
      </c>
      <c r="L2737" s="2">
        <f>IF(B2737=2,VLOOKUP(A2737,'List 2 Final'!A$1:C$280,3,FALSE),B2737)</f>
        <v>3</v>
      </c>
    </row>
    <row r="2738" spans="1:12" ht="16" customHeight="1">
      <c r="A2738" s="2" t="str">
        <f t="shared" si="182"/>
        <v>29081905</v>
      </c>
      <c r="B2738" s="10">
        <v>3</v>
      </c>
      <c r="C2738" s="1" t="s">
        <v>3281</v>
      </c>
      <c r="D2738" s="1" t="s">
        <v>3280</v>
      </c>
      <c r="E2738" s="9" t="str">
        <f t="shared" si="180"/>
        <v>2908.19.05</v>
      </c>
      <c r="F2738" s="2" t="str">
        <f t="shared" si="183"/>
        <v>2908.19</v>
      </c>
      <c r="G2738" s="2" t="str">
        <f t="shared" si="181"/>
        <v>05</v>
      </c>
      <c r="L2738" s="2">
        <f>IF(B2738=2,VLOOKUP(A2738,'List 2 Final'!A$1:C$280,3,FALSE),B2738)</f>
        <v>3</v>
      </c>
    </row>
    <row r="2739" spans="1:12" ht="16" customHeight="1">
      <c r="A2739" s="2" t="str">
        <f t="shared" si="182"/>
        <v>29081910</v>
      </c>
      <c r="B2739" s="10">
        <v>3</v>
      </c>
      <c r="C2739" s="1" t="s">
        <v>3283</v>
      </c>
      <c r="D2739" s="1" t="s">
        <v>3282</v>
      </c>
      <c r="E2739" s="9" t="str">
        <f t="shared" si="180"/>
        <v>2908.19.10</v>
      </c>
      <c r="F2739" s="2" t="str">
        <f t="shared" si="183"/>
        <v>2908.19</v>
      </c>
      <c r="G2739" s="2" t="str">
        <f t="shared" si="181"/>
        <v>10</v>
      </c>
      <c r="L2739" s="2">
        <f>IF(B2739=2,VLOOKUP(A2739,'List 2 Final'!A$1:C$280,3,FALSE),B2739)</f>
        <v>3</v>
      </c>
    </row>
    <row r="2740" spans="1:12" ht="16" customHeight="1">
      <c r="A2740" s="2" t="str">
        <f t="shared" si="182"/>
        <v>29081915</v>
      </c>
      <c r="B2740" s="10">
        <v>3</v>
      </c>
      <c r="C2740" s="1" t="s">
        <v>3285</v>
      </c>
      <c r="D2740" s="1" t="s">
        <v>3284</v>
      </c>
      <c r="E2740" s="9" t="str">
        <f t="shared" si="180"/>
        <v>2908.19.15</v>
      </c>
      <c r="F2740" s="2" t="str">
        <f t="shared" si="183"/>
        <v>2908.19</v>
      </c>
      <c r="G2740" s="2" t="str">
        <f t="shared" si="181"/>
        <v>15</v>
      </c>
      <c r="L2740" s="2">
        <f>IF(B2740=2,VLOOKUP(A2740,'List 2 Final'!A$1:C$280,3,FALSE),B2740)</f>
        <v>3</v>
      </c>
    </row>
    <row r="2741" spans="1:12" ht="16" customHeight="1">
      <c r="A2741" s="2" t="str">
        <f t="shared" si="182"/>
        <v>29081920</v>
      </c>
      <c r="B2741" s="10">
        <v>3</v>
      </c>
      <c r="C2741" s="1" t="s">
        <v>3287</v>
      </c>
      <c r="D2741" s="1" t="s">
        <v>3286</v>
      </c>
      <c r="E2741" s="9" t="str">
        <f t="shared" si="180"/>
        <v>2908.19.20</v>
      </c>
      <c r="F2741" s="2" t="str">
        <f t="shared" si="183"/>
        <v>2908.19</v>
      </c>
      <c r="G2741" s="2" t="str">
        <f t="shared" si="181"/>
        <v>20</v>
      </c>
      <c r="L2741" s="2">
        <f>IF(B2741=2,VLOOKUP(A2741,'List 2 Final'!A$1:C$280,3,FALSE),B2741)</f>
        <v>3</v>
      </c>
    </row>
    <row r="2742" spans="1:12" ht="16" customHeight="1">
      <c r="A2742" s="2" t="str">
        <f t="shared" si="182"/>
        <v>29081925</v>
      </c>
      <c r="B2742" s="10">
        <v>3</v>
      </c>
      <c r="C2742" s="1" t="s">
        <v>3289</v>
      </c>
      <c r="D2742" s="1" t="s">
        <v>3288</v>
      </c>
      <c r="E2742" s="9" t="str">
        <f t="shared" si="180"/>
        <v>2908.19.25</v>
      </c>
      <c r="F2742" s="2" t="str">
        <f t="shared" si="183"/>
        <v>2908.19</v>
      </c>
      <c r="G2742" s="2" t="str">
        <f t="shared" si="181"/>
        <v>25</v>
      </c>
      <c r="L2742" s="2">
        <f>IF(B2742=2,VLOOKUP(A2742,'List 2 Final'!A$1:C$280,3,FALSE),B2742)</f>
        <v>3</v>
      </c>
    </row>
    <row r="2743" spans="1:12" ht="16" customHeight="1">
      <c r="A2743" s="2" t="str">
        <f t="shared" si="182"/>
        <v>29081935</v>
      </c>
      <c r="B2743" s="10">
        <v>3</v>
      </c>
      <c r="C2743" s="1" t="s">
        <v>3291</v>
      </c>
      <c r="D2743" s="1" t="s">
        <v>3290</v>
      </c>
      <c r="E2743" s="9" t="str">
        <f t="shared" si="180"/>
        <v>2908.19.35</v>
      </c>
      <c r="F2743" s="2" t="str">
        <f t="shared" si="183"/>
        <v>2908.19</v>
      </c>
      <c r="G2743" s="2" t="str">
        <f t="shared" si="181"/>
        <v>35</v>
      </c>
      <c r="L2743" s="2">
        <f>IF(B2743=2,VLOOKUP(A2743,'List 2 Final'!A$1:C$280,3,FALSE),B2743)</f>
        <v>3</v>
      </c>
    </row>
    <row r="2744" spans="1:12" ht="16" customHeight="1">
      <c r="A2744" s="2" t="str">
        <f t="shared" si="182"/>
        <v>29081960</v>
      </c>
      <c r="B2744" s="10">
        <v>3</v>
      </c>
      <c r="C2744" s="1" t="s">
        <v>3293</v>
      </c>
      <c r="D2744" s="1" t="s">
        <v>3292</v>
      </c>
      <c r="E2744" s="9" t="str">
        <f t="shared" si="180"/>
        <v>2908.19.60</v>
      </c>
      <c r="F2744" s="2" t="str">
        <f t="shared" si="183"/>
        <v>2908.19</v>
      </c>
      <c r="G2744" s="2" t="str">
        <f t="shared" si="181"/>
        <v>60</v>
      </c>
      <c r="L2744" s="2">
        <f>IF(B2744=2,VLOOKUP(A2744,'List 2 Final'!A$1:C$280,3,FALSE),B2744)</f>
        <v>3</v>
      </c>
    </row>
    <row r="2745" spans="1:12" ht="16" customHeight="1">
      <c r="A2745" s="2" t="str">
        <f t="shared" si="182"/>
        <v>29089100</v>
      </c>
      <c r="B2745" s="10">
        <v>3</v>
      </c>
      <c r="C2745" s="1" t="s">
        <v>3295</v>
      </c>
      <c r="D2745" s="1" t="s">
        <v>3294</v>
      </c>
      <c r="E2745" s="9" t="str">
        <f t="shared" si="180"/>
        <v>2908.91.00</v>
      </c>
      <c r="F2745" s="2" t="str">
        <f t="shared" si="183"/>
        <v>2908.91</v>
      </c>
      <c r="G2745" s="2" t="str">
        <f t="shared" si="181"/>
        <v>00</v>
      </c>
      <c r="L2745" s="2">
        <f>IF(B2745=2,VLOOKUP(A2745,'List 2 Final'!A$1:C$280,3,FALSE),B2745)</f>
        <v>3</v>
      </c>
    </row>
    <row r="2746" spans="1:12" ht="16" customHeight="1">
      <c r="A2746" s="2" t="str">
        <f t="shared" si="182"/>
        <v>29089200</v>
      </c>
      <c r="B2746" s="10">
        <v>3</v>
      </c>
      <c r="C2746" s="1" t="s">
        <v>3297</v>
      </c>
      <c r="D2746" s="1" t="s">
        <v>3296</v>
      </c>
      <c r="E2746" s="9" t="str">
        <f t="shared" si="180"/>
        <v>2908.92.00</v>
      </c>
      <c r="F2746" s="2" t="str">
        <f t="shared" si="183"/>
        <v>2908.92</v>
      </c>
      <c r="G2746" s="2" t="str">
        <f t="shared" si="181"/>
        <v>00</v>
      </c>
      <c r="L2746" s="2">
        <f>IF(B2746=2,VLOOKUP(A2746,'List 2 Final'!A$1:C$280,3,FALSE),B2746)</f>
        <v>3</v>
      </c>
    </row>
    <row r="2747" spans="1:12" ht="16" customHeight="1">
      <c r="A2747" s="2" t="str">
        <f t="shared" si="182"/>
        <v>29089903</v>
      </c>
      <c r="B2747" s="10">
        <v>3</v>
      </c>
      <c r="C2747" s="1" t="s">
        <v>3299</v>
      </c>
      <c r="D2747" s="1" t="s">
        <v>3298</v>
      </c>
      <c r="E2747" s="9" t="str">
        <f t="shared" si="180"/>
        <v>2908.99.03</v>
      </c>
      <c r="F2747" s="2" t="str">
        <f t="shared" si="183"/>
        <v>2908.99</v>
      </c>
      <c r="G2747" s="2" t="str">
        <f t="shared" si="181"/>
        <v>03</v>
      </c>
      <c r="L2747" s="2">
        <f>IF(B2747=2,VLOOKUP(A2747,'List 2 Final'!A$1:C$280,3,FALSE),B2747)</f>
        <v>3</v>
      </c>
    </row>
    <row r="2748" spans="1:12" ht="16" customHeight="1">
      <c r="A2748" s="2" t="str">
        <f t="shared" si="182"/>
        <v>29089906</v>
      </c>
      <c r="B2748" s="10">
        <v>3</v>
      </c>
      <c r="C2748" s="1" t="s">
        <v>3301</v>
      </c>
      <c r="D2748" s="1" t="s">
        <v>3300</v>
      </c>
      <c r="E2748" s="9" t="str">
        <f t="shared" si="180"/>
        <v>2908.99.06</v>
      </c>
      <c r="F2748" s="2" t="str">
        <f t="shared" si="183"/>
        <v>2908.99</v>
      </c>
      <c r="G2748" s="2" t="str">
        <f t="shared" si="181"/>
        <v>06</v>
      </c>
      <c r="L2748" s="2">
        <f>IF(B2748=2,VLOOKUP(A2748,'List 2 Final'!A$1:C$280,3,FALSE),B2748)</f>
        <v>3</v>
      </c>
    </row>
    <row r="2749" spans="1:12" ht="16" customHeight="1">
      <c r="A2749" s="2" t="str">
        <f t="shared" si="182"/>
        <v>29089909</v>
      </c>
      <c r="B2749" s="10">
        <v>3</v>
      </c>
      <c r="C2749" s="1" t="s">
        <v>3303</v>
      </c>
      <c r="D2749" s="1" t="s">
        <v>3302</v>
      </c>
      <c r="E2749" s="9" t="str">
        <f t="shared" ref="E2749:E2812" si="184">LEFT(D2749,10)</f>
        <v>2908.99.09</v>
      </c>
      <c r="F2749" s="2" t="str">
        <f t="shared" si="183"/>
        <v>2908.99</v>
      </c>
      <c r="G2749" s="2" t="str">
        <f t="shared" ref="G2749:G2812" si="185">RIGHT(E2749,2)</f>
        <v>09</v>
      </c>
      <c r="L2749" s="2">
        <f>IF(B2749=2,VLOOKUP(A2749,'List 2 Final'!A$1:C$280,3,FALSE),B2749)</f>
        <v>3</v>
      </c>
    </row>
    <row r="2750" spans="1:12" ht="16" customHeight="1">
      <c r="A2750" s="2" t="str">
        <f t="shared" si="182"/>
        <v>29089912</v>
      </c>
      <c r="B2750" s="10">
        <v>3</v>
      </c>
      <c r="C2750" s="1" t="s">
        <v>3305</v>
      </c>
      <c r="D2750" s="1" t="s">
        <v>3304</v>
      </c>
      <c r="E2750" s="9" t="str">
        <f t="shared" si="184"/>
        <v>2908.99.12</v>
      </c>
      <c r="F2750" s="2" t="str">
        <f t="shared" si="183"/>
        <v>2908.99</v>
      </c>
      <c r="G2750" s="2" t="str">
        <f t="shared" si="185"/>
        <v>12</v>
      </c>
      <c r="L2750" s="2">
        <f>IF(B2750=2,VLOOKUP(A2750,'List 2 Final'!A$1:C$280,3,FALSE),B2750)</f>
        <v>3</v>
      </c>
    </row>
    <row r="2751" spans="1:12" ht="16" customHeight="1">
      <c r="A2751" s="2" t="str">
        <f t="shared" si="182"/>
        <v>29089915</v>
      </c>
      <c r="B2751" s="10">
        <v>3</v>
      </c>
      <c r="C2751" s="1" t="s">
        <v>3307</v>
      </c>
      <c r="D2751" s="1" t="s">
        <v>3306</v>
      </c>
      <c r="E2751" s="9" t="str">
        <f t="shared" si="184"/>
        <v>2908.99.15</v>
      </c>
      <c r="F2751" s="2" t="str">
        <f t="shared" si="183"/>
        <v>2908.99</v>
      </c>
      <c r="G2751" s="2" t="str">
        <f t="shared" si="185"/>
        <v>15</v>
      </c>
      <c r="L2751" s="2">
        <f>IF(B2751=2,VLOOKUP(A2751,'List 2 Final'!A$1:C$280,3,FALSE),B2751)</f>
        <v>3</v>
      </c>
    </row>
    <row r="2752" spans="1:12" ht="16" customHeight="1">
      <c r="A2752" s="2" t="str">
        <f t="shared" si="182"/>
        <v>29089920</v>
      </c>
      <c r="B2752" s="10">
        <v>3</v>
      </c>
      <c r="C2752" s="1" t="s">
        <v>3309</v>
      </c>
      <c r="D2752" s="1" t="s">
        <v>3308</v>
      </c>
      <c r="E2752" s="9" t="str">
        <f t="shared" si="184"/>
        <v>2908.99.20</v>
      </c>
      <c r="F2752" s="2" t="str">
        <f t="shared" si="183"/>
        <v>2908.99</v>
      </c>
      <c r="G2752" s="2" t="str">
        <f t="shared" si="185"/>
        <v>20</v>
      </c>
      <c r="L2752" s="2">
        <f>IF(B2752=2,VLOOKUP(A2752,'List 2 Final'!A$1:C$280,3,FALSE),B2752)</f>
        <v>3</v>
      </c>
    </row>
    <row r="2753" spans="1:12" ht="16" customHeight="1">
      <c r="A2753" s="2" t="str">
        <f t="shared" si="182"/>
        <v>29089925</v>
      </c>
      <c r="B2753" s="10">
        <v>3</v>
      </c>
      <c r="C2753" s="1" t="s">
        <v>3311</v>
      </c>
      <c r="D2753" s="1" t="s">
        <v>3310</v>
      </c>
      <c r="E2753" s="9" t="str">
        <f t="shared" si="184"/>
        <v>2908.99.25</v>
      </c>
      <c r="F2753" s="2" t="str">
        <f t="shared" si="183"/>
        <v>2908.99</v>
      </c>
      <c r="G2753" s="2" t="str">
        <f t="shared" si="185"/>
        <v>25</v>
      </c>
      <c r="L2753" s="2">
        <f>IF(B2753=2,VLOOKUP(A2753,'List 2 Final'!A$1:C$280,3,FALSE),B2753)</f>
        <v>3</v>
      </c>
    </row>
    <row r="2754" spans="1:12" ht="16" customHeight="1">
      <c r="A2754" s="2" t="str">
        <f t="shared" si="182"/>
        <v>29089933</v>
      </c>
      <c r="B2754" s="10">
        <v>3</v>
      </c>
      <c r="C2754" s="1" t="s">
        <v>3313</v>
      </c>
      <c r="D2754" s="1" t="s">
        <v>3312</v>
      </c>
      <c r="E2754" s="9" t="str">
        <f t="shared" si="184"/>
        <v>2908.99.33</v>
      </c>
      <c r="F2754" s="2" t="str">
        <f t="shared" si="183"/>
        <v>2908.99</v>
      </c>
      <c r="G2754" s="2" t="str">
        <f t="shared" si="185"/>
        <v>33</v>
      </c>
      <c r="L2754" s="2">
        <f>IF(B2754=2,VLOOKUP(A2754,'List 2 Final'!A$1:C$280,3,FALSE),B2754)</f>
        <v>3</v>
      </c>
    </row>
    <row r="2755" spans="1:12" ht="16" customHeight="1">
      <c r="A2755" s="2" t="str">
        <f t="shared" si="182"/>
        <v>29089940</v>
      </c>
      <c r="B2755" s="10">
        <v>3</v>
      </c>
      <c r="C2755" s="1" t="s">
        <v>3315</v>
      </c>
      <c r="D2755" s="1" t="s">
        <v>3314</v>
      </c>
      <c r="E2755" s="9" t="str">
        <f t="shared" si="184"/>
        <v>2908.99.40</v>
      </c>
      <c r="F2755" s="2" t="str">
        <f t="shared" si="183"/>
        <v>2908.99</v>
      </c>
      <c r="G2755" s="2" t="str">
        <f t="shared" si="185"/>
        <v>40</v>
      </c>
      <c r="L2755" s="2">
        <f>IF(B2755=2,VLOOKUP(A2755,'List 2 Final'!A$1:C$280,3,FALSE),B2755)</f>
        <v>3</v>
      </c>
    </row>
    <row r="2756" spans="1:12" ht="16" customHeight="1">
      <c r="A2756" s="2" t="str">
        <f t="shared" si="182"/>
        <v>29089980</v>
      </c>
      <c r="B2756" s="10">
        <v>3</v>
      </c>
      <c r="C2756" s="1" t="s">
        <v>3317</v>
      </c>
      <c r="D2756" s="1" t="s">
        <v>3316</v>
      </c>
      <c r="E2756" s="9" t="str">
        <f t="shared" si="184"/>
        <v>2908.99.80</v>
      </c>
      <c r="F2756" s="2" t="str">
        <f t="shared" si="183"/>
        <v>2908.99</v>
      </c>
      <c r="G2756" s="2" t="str">
        <f t="shared" si="185"/>
        <v>80</v>
      </c>
      <c r="L2756" s="2">
        <f>IF(B2756=2,VLOOKUP(A2756,'List 2 Final'!A$1:C$280,3,FALSE),B2756)</f>
        <v>3</v>
      </c>
    </row>
    <row r="2757" spans="1:12" ht="16" customHeight="1">
      <c r="A2757" s="2" t="str">
        <f t="shared" si="182"/>
        <v>29089990</v>
      </c>
      <c r="B2757" s="10">
        <v>3</v>
      </c>
      <c r="C2757" s="1" t="s">
        <v>3319</v>
      </c>
      <c r="D2757" s="1" t="s">
        <v>3318</v>
      </c>
      <c r="E2757" s="9" t="str">
        <f t="shared" si="184"/>
        <v>2908.99.90</v>
      </c>
      <c r="F2757" s="2" t="str">
        <f t="shared" si="183"/>
        <v>2908.99</v>
      </c>
      <c r="G2757" s="2" t="str">
        <f t="shared" si="185"/>
        <v>90</v>
      </c>
      <c r="L2757" s="2">
        <f>IF(B2757=2,VLOOKUP(A2757,'List 2 Final'!A$1:C$280,3,FALSE),B2757)</f>
        <v>3</v>
      </c>
    </row>
    <row r="2758" spans="1:12" ht="16" customHeight="1">
      <c r="A2758" s="2" t="str">
        <f t="shared" si="182"/>
        <v>29091100</v>
      </c>
      <c r="B2758" s="10">
        <v>3</v>
      </c>
      <c r="C2758" s="1" t="s">
        <v>3321</v>
      </c>
      <c r="D2758" s="1" t="s">
        <v>3320</v>
      </c>
      <c r="E2758" s="9" t="str">
        <f t="shared" si="184"/>
        <v>2909.11.00</v>
      </c>
      <c r="F2758" s="2" t="str">
        <f t="shared" si="183"/>
        <v>2909.11</v>
      </c>
      <c r="G2758" s="2" t="str">
        <f t="shared" si="185"/>
        <v>00</v>
      </c>
      <c r="L2758" s="2">
        <f>IF(B2758=2,VLOOKUP(A2758,'List 2 Final'!A$1:C$280,3,FALSE),B2758)</f>
        <v>3</v>
      </c>
    </row>
    <row r="2759" spans="1:12" ht="16" customHeight="1">
      <c r="A2759" s="2" t="str">
        <f t="shared" si="182"/>
        <v>29091914</v>
      </c>
      <c r="B2759" s="10">
        <v>3</v>
      </c>
      <c r="C2759" s="1" t="s">
        <v>3323</v>
      </c>
      <c r="D2759" s="1" t="s">
        <v>3322</v>
      </c>
      <c r="E2759" s="9" t="str">
        <f t="shared" si="184"/>
        <v>2909.19.14</v>
      </c>
      <c r="F2759" s="2" t="str">
        <f t="shared" si="183"/>
        <v>2909.19</v>
      </c>
      <c r="G2759" s="2" t="str">
        <f t="shared" si="185"/>
        <v>14</v>
      </c>
      <c r="L2759" s="2">
        <f>IF(B2759=2,VLOOKUP(A2759,'List 2 Final'!A$1:C$280,3,FALSE),B2759)</f>
        <v>3</v>
      </c>
    </row>
    <row r="2760" spans="1:12" ht="16" customHeight="1">
      <c r="A2760" s="2" t="str">
        <f t="shared" si="182"/>
        <v>29091918</v>
      </c>
      <c r="B2760" s="10">
        <v>3</v>
      </c>
      <c r="C2760" s="1" t="s">
        <v>3325</v>
      </c>
      <c r="D2760" s="1" t="s">
        <v>3324</v>
      </c>
      <c r="E2760" s="9" t="str">
        <f t="shared" si="184"/>
        <v>2909.19.18</v>
      </c>
      <c r="F2760" s="2" t="str">
        <f t="shared" si="183"/>
        <v>2909.19</v>
      </c>
      <c r="G2760" s="2" t="str">
        <f t="shared" si="185"/>
        <v>18</v>
      </c>
      <c r="L2760" s="2">
        <f>IF(B2760=2,VLOOKUP(A2760,'List 2 Final'!A$1:C$280,3,FALSE),B2760)</f>
        <v>3</v>
      </c>
    </row>
    <row r="2761" spans="1:12" ht="16" customHeight="1">
      <c r="A2761" s="2" t="str">
        <f t="shared" si="182"/>
        <v>29091930</v>
      </c>
      <c r="B2761" s="10">
        <v>3</v>
      </c>
      <c r="C2761" s="1" t="s">
        <v>3327</v>
      </c>
      <c r="D2761" s="1" t="s">
        <v>3326</v>
      </c>
      <c r="E2761" s="9" t="str">
        <f t="shared" si="184"/>
        <v>2909.19.30</v>
      </c>
      <c r="F2761" s="2" t="str">
        <f t="shared" si="183"/>
        <v>2909.19</v>
      </c>
      <c r="G2761" s="2" t="str">
        <f t="shared" si="185"/>
        <v>30</v>
      </c>
      <c r="L2761" s="2">
        <f>IF(B2761=2,VLOOKUP(A2761,'List 2 Final'!A$1:C$280,3,FALSE),B2761)</f>
        <v>3</v>
      </c>
    </row>
    <row r="2762" spans="1:12" ht="16" customHeight="1">
      <c r="A2762" s="2" t="str">
        <f t="shared" si="182"/>
        <v>29091960</v>
      </c>
      <c r="B2762" s="10">
        <v>3</v>
      </c>
      <c r="C2762" s="1" t="s">
        <v>3329</v>
      </c>
      <c r="D2762" s="1" t="s">
        <v>3328</v>
      </c>
      <c r="E2762" s="9" t="str">
        <f t="shared" si="184"/>
        <v>2909.19.60</v>
      </c>
      <c r="F2762" s="2" t="str">
        <f t="shared" si="183"/>
        <v>2909.19</v>
      </c>
      <c r="G2762" s="2" t="str">
        <f t="shared" si="185"/>
        <v>60</v>
      </c>
      <c r="L2762" s="2">
        <f>IF(B2762=2,VLOOKUP(A2762,'List 2 Final'!A$1:C$280,3,FALSE),B2762)</f>
        <v>3</v>
      </c>
    </row>
    <row r="2763" spans="1:12" ht="16" customHeight="1">
      <c r="A2763" s="2" t="str">
        <f t="shared" ref="A2763:A2826" si="186">CONCATENATE(LEFT(F2763,4),RIGHT(F2763,2),G2763)</f>
        <v>29092000</v>
      </c>
      <c r="B2763" s="10">
        <v>3</v>
      </c>
      <c r="C2763" s="1" t="s">
        <v>3331</v>
      </c>
      <c r="D2763" s="1" t="s">
        <v>3330</v>
      </c>
      <c r="E2763" s="9" t="str">
        <f t="shared" si="184"/>
        <v>2909.20.00</v>
      </c>
      <c r="F2763" s="2" t="str">
        <f t="shared" ref="F2763:F2826" si="187">LEFT(D2763,7)</f>
        <v>2909.20</v>
      </c>
      <c r="G2763" s="2" t="str">
        <f t="shared" si="185"/>
        <v>00</v>
      </c>
      <c r="L2763" s="2">
        <f>IF(B2763=2,VLOOKUP(A2763,'List 2 Final'!A$1:C$280,3,FALSE),B2763)</f>
        <v>3</v>
      </c>
    </row>
    <row r="2764" spans="1:12" ht="16" customHeight="1">
      <c r="A2764" s="2" t="str">
        <f t="shared" si="186"/>
        <v>29093005</v>
      </c>
      <c r="B2764" s="10">
        <v>3</v>
      </c>
      <c r="C2764" s="1" t="s">
        <v>3333</v>
      </c>
      <c r="D2764" s="1" t="s">
        <v>3332</v>
      </c>
      <c r="E2764" s="9" t="str">
        <f t="shared" si="184"/>
        <v>2909.30.05</v>
      </c>
      <c r="F2764" s="2" t="str">
        <f t="shared" si="187"/>
        <v>2909.30</v>
      </c>
      <c r="G2764" s="2" t="str">
        <f t="shared" si="185"/>
        <v>05</v>
      </c>
      <c r="L2764" s="2">
        <f>IF(B2764=2,VLOOKUP(A2764,'List 2 Final'!A$1:C$280,3,FALSE),B2764)</f>
        <v>3</v>
      </c>
    </row>
    <row r="2765" spans="1:12" ht="16" customHeight="1">
      <c r="A2765" s="2" t="str">
        <f t="shared" si="186"/>
        <v>29093007</v>
      </c>
      <c r="B2765" s="10">
        <v>3</v>
      </c>
      <c r="C2765" s="1" t="s">
        <v>3335</v>
      </c>
      <c r="D2765" s="1" t="s">
        <v>3334</v>
      </c>
      <c r="E2765" s="9" t="str">
        <f t="shared" si="184"/>
        <v>2909.30.07</v>
      </c>
      <c r="F2765" s="2" t="str">
        <f t="shared" si="187"/>
        <v>2909.30</v>
      </c>
      <c r="G2765" s="2" t="str">
        <f t="shared" si="185"/>
        <v>07</v>
      </c>
      <c r="L2765" s="2">
        <f>IF(B2765=2,VLOOKUP(A2765,'List 2 Final'!A$1:C$280,3,FALSE),B2765)</f>
        <v>3</v>
      </c>
    </row>
    <row r="2766" spans="1:12" ht="16" customHeight="1">
      <c r="A2766" s="2" t="str">
        <f t="shared" si="186"/>
        <v>29093009</v>
      </c>
      <c r="B2766" s="10">
        <v>3</v>
      </c>
      <c r="C2766" s="1" t="s">
        <v>3337</v>
      </c>
      <c r="D2766" s="1" t="s">
        <v>3336</v>
      </c>
      <c r="E2766" s="9" t="str">
        <f t="shared" si="184"/>
        <v>2909.30.09</v>
      </c>
      <c r="F2766" s="2" t="str">
        <f t="shared" si="187"/>
        <v>2909.30</v>
      </c>
      <c r="G2766" s="2" t="str">
        <f t="shared" si="185"/>
        <v>09</v>
      </c>
      <c r="L2766" s="2">
        <f>IF(B2766=2,VLOOKUP(A2766,'List 2 Final'!A$1:C$280,3,FALSE),B2766)</f>
        <v>3</v>
      </c>
    </row>
    <row r="2767" spans="1:12" ht="16" customHeight="1">
      <c r="A2767" s="2" t="str">
        <f t="shared" si="186"/>
        <v>29093010</v>
      </c>
      <c r="B2767" s="10">
        <v>3</v>
      </c>
      <c r="C2767" s="1" t="s">
        <v>3339</v>
      </c>
      <c r="D2767" s="1" t="s">
        <v>3338</v>
      </c>
      <c r="E2767" s="9" t="str">
        <f t="shared" si="184"/>
        <v>2909.30.10</v>
      </c>
      <c r="F2767" s="2" t="str">
        <f t="shared" si="187"/>
        <v>2909.30</v>
      </c>
      <c r="G2767" s="2" t="str">
        <f t="shared" si="185"/>
        <v>10</v>
      </c>
      <c r="L2767" s="2">
        <f>IF(B2767=2,VLOOKUP(A2767,'List 2 Final'!A$1:C$280,3,FALSE),B2767)</f>
        <v>3</v>
      </c>
    </row>
    <row r="2768" spans="1:12" ht="16" customHeight="1">
      <c r="A2768" s="2" t="str">
        <f t="shared" si="186"/>
        <v>29093020</v>
      </c>
      <c r="B2768" s="10">
        <v>3</v>
      </c>
      <c r="C2768" s="1" t="s">
        <v>3341</v>
      </c>
      <c r="D2768" s="1" t="s">
        <v>3340</v>
      </c>
      <c r="E2768" s="9" t="str">
        <f t="shared" si="184"/>
        <v>2909.30.20</v>
      </c>
      <c r="F2768" s="2" t="str">
        <f t="shared" si="187"/>
        <v>2909.30</v>
      </c>
      <c r="G2768" s="2" t="str">
        <f t="shared" si="185"/>
        <v>20</v>
      </c>
      <c r="L2768" s="2">
        <f>IF(B2768=2,VLOOKUP(A2768,'List 2 Final'!A$1:C$280,3,FALSE),B2768)</f>
        <v>3</v>
      </c>
    </row>
    <row r="2769" spans="1:12" ht="16" customHeight="1">
      <c r="A2769" s="2" t="str">
        <f t="shared" si="186"/>
        <v>29093030</v>
      </c>
      <c r="B2769" s="10">
        <v>3</v>
      </c>
      <c r="C2769" s="1" t="s">
        <v>3343</v>
      </c>
      <c r="D2769" s="1" t="s">
        <v>3342</v>
      </c>
      <c r="E2769" s="9" t="str">
        <f t="shared" si="184"/>
        <v>2909.30.30</v>
      </c>
      <c r="F2769" s="2" t="str">
        <f t="shared" si="187"/>
        <v>2909.30</v>
      </c>
      <c r="G2769" s="2" t="str">
        <f t="shared" si="185"/>
        <v>30</v>
      </c>
      <c r="L2769" s="2">
        <f>IF(B2769=2,VLOOKUP(A2769,'List 2 Final'!A$1:C$280,3,FALSE),B2769)</f>
        <v>3</v>
      </c>
    </row>
    <row r="2770" spans="1:12" ht="16" customHeight="1">
      <c r="A2770" s="2" t="str">
        <f t="shared" si="186"/>
        <v>29093040</v>
      </c>
      <c r="B2770" s="10">
        <v>3</v>
      </c>
      <c r="C2770" s="1" t="s">
        <v>3345</v>
      </c>
      <c r="D2770" s="1" t="s">
        <v>3344</v>
      </c>
      <c r="E2770" s="9" t="str">
        <f t="shared" si="184"/>
        <v>2909.30.40</v>
      </c>
      <c r="F2770" s="2" t="str">
        <f t="shared" si="187"/>
        <v>2909.30</v>
      </c>
      <c r="G2770" s="2" t="str">
        <f t="shared" si="185"/>
        <v>40</v>
      </c>
      <c r="L2770" s="2">
        <f>IF(B2770=2,VLOOKUP(A2770,'List 2 Final'!A$1:C$280,3,FALSE),B2770)</f>
        <v>3</v>
      </c>
    </row>
    <row r="2771" spans="1:12" ht="16" customHeight="1">
      <c r="A2771" s="2" t="str">
        <f t="shared" si="186"/>
        <v>29093060</v>
      </c>
      <c r="B2771" s="10">
        <v>3</v>
      </c>
      <c r="C2771" s="1" t="s">
        <v>3347</v>
      </c>
      <c r="D2771" s="1" t="s">
        <v>3346</v>
      </c>
      <c r="E2771" s="9" t="str">
        <f t="shared" si="184"/>
        <v>2909.30.60</v>
      </c>
      <c r="F2771" s="2" t="str">
        <f t="shared" si="187"/>
        <v>2909.30</v>
      </c>
      <c r="G2771" s="2" t="str">
        <f t="shared" si="185"/>
        <v>60</v>
      </c>
      <c r="L2771" s="2">
        <f>IF(B2771=2,VLOOKUP(A2771,'List 2 Final'!A$1:C$280,3,FALSE),B2771)</f>
        <v>3</v>
      </c>
    </row>
    <row r="2772" spans="1:12" ht="16" customHeight="1">
      <c r="A2772" s="2" t="str">
        <f t="shared" si="186"/>
        <v>29094100</v>
      </c>
      <c r="B2772" s="10">
        <v>3</v>
      </c>
      <c r="C2772" s="1" t="s">
        <v>3349</v>
      </c>
      <c r="D2772" s="1" t="s">
        <v>3348</v>
      </c>
      <c r="E2772" s="9" t="str">
        <f t="shared" si="184"/>
        <v>2909.41.00</v>
      </c>
      <c r="F2772" s="2" t="str">
        <f t="shared" si="187"/>
        <v>2909.41</v>
      </c>
      <c r="G2772" s="2" t="str">
        <f t="shared" si="185"/>
        <v>00</v>
      </c>
      <c r="L2772" s="2">
        <f>IF(B2772=2,VLOOKUP(A2772,'List 2 Final'!A$1:C$280,3,FALSE),B2772)</f>
        <v>3</v>
      </c>
    </row>
    <row r="2773" spans="1:12" ht="16" customHeight="1">
      <c r="A2773" s="2" t="str">
        <f t="shared" si="186"/>
        <v>29094300</v>
      </c>
      <c r="B2773" s="10">
        <v>3</v>
      </c>
      <c r="C2773" s="1" t="s">
        <v>3351</v>
      </c>
      <c r="D2773" s="1" t="s">
        <v>3350</v>
      </c>
      <c r="E2773" s="9" t="str">
        <f t="shared" si="184"/>
        <v>2909.43.00</v>
      </c>
      <c r="F2773" s="2" t="str">
        <f t="shared" si="187"/>
        <v>2909.43</v>
      </c>
      <c r="G2773" s="2" t="str">
        <f t="shared" si="185"/>
        <v>00</v>
      </c>
      <c r="L2773" s="2">
        <f>IF(B2773=2,VLOOKUP(A2773,'List 2 Final'!A$1:C$280,3,FALSE),B2773)</f>
        <v>3</v>
      </c>
    </row>
    <row r="2774" spans="1:12" ht="16" customHeight="1">
      <c r="A2774" s="2" t="str">
        <f t="shared" si="186"/>
        <v>29094401</v>
      </c>
      <c r="B2774" s="10">
        <v>3</v>
      </c>
      <c r="C2774" s="1" t="s">
        <v>3353</v>
      </c>
      <c r="D2774" s="1" t="s">
        <v>3352</v>
      </c>
      <c r="E2774" s="9" t="str">
        <f t="shared" si="184"/>
        <v>2909.44.01</v>
      </c>
      <c r="F2774" s="2" t="str">
        <f t="shared" si="187"/>
        <v>2909.44</v>
      </c>
      <c r="G2774" s="2" t="str">
        <f t="shared" si="185"/>
        <v>01</v>
      </c>
      <c r="L2774" s="2">
        <f>IF(B2774=2,VLOOKUP(A2774,'List 2 Final'!A$1:C$280,3,FALSE),B2774)</f>
        <v>3</v>
      </c>
    </row>
    <row r="2775" spans="1:12" ht="16" customHeight="1">
      <c r="A2775" s="2" t="str">
        <f t="shared" si="186"/>
        <v>29094905</v>
      </c>
      <c r="B2775" s="10">
        <v>3</v>
      </c>
      <c r="C2775" s="1" t="s">
        <v>3355</v>
      </c>
      <c r="D2775" s="1" t="s">
        <v>3354</v>
      </c>
      <c r="E2775" s="9" t="str">
        <f t="shared" si="184"/>
        <v>2909.49.05</v>
      </c>
      <c r="F2775" s="2" t="str">
        <f t="shared" si="187"/>
        <v>2909.49</v>
      </c>
      <c r="G2775" s="2" t="str">
        <f t="shared" si="185"/>
        <v>05</v>
      </c>
      <c r="L2775" s="2">
        <f>IF(B2775=2,VLOOKUP(A2775,'List 2 Final'!A$1:C$280,3,FALSE),B2775)</f>
        <v>3</v>
      </c>
    </row>
    <row r="2776" spans="1:12" ht="16" customHeight="1">
      <c r="A2776" s="2" t="str">
        <f t="shared" si="186"/>
        <v>29094910</v>
      </c>
      <c r="B2776" s="10">
        <v>3</v>
      </c>
      <c r="C2776" s="1" t="s">
        <v>3357</v>
      </c>
      <c r="D2776" s="1" t="s">
        <v>3356</v>
      </c>
      <c r="E2776" s="9" t="str">
        <f t="shared" si="184"/>
        <v>2909.49.10</v>
      </c>
      <c r="F2776" s="2" t="str">
        <f t="shared" si="187"/>
        <v>2909.49</v>
      </c>
      <c r="G2776" s="2" t="str">
        <f t="shared" si="185"/>
        <v>10</v>
      </c>
      <c r="L2776" s="2">
        <f>IF(B2776=2,VLOOKUP(A2776,'List 2 Final'!A$1:C$280,3,FALSE),B2776)</f>
        <v>3</v>
      </c>
    </row>
    <row r="2777" spans="1:12" ht="16" customHeight="1">
      <c r="A2777" s="2" t="str">
        <f t="shared" si="186"/>
        <v>29094915</v>
      </c>
      <c r="B2777" s="10">
        <v>3</v>
      </c>
      <c r="C2777" s="1" t="s">
        <v>3359</v>
      </c>
      <c r="D2777" s="1" t="s">
        <v>3358</v>
      </c>
      <c r="E2777" s="9" t="str">
        <f t="shared" si="184"/>
        <v>2909.49.15</v>
      </c>
      <c r="F2777" s="2" t="str">
        <f t="shared" si="187"/>
        <v>2909.49</v>
      </c>
      <c r="G2777" s="2" t="str">
        <f t="shared" si="185"/>
        <v>15</v>
      </c>
      <c r="L2777" s="2">
        <f>IF(B2777=2,VLOOKUP(A2777,'List 2 Final'!A$1:C$280,3,FALSE),B2777)</f>
        <v>3</v>
      </c>
    </row>
    <row r="2778" spans="1:12" ht="16" customHeight="1">
      <c r="A2778" s="2" t="str">
        <f t="shared" si="186"/>
        <v>29094920</v>
      </c>
      <c r="B2778" s="10">
        <v>3</v>
      </c>
      <c r="C2778" s="1" t="s">
        <v>3361</v>
      </c>
      <c r="D2778" s="1" t="s">
        <v>3360</v>
      </c>
      <c r="E2778" s="9" t="str">
        <f t="shared" si="184"/>
        <v>2909.49.20</v>
      </c>
      <c r="F2778" s="2" t="str">
        <f t="shared" si="187"/>
        <v>2909.49</v>
      </c>
      <c r="G2778" s="2" t="str">
        <f t="shared" si="185"/>
        <v>20</v>
      </c>
      <c r="L2778" s="2">
        <f>IF(B2778=2,VLOOKUP(A2778,'List 2 Final'!A$1:C$280,3,FALSE),B2778)</f>
        <v>3</v>
      </c>
    </row>
    <row r="2779" spans="1:12" ht="16" customHeight="1">
      <c r="A2779" s="2" t="str">
        <f t="shared" si="186"/>
        <v>29094930</v>
      </c>
      <c r="B2779" s="10">
        <v>3</v>
      </c>
      <c r="C2779" s="1" t="s">
        <v>3363</v>
      </c>
      <c r="D2779" s="1" t="s">
        <v>3362</v>
      </c>
      <c r="E2779" s="9" t="str">
        <f t="shared" si="184"/>
        <v>2909.49.30</v>
      </c>
      <c r="F2779" s="2" t="str">
        <f t="shared" si="187"/>
        <v>2909.49</v>
      </c>
      <c r="G2779" s="2" t="str">
        <f t="shared" si="185"/>
        <v>30</v>
      </c>
      <c r="L2779" s="2">
        <f>IF(B2779=2,VLOOKUP(A2779,'List 2 Final'!A$1:C$280,3,FALSE),B2779)</f>
        <v>3</v>
      </c>
    </row>
    <row r="2780" spans="1:12" ht="16" customHeight="1">
      <c r="A2780" s="2" t="str">
        <f t="shared" si="186"/>
        <v>29094960</v>
      </c>
      <c r="B2780" s="10">
        <v>3</v>
      </c>
      <c r="C2780" s="1" t="s">
        <v>3365</v>
      </c>
      <c r="D2780" s="1" t="s">
        <v>3364</v>
      </c>
      <c r="E2780" s="9" t="str">
        <f t="shared" si="184"/>
        <v>2909.49.60</v>
      </c>
      <c r="F2780" s="2" t="str">
        <f t="shared" si="187"/>
        <v>2909.49</v>
      </c>
      <c r="G2780" s="2" t="str">
        <f t="shared" si="185"/>
        <v>60</v>
      </c>
      <c r="L2780" s="2">
        <f>IF(B2780=2,VLOOKUP(A2780,'List 2 Final'!A$1:C$280,3,FALSE),B2780)</f>
        <v>3</v>
      </c>
    </row>
    <row r="2781" spans="1:12" ht="16" customHeight="1">
      <c r="A2781" s="2" t="str">
        <f t="shared" si="186"/>
        <v>29095010</v>
      </c>
      <c r="B2781" s="10">
        <v>3</v>
      </c>
      <c r="C2781" s="1" t="s">
        <v>3373</v>
      </c>
      <c r="D2781" s="1" t="s">
        <v>3372</v>
      </c>
      <c r="E2781" s="9" t="str">
        <f t="shared" si="184"/>
        <v>2909.50.10</v>
      </c>
      <c r="F2781" s="2" t="str">
        <f t="shared" si="187"/>
        <v>2909.50</v>
      </c>
      <c r="G2781" s="2" t="str">
        <f t="shared" si="185"/>
        <v>10</v>
      </c>
      <c r="L2781" s="2">
        <f>IF(B2781=2,VLOOKUP(A2781,'List 2 Final'!A$1:C$280,3,FALSE),B2781)</f>
        <v>3</v>
      </c>
    </row>
    <row r="2782" spans="1:12" ht="16" customHeight="1">
      <c r="A2782" s="2" t="str">
        <f t="shared" si="186"/>
        <v>29095020</v>
      </c>
      <c r="B2782" s="10">
        <v>3</v>
      </c>
      <c r="C2782" s="1" t="s">
        <v>3367</v>
      </c>
      <c r="D2782" s="1" t="s">
        <v>3366</v>
      </c>
      <c r="E2782" s="9" t="str">
        <f t="shared" si="184"/>
        <v>2909.50.20</v>
      </c>
      <c r="F2782" s="2" t="str">
        <f t="shared" si="187"/>
        <v>2909.50</v>
      </c>
      <c r="G2782" s="2" t="str">
        <f t="shared" si="185"/>
        <v>20</v>
      </c>
      <c r="L2782" s="2">
        <f>IF(B2782=2,VLOOKUP(A2782,'List 2 Final'!A$1:C$280,3,FALSE),B2782)</f>
        <v>3</v>
      </c>
    </row>
    <row r="2783" spans="1:12" ht="16" customHeight="1">
      <c r="A2783" s="2" t="str">
        <f t="shared" si="186"/>
        <v>29095040</v>
      </c>
      <c r="B2783" s="10">
        <v>3</v>
      </c>
      <c r="C2783" s="1" t="s">
        <v>3369</v>
      </c>
      <c r="D2783" s="1" t="s">
        <v>3368</v>
      </c>
      <c r="E2783" s="9" t="str">
        <f t="shared" si="184"/>
        <v>2909.50.40</v>
      </c>
      <c r="F2783" s="2" t="str">
        <f t="shared" si="187"/>
        <v>2909.50</v>
      </c>
      <c r="G2783" s="2" t="str">
        <f t="shared" si="185"/>
        <v>40</v>
      </c>
      <c r="L2783" s="2">
        <f>IF(B2783=2,VLOOKUP(A2783,'List 2 Final'!A$1:C$280,3,FALSE),B2783)</f>
        <v>3</v>
      </c>
    </row>
    <row r="2784" spans="1:12" ht="16" customHeight="1">
      <c r="A2784" s="2" t="str">
        <f t="shared" si="186"/>
        <v>29095045</v>
      </c>
      <c r="B2784" s="10">
        <v>3</v>
      </c>
      <c r="C2784" s="1" t="s">
        <v>3371</v>
      </c>
      <c r="D2784" s="1" t="s">
        <v>3370</v>
      </c>
      <c r="E2784" s="9" t="str">
        <f t="shared" si="184"/>
        <v>2909.50.45</v>
      </c>
      <c r="F2784" s="2" t="str">
        <f t="shared" si="187"/>
        <v>2909.50</v>
      </c>
      <c r="G2784" s="2" t="str">
        <f t="shared" si="185"/>
        <v>45</v>
      </c>
      <c r="L2784" s="2">
        <f>IF(B2784=2,VLOOKUP(A2784,'List 2 Final'!A$1:C$280,3,FALSE),B2784)</f>
        <v>3</v>
      </c>
    </row>
    <row r="2785" spans="1:12" ht="16" customHeight="1">
      <c r="A2785" s="2" t="str">
        <f t="shared" si="186"/>
        <v>29095050</v>
      </c>
      <c r="B2785" s="10">
        <v>3</v>
      </c>
      <c r="C2785" s="1" t="s">
        <v>3375</v>
      </c>
      <c r="D2785" s="1" t="s">
        <v>3374</v>
      </c>
      <c r="E2785" s="9" t="str">
        <f t="shared" si="184"/>
        <v>2909.50.50</v>
      </c>
      <c r="F2785" s="2" t="str">
        <f t="shared" si="187"/>
        <v>2909.50</v>
      </c>
      <c r="G2785" s="2" t="str">
        <f t="shared" si="185"/>
        <v>50</v>
      </c>
      <c r="L2785" s="2">
        <f>IF(B2785=2,VLOOKUP(A2785,'List 2 Final'!A$1:C$280,3,FALSE),B2785)</f>
        <v>3</v>
      </c>
    </row>
    <row r="2786" spans="1:12" ht="16" customHeight="1">
      <c r="A2786" s="2" t="str">
        <f t="shared" si="186"/>
        <v>29096010</v>
      </c>
      <c r="B2786" s="10">
        <v>3</v>
      </c>
      <c r="C2786" s="1" t="s">
        <v>3377</v>
      </c>
      <c r="D2786" s="1" t="s">
        <v>3376</v>
      </c>
      <c r="E2786" s="9" t="str">
        <f t="shared" si="184"/>
        <v>2909.60.10</v>
      </c>
      <c r="F2786" s="2" t="str">
        <f t="shared" si="187"/>
        <v>2909.60</v>
      </c>
      <c r="G2786" s="2" t="str">
        <f t="shared" si="185"/>
        <v>10</v>
      </c>
      <c r="L2786" s="2">
        <f>IF(B2786=2,VLOOKUP(A2786,'List 2 Final'!A$1:C$280,3,FALSE),B2786)</f>
        <v>3</v>
      </c>
    </row>
    <row r="2787" spans="1:12" ht="16" customHeight="1">
      <c r="A2787" s="2" t="str">
        <f t="shared" si="186"/>
        <v>29096020</v>
      </c>
      <c r="B2787" s="10">
        <v>3</v>
      </c>
      <c r="C2787" s="1" t="s">
        <v>3379</v>
      </c>
      <c r="D2787" s="1" t="s">
        <v>3378</v>
      </c>
      <c r="E2787" s="9" t="str">
        <f t="shared" si="184"/>
        <v>2909.60.20</v>
      </c>
      <c r="F2787" s="2" t="str">
        <f t="shared" si="187"/>
        <v>2909.60</v>
      </c>
      <c r="G2787" s="2" t="str">
        <f t="shared" si="185"/>
        <v>20</v>
      </c>
      <c r="L2787" s="2">
        <f>IF(B2787=2,VLOOKUP(A2787,'List 2 Final'!A$1:C$280,3,FALSE),B2787)</f>
        <v>3</v>
      </c>
    </row>
    <row r="2788" spans="1:12" ht="16" customHeight="1">
      <c r="A2788" s="2" t="str">
        <f t="shared" si="186"/>
        <v>29096050</v>
      </c>
      <c r="B2788" s="10">
        <v>3</v>
      </c>
      <c r="C2788" s="1" t="s">
        <v>3381</v>
      </c>
      <c r="D2788" s="1" t="s">
        <v>3380</v>
      </c>
      <c r="E2788" s="9" t="str">
        <f t="shared" si="184"/>
        <v>2909.60.50</v>
      </c>
      <c r="F2788" s="2" t="str">
        <f t="shared" si="187"/>
        <v>2909.60</v>
      </c>
      <c r="G2788" s="2" t="str">
        <f t="shared" si="185"/>
        <v>50</v>
      </c>
      <c r="L2788" s="2">
        <f>IF(B2788=2,VLOOKUP(A2788,'List 2 Final'!A$1:C$280,3,FALSE),B2788)</f>
        <v>3</v>
      </c>
    </row>
    <row r="2789" spans="1:12" ht="16" customHeight="1">
      <c r="A2789" s="2" t="str">
        <f t="shared" si="186"/>
        <v>29101000</v>
      </c>
      <c r="B2789" s="10">
        <v>3</v>
      </c>
      <c r="C2789" s="1" t="s">
        <v>3383</v>
      </c>
      <c r="D2789" s="1" t="s">
        <v>3382</v>
      </c>
      <c r="E2789" s="9" t="str">
        <f t="shared" si="184"/>
        <v>2910.10.00</v>
      </c>
      <c r="F2789" s="2" t="str">
        <f t="shared" si="187"/>
        <v>2910.10</v>
      </c>
      <c r="G2789" s="2" t="str">
        <f t="shared" si="185"/>
        <v>00</v>
      </c>
      <c r="L2789" s="2">
        <f>IF(B2789=2,VLOOKUP(A2789,'List 2 Final'!A$1:C$280,3,FALSE),B2789)</f>
        <v>3</v>
      </c>
    </row>
    <row r="2790" spans="1:12" ht="16" customHeight="1">
      <c r="A2790" s="2" t="str">
        <f t="shared" si="186"/>
        <v>29102000</v>
      </c>
      <c r="B2790" s="10">
        <v>3</v>
      </c>
      <c r="C2790" s="1" t="s">
        <v>3385</v>
      </c>
      <c r="D2790" s="1" t="s">
        <v>3384</v>
      </c>
      <c r="E2790" s="9" t="str">
        <f t="shared" si="184"/>
        <v>2910.20.00</v>
      </c>
      <c r="F2790" s="2" t="str">
        <f t="shared" si="187"/>
        <v>2910.20</v>
      </c>
      <c r="G2790" s="2" t="str">
        <f t="shared" si="185"/>
        <v>00</v>
      </c>
      <c r="L2790" s="2">
        <f>IF(B2790=2,VLOOKUP(A2790,'List 2 Final'!A$1:C$280,3,FALSE),B2790)</f>
        <v>3</v>
      </c>
    </row>
    <row r="2791" spans="1:12" ht="16" customHeight="1">
      <c r="A2791" s="2" t="str">
        <f t="shared" si="186"/>
        <v>29103000</v>
      </c>
      <c r="B2791" s="10">
        <v>3</v>
      </c>
      <c r="C2791" s="1" t="s">
        <v>3387</v>
      </c>
      <c r="D2791" s="1" t="s">
        <v>3386</v>
      </c>
      <c r="E2791" s="9" t="str">
        <f t="shared" si="184"/>
        <v>2910.30.00</v>
      </c>
      <c r="F2791" s="2" t="str">
        <f t="shared" si="187"/>
        <v>2910.30</v>
      </c>
      <c r="G2791" s="2" t="str">
        <f t="shared" si="185"/>
        <v>00</v>
      </c>
      <c r="L2791" s="2">
        <f>IF(B2791=2,VLOOKUP(A2791,'List 2 Final'!A$1:C$280,3,FALSE),B2791)</f>
        <v>3</v>
      </c>
    </row>
    <row r="2792" spans="1:12" ht="16" customHeight="1">
      <c r="A2792" s="2" t="str">
        <f t="shared" si="186"/>
        <v>29104000</v>
      </c>
      <c r="B2792" s="10">
        <v>3</v>
      </c>
      <c r="C2792" s="1" t="s">
        <v>3389</v>
      </c>
      <c r="D2792" s="1" t="s">
        <v>3388</v>
      </c>
      <c r="E2792" s="9" t="str">
        <f t="shared" si="184"/>
        <v>2910.40.00</v>
      </c>
      <c r="F2792" s="2" t="str">
        <f t="shared" si="187"/>
        <v>2910.40</v>
      </c>
      <c r="G2792" s="2" t="str">
        <f t="shared" si="185"/>
        <v>00</v>
      </c>
      <c r="L2792" s="2">
        <f>IF(B2792=2,VLOOKUP(A2792,'List 2 Final'!A$1:C$280,3,FALSE),B2792)</f>
        <v>3</v>
      </c>
    </row>
    <row r="2793" spans="1:12" ht="16" customHeight="1">
      <c r="A2793" s="2" t="str">
        <f t="shared" si="186"/>
        <v>29105000</v>
      </c>
      <c r="B2793" s="10">
        <v>3</v>
      </c>
      <c r="C2793" s="1" t="s">
        <v>3391</v>
      </c>
      <c r="D2793" s="1" t="s">
        <v>3390</v>
      </c>
      <c r="E2793" s="9" t="str">
        <f t="shared" si="184"/>
        <v>2910.50.00</v>
      </c>
      <c r="F2793" s="2" t="str">
        <f t="shared" si="187"/>
        <v>2910.50</v>
      </c>
      <c r="G2793" s="2" t="str">
        <f t="shared" si="185"/>
        <v>00</v>
      </c>
      <c r="L2793" s="2">
        <f>IF(B2793=2,VLOOKUP(A2793,'List 2 Final'!A$1:C$280,3,FALSE),B2793)</f>
        <v>3</v>
      </c>
    </row>
    <row r="2794" spans="1:12" ht="16" customHeight="1">
      <c r="A2794" s="2" t="str">
        <f t="shared" si="186"/>
        <v>29109010</v>
      </c>
      <c r="B2794" s="10">
        <v>3</v>
      </c>
      <c r="C2794" s="1" t="s">
        <v>3393</v>
      </c>
      <c r="D2794" s="1" t="s">
        <v>3392</v>
      </c>
      <c r="E2794" s="9" t="str">
        <f t="shared" si="184"/>
        <v>2910.90.10</v>
      </c>
      <c r="F2794" s="2" t="str">
        <f t="shared" si="187"/>
        <v>2910.90</v>
      </c>
      <c r="G2794" s="2" t="str">
        <f t="shared" si="185"/>
        <v>10</v>
      </c>
      <c r="L2794" s="2">
        <f>IF(B2794=2,VLOOKUP(A2794,'List 2 Final'!A$1:C$280,3,FALSE),B2794)</f>
        <v>3</v>
      </c>
    </row>
    <row r="2795" spans="1:12" ht="16" customHeight="1">
      <c r="A2795" s="2" t="str">
        <f t="shared" si="186"/>
        <v>29109020</v>
      </c>
      <c r="B2795" s="10">
        <v>3</v>
      </c>
      <c r="C2795" s="1" t="s">
        <v>3395</v>
      </c>
      <c r="D2795" s="1" t="s">
        <v>3394</v>
      </c>
      <c r="E2795" s="9" t="str">
        <f t="shared" si="184"/>
        <v>2910.90.20</v>
      </c>
      <c r="F2795" s="2" t="str">
        <f t="shared" si="187"/>
        <v>2910.90</v>
      </c>
      <c r="G2795" s="2" t="str">
        <f t="shared" si="185"/>
        <v>20</v>
      </c>
      <c r="L2795" s="2">
        <f>IF(B2795=2,VLOOKUP(A2795,'List 2 Final'!A$1:C$280,3,FALSE),B2795)</f>
        <v>3</v>
      </c>
    </row>
    <row r="2796" spans="1:12" ht="16" customHeight="1">
      <c r="A2796" s="2" t="str">
        <f t="shared" si="186"/>
        <v>29109091</v>
      </c>
      <c r="B2796" s="10">
        <v>3</v>
      </c>
      <c r="C2796" s="1" t="s">
        <v>3397</v>
      </c>
      <c r="D2796" s="1" t="s">
        <v>3396</v>
      </c>
      <c r="E2796" s="9" t="str">
        <f t="shared" si="184"/>
        <v>2910.90.91</v>
      </c>
      <c r="F2796" s="2" t="str">
        <f t="shared" si="187"/>
        <v>2910.90</v>
      </c>
      <c r="G2796" s="2" t="str">
        <f t="shared" si="185"/>
        <v>91</v>
      </c>
      <c r="L2796" s="2">
        <f>IF(B2796=2,VLOOKUP(A2796,'List 2 Final'!A$1:C$280,3,FALSE),B2796)</f>
        <v>3</v>
      </c>
    </row>
    <row r="2797" spans="1:12" ht="16" customHeight="1">
      <c r="A2797" s="2" t="str">
        <f t="shared" si="186"/>
        <v>29110010</v>
      </c>
      <c r="B2797" s="10">
        <v>3</v>
      </c>
      <c r="C2797" s="1" t="s">
        <v>3399</v>
      </c>
      <c r="D2797" s="1" t="s">
        <v>3398</v>
      </c>
      <c r="E2797" s="9" t="str">
        <f t="shared" si="184"/>
        <v>2911.00.10</v>
      </c>
      <c r="F2797" s="2" t="str">
        <f t="shared" si="187"/>
        <v>2911.00</v>
      </c>
      <c r="G2797" s="2" t="str">
        <f t="shared" si="185"/>
        <v>10</v>
      </c>
      <c r="L2797" s="2">
        <f>IF(B2797=2,VLOOKUP(A2797,'List 2 Final'!A$1:C$280,3,FALSE),B2797)</f>
        <v>3</v>
      </c>
    </row>
    <row r="2798" spans="1:12" ht="16" customHeight="1">
      <c r="A2798" s="2" t="str">
        <f t="shared" si="186"/>
        <v>29110050</v>
      </c>
      <c r="B2798" s="10">
        <v>3</v>
      </c>
      <c r="C2798" s="1" t="s">
        <v>3401</v>
      </c>
      <c r="D2798" s="1" t="s">
        <v>3400</v>
      </c>
      <c r="E2798" s="9" t="str">
        <f t="shared" si="184"/>
        <v>2911.00.50</v>
      </c>
      <c r="F2798" s="2" t="str">
        <f t="shared" si="187"/>
        <v>2911.00</v>
      </c>
      <c r="G2798" s="2" t="str">
        <f t="shared" si="185"/>
        <v>50</v>
      </c>
      <c r="L2798" s="2">
        <f>IF(B2798=2,VLOOKUP(A2798,'List 2 Final'!A$1:C$280,3,FALSE),B2798)</f>
        <v>3</v>
      </c>
    </row>
    <row r="2799" spans="1:12" ht="16" customHeight="1">
      <c r="A2799" s="2" t="str">
        <f t="shared" si="186"/>
        <v>29121100</v>
      </c>
      <c r="B2799" s="10">
        <v>3</v>
      </c>
      <c r="C2799" s="1" t="s">
        <v>3403</v>
      </c>
      <c r="D2799" s="1" t="s">
        <v>3402</v>
      </c>
      <c r="E2799" s="9" t="str">
        <f t="shared" si="184"/>
        <v>2912.11.00</v>
      </c>
      <c r="F2799" s="2" t="str">
        <f t="shared" si="187"/>
        <v>2912.11</v>
      </c>
      <c r="G2799" s="2" t="str">
        <f t="shared" si="185"/>
        <v>00</v>
      </c>
      <c r="L2799" s="2">
        <f>IF(B2799=2,VLOOKUP(A2799,'List 2 Final'!A$1:C$280,3,FALSE),B2799)</f>
        <v>3</v>
      </c>
    </row>
    <row r="2800" spans="1:12" ht="16" customHeight="1">
      <c r="A2800" s="2" t="str">
        <f t="shared" si="186"/>
        <v>29121200</v>
      </c>
      <c r="B2800" s="10">
        <v>3</v>
      </c>
      <c r="C2800" s="1" t="s">
        <v>3405</v>
      </c>
      <c r="D2800" s="1" t="s">
        <v>3404</v>
      </c>
      <c r="E2800" s="9" t="str">
        <f t="shared" si="184"/>
        <v>2912.12.00</v>
      </c>
      <c r="F2800" s="2" t="str">
        <f t="shared" si="187"/>
        <v>2912.12</v>
      </c>
      <c r="G2800" s="2" t="str">
        <f t="shared" si="185"/>
        <v>00</v>
      </c>
      <c r="L2800" s="2">
        <f>IF(B2800=2,VLOOKUP(A2800,'List 2 Final'!A$1:C$280,3,FALSE),B2800)</f>
        <v>3</v>
      </c>
    </row>
    <row r="2801" spans="1:12" ht="16" customHeight="1">
      <c r="A2801" s="2" t="str">
        <f t="shared" si="186"/>
        <v>29121910</v>
      </c>
      <c r="B2801" s="10">
        <v>3</v>
      </c>
      <c r="C2801" s="1" t="s">
        <v>3407</v>
      </c>
      <c r="D2801" s="1" t="s">
        <v>3406</v>
      </c>
      <c r="E2801" s="9" t="str">
        <f t="shared" si="184"/>
        <v>2912.19.10</v>
      </c>
      <c r="F2801" s="2" t="str">
        <f t="shared" si="187"/>
        <v>2912.19</v>
      </c>
      <c r="G2801" s="2" t="str">
        <f t="shared" si="185"/>
        <v>10</v>
      </c>
      <c r="L2801" s="2">
        <f>IF(B2801=2,VLOOKUP(A2801,'List 2 Final'!A$1:C$280,3,FALSE),B2801)</f>
        <v>3</v>
      </c>
    </row>
    <row r="2802" spans="1:12" ht="16" customHeight="1">
      <c r="A2802" s="2" t="str">
        <f t="shared" si="186"/>
        <v>29121920</v>
      </c>
      <c r="B2802" s="10">
        <v>3</v>
      </c>
      <c r="C2802" s="1" t="s">
        <v>3409</v>
      </c>
      <c r="D2802" s="1" t="s">
        <v>3408</v>
      </c>
      <c r="E2802" s="9" t="str">
        <f t="shared" si="184"/>
        <v>2912.19.20</v>
      </c>
      <c r="F2802" s="2" t="str">
        <f t="shared" si="187"/>
        <v>2912.19</v>
      </c>
      <c r="G2802" s="2" t="str">
        <f t="shared" si="185"/>
        <v>20</v>
      </c>
      <c r="L2802" s="2">
        <f>IF(B2802=2,VLOOKUP(A2802,'List 2 Final'!A$1:C$280,3,FALSE),B2802)</f>
        <v>3</v>
      </c>
    </row>
    <row r="2803" spans="1:12" ht="16" customHeight="1">
      <c r="A2803" s="2" t="str">
        <f t="shared" si="186"/>
        <v>29121925</v>
      </c>
      <c r="B2803" s="10">
        <v>3</v>
      </c>
      <c r="C2803" s="1" t="s">
        <v>3411</v>
      </c>
      <c r="D2803" s="1" t="s">
        <v>3410</v>
      </c>
      <c r="E2803" s="9" t="str">
        <f t="shared" si="184"/>
        <v>2912.19.25</v>
      </c>
      <c r="F2803" s="2" t="str">
        <f t="shared" si="187"/>
        <v>2912.19</v>
      </c>
      <c r="G2803" s="2" t="str">
        <f t="shared" si="185"/>
        <v>25</v>
      </c>
      <c r="L2803" s="2">
        <f>IF(B2803=2,VLOOKUP(A2803,'List 2 Final'!A$1:C$280,3,FALSE),B2803)</f>
        <v>3</v>
      </c>
    </row>
    <row r="2804" spans="1:12" ht="16" customHeight="1">
      <c r="A2804" s="2" t="str">
        <f t="shared" si="186"/>
        <v>29121930</v>
      </c>
      <c r="B2804" s="10">
        <v>3</v>
      </c>
      <c r="C2804" s="1" t="s">
        <v>3413</v>
      </c>
      <c r="D2804" s="1" t="s">
        <v>3412</v>
      </c>
      <c r="E2804" s="9" t="str">
        <f t="shared" si="184"/>
        <v>2912.19.30</v>
      </c>
      <c r="F2804" s="2" t="str">
        <f t="shared" si="187"/>
        <v>2912.19</v>
      </c>
      <c r="G2804" s="2" t="str">
        <f t="shared" si="185"/>
        <v>30</v>
      </c>
      <c r="L2804" s="2">
        <f>IF(B2804=2,VLOOKUP(A2804,'List 2 Final'!A$1:C$280,3,FALSE),B2804)</f>
        <v>3</v>
      </c>
    </row>
    <row r="2805" spans="1:12" ht="16" customHeight="1">
      <c r="A2805" s="2" t="str">
        <f t="shared" si="186"/>
        <v>29121940</v>
      </c>
      <c r="B2805" s="10">
        <v>3</v>
      </c>
      <c r="C2805" s="1" t="s">
        <v>3415</v>
      </c>
      <c r="D2805" s="1" t="s">
        <v>3414</v>
      </c>
      <c r="E2805" s="9" t="str">
        <f t="shared" si="184"/>
        <v>2912.19.40</v>
      </c>
      <c r="F2805" s="2" t="str">
        <f t="shared" si="187"/>
        <v>2912.19</v>
      </c>
      <c r="G2805" s="2" t="str">
        <f t="shared" si="185"/>
        <v>40</v>
      </c>
      <c r="L2805" s="2">
        <f>IF(B2805=2,VLOOKUP(A2805,'List 2 Final'!A$1:C$280,3,FALSE),B2805)</f>
        <v>3</v>
      </c>
    </row>
    <row r="2806" spans="1:12" ht="16" customHeight="1">
      <c r="A2806" s="2" t="str">
        <f t="shared" si="186"/>
        <v>29121950</v>
      </c>
      <c r="B2806" s="10">
        <v>3</v>
      </c>
      <c r="C2806" s="1" t="s">
        <v>3417</v>
      </c>
      <c r="D2806" s="1" t="s">
        <v>3416</v>
      </c>
      <c r="E2806" s="9" t="str">
        <f t="shared" si="184"/>
        <v>2912.19.50</v>
      </c>
      <c r="F2806" s="2" t="str">
        <f t="shared" si="187"/>
        <v>2912.19</v>
      </c>
      <c r="G2806" s="2" t="str">
        <f t="shared" si="185"/>
        <v>50</v>
      </c>
      <c r="L2806" s="2">
        <f>IF(B2806=2,VLOOKUP(A2806,'List 2 Final'!A$1:C$280,3,FALSE),B2806)</f>
        <v>3</v>
      </c>
    </row>
    <row r="2807" spans="1:12" ht="16" customHeight="1">
      <c r="A2807" s="2" t="str">
        <f t="shared" si="186"/>
        <v>29122100</v>
      </c>
      <c r="B2807" s="10">
        <v>3</v>
      </c>
      <c r="C2807" s="1" t="s">
        <v>3419</v>
      </c>
      <c r="D2807" s="1" t="s">
        <v>3418</v>
      </c>
      <c r="E2807" s="9" t="str">
        <f t="shared" si="184"/>
        <v>2912.21.00</v>
      </c>
      <c r="F2807" s="2" t="str">
        <f t="shared" si="187"/>
        <v>2912.21</v>
      </c>
      <c r="G2807" s="2" t="str">
        <f t="shared" si="185"/>
        <v>00</v>
      </c>
      <c r="L2807" s="2">
        <f>IF(B2807=2,VLOOKUP(A2807,'List 2 Final'!A$1:C$280,3,FALSE),B2807)</f>
        <v>3</v>
      </c>
    </row>
    <row r="2808" spans="1:12" ht="16" customHeight="1">
      <c r="A2808" s="2" t="str">
        <f t="shared" si="186"/>
        <v>29122910</v>
      </c>
      <c r="B2808" s="10">
        <v>3</v>
      </c>
      <c r="C2808" s="1" t="s">
        <v>3421</v>
      </c>
      <c r="D2808" s="1" t="s">
        <v>3420</v>
      </c>
      <c r="E2808" s="9" t="str">
        <f t="shared" si="184"/>
        <v>2912.29.10</v>
      </c>
      <c r="F2808" s="2" t="str">
        <f t="shared" si="187"/>
        <v>2912.29</v>
      </c>
      <c r="G2808" s="2" t="str">
        <f t="shared" si="185"/>
        <v>10</v>
      </c>
      <c r="L2808" s="2">
        <f>IF(B2808=2,VLOOKUP(A2808,'List 2 Final'!A$1:C$280,3,FALSE),B2808)</f>
        <v>3</v>
      </c>
    </row>
    <row r="2809" spans="1:12" ht="16" customHeight="1">
      <c r="A2809" s="2" t="str">
        <f t="shared" si="186"/>
        <v>29122930</v>
      </c>
      <c r="B2809" s="10">
        <v>3</v>
      </c>
      <c r="C2809" s="1" t="s">
        <v>3441</v>
      </c>
      <c r="D2809" s="1" t="s">
        <v>3440</v>
      </c>
      <c r="E2809" s="9" t="str">
        <f t="shared" si="184"/>
        <v>2912.29.30</v>
      </c>
      <c r="F2809" s="2" t="str">
        <f t="shared" si="187"/>
        <v>2912.29</v>
      </c>
      <c r="G2809" s="2" t="str">
        <f t="shared" si="185"/>
        <v>30</v>
      </c>
      <c r="L2809" s="2">
        <f>IF(B2809=2,VLOOKUP(A2809,'List 2 Final'!A$1:C$280,3,FALSE),B2809)</f>
        <v>3</v>
      </c>
    </row>
    <row r="2810" spans="1:12" ht="16" customHeight="1">
      <c r="A2810" s="2" t="str">
        <f t="shared" si="186"/>
        <v>29122960</v>
      </c>
      <c r="B2810" s="10">
        <v>3</v>
      </c>
      <c r="C2810" s="1" t="s">
        <v>3423</v>
      </c>
      <c r="D2810" s="1" t="s">
        <v>3422</v>
      </c>
      <c r="E2810" s="9" t="str">
        <f t="shared" si="184"/>
        <v>2912.29.60</v>
      </c>
      <c r="F2810" s="2" t="str">
        <f t="shared" si="187"/>
        <v>2912.29</v>
      </c>
      <c r="G2810" s="2" t="str">
        <f t="shared" si="185"/>
        <v>60</v>
      </c>
      <c r="L2810" s="2">
        <f>IF(B2810=2,VLOOKUP(A2810,'List 2 Final'!A$1:C$280,3,FALSE),B2810)</f>
        <v>3</v>
      </c>
    </row>
    <row r="2811" spans="1:12" ht="16" customHeight="1">
      <c r="A2811" s="2" t="str">
        <f t="shared" si="186"/>
        <v>29124100</v>
      </c>
      <c r="B2811" s="10">
        <v>3</v>
      </c>
      <c r="C2811" s="1" t="s">
        <v>3425</v>
      </c>
      <c r="D2811" s="1" t="s">
        <v>3424</v>
      </c>
      <c r="E2811" s="9" t="str">
        <f t="shared" si="184"/>
        <v>2912.41.00</v>
      </c>
      <c r="F2811" s="2" t="str">
        <f t="shared" si="187"/>
        <v>2912.41</v>
      </c>
      <c r="G2811" s="2" t="str">
        <f t="shared" si="185"/>
        <v>00</v>
      </c>
      <c r="L2811" s="2">
        <f>IF(B2811=2,VLOOKUP(A2811,'List 2 Final'!A$1:C$280,3,FALSE),B2811)</f>
        <v>3</v>
      </c>
    </row>
    <row r="2812" spans="1:12" ht="16" customHeight="1">
      <c r="A2812" s="2" t="str">
        <f t="shared" si="186"/>
        <v>29124200</v>
      </c>
      <c r="B2812" s="10">
        <v>3</v>
      </c>
      <c r="C2812" s="1" t="s">
        <v>3427</v>
      </c>
      <c r="D2812" s="1" t="s">
        <v>3426</v>
      </c>
      <c r="E2812" s="9" t="str">
        <f t="shared" si="184"/>
        <v>2912.42.00</v>
      </c>
      <c r="F2812" s="2" t="str">
        <f t="shared" si="187"/>
        <v>2912.42</v>
      </c>
      <c r="G2812" s="2" t="str">
        <f t="shared" si="185"/>
        <v>00</v>
      </c>
      <c r="L2812" s="2">
        <f>IF(B2812=2,VLOOKUP(A2812,'List 2 Final'!A$1:C$280,3,FALSE),B2812)</f>
        <v>3</v>
      </c>
    </row>
    <row r="2813" spans="1:12" ht="16" customHeight="1">
      <c r="A2813" s="2" t="str">
        <f t="shared" si="186"/>
        <v>29124910</v>
      </c>
      <c r="B2813" s="10">
        <v>3</v>
      </c>
      <c r="C2813" s="1" t="s">
        <v>3443</v>
      </c>
      <c r="D2813" s="1" t="s">
        <v>3442</v>
      </c>
      <c r="E2813" s="9" t="str">
        <f t="shared" ref="E2813:E2876" si="188">LEFT(D2813,10)</f>
        <v>2912.49.10</v>
      </c>
      <c r="F2813" s="2" t="str">
        <f t="shared" si="187"/>
        <v>2912.49</v>
      </c>
      <c r="G2813" s="2" t="str">
        <f t="shared" ref="G2813:G2876" si="189">RIGHT(E2813,2)</f>
        <v>10</v>
      </c>
      <c r="L2813" s="2">
        <f>IF(B2813=2,VLOOKUP(A2813,'List 2 Final'!A$1:C$280,3,FALSE),B2813)</f>
        <v>3</v>
      </c>
    </row>
    <row r="2814" spans="1:12" ht="16" customHeight="1">
      <c r="A2814" s="2" t="str">
        <f t="shared" si="186"/>
        <v>29124915</v>
      </c>
      <c r="B2814" s="10">
        <v>3</v>
      </c>
      <c r="C2814" s="1" t="s">
        <v>3445</v>
      </c>
      <c r="D2814" s="1" t="s">
        <v>3444</v>
      </c>
      <c r="E2814" s="9" t="str">
        <f t="shared" si="188"/>
        <v>2912.49.15</v>
      </c>
      <c r="F2814" s="2" t="str">
        <f t="shared" si="187"/>
        <v>2912.49</v>
      </c>
      <c r="G2814" s="2" t="str">
        <f t="shared" si="189"/>
        <v>15</v>
      </c>
      <c r="L2814" s="2">
        <f>IF(B2814=2,VLOOKUP(A2814,'List 2 Final'!A$1:C$280,3,FALSE),B2814)</f>
        <v>3</v>
      </c>
    </row>
    <row r="2815" spans="1:12" ht="16" customHeight="1">
      <c r="A2815" s="2" t="str">
        <f t="shared" si="186"/>
        <v>29124926</v>
      </c>
      <c r="B2815" s="10">
        <v>3</v>
      </c>
      <c r="C2815" s="1" t="s">
        <v>3429</v>
      </c>
      <c r="D2815" s="1" t="s">
        <v>3428</v>
      </c>
      <c r="E2815" s="9" t="str">
        <f t="shared" si="188"/>
        <v>2912.49.26</v>
      </c>
      <c r="F2815" s="2" t="str">
        <f t="shared" si="187"/>
        <v>2912.49</v>
      </c>
      <c r="G2815" s="2" t="str">
        <f t="shared" si="189"/>
        <v>26</v>
      </c>
      <c r="L2815" s="2">
        <f>IF(B2815=2,VLOOKUP(A2815,'List 2 Final'!A$1:C$280,3,FALSE),B2815)</f>
        <v>3</v>
      </c>
    </row>
    <row r="2816" spans="1:12" ht="16" customHeight="1">
      <c r="A2816" s="2" t="str">
        <f t="shared" si="186"/>
        <v>29124955</v>
      </c>
      <c r="B2816" s="10">
        <v>3</v>
      </c>
      <c r="C2816" s="1" t="s">
        <v>3431</v>
      </c>
      <c r="D2816" s="1" t="s">
        <v>3430</v>
      </c>
      <c r="E2816" s="9" t="str">
        <f t="shared" si="188"/>
        <v>2912.49.55</v>
      </c>
      <c r="F2816" s="2" t="str">
        <f t="shared" si="187"/>
        <v>2912.49</v>
      </c>
      <c r="G2816" s="2" t="str">
        <f t="shared" si="189"/>
        <v>55</v>
      </c>
      <c r="L2816" s="2">
        <f>IF(B2816=2,VLOOKUP(A2816,'List 2 Final'!A$1:C$280,3,FALSE),B2816)</f>
        <v>3</v>
      </c>
    </row>
    <row r="2817" spans="1:12" ht="16" customHeight="1">
      <c r="A2817" s="2" t="str">
        <f t="shared" si="186"/>
        <v>29124960</v>
      </c>
      <c r="B2817" s="10">
        <v>3</v>
      </c>
      <c r="C2817" s="1" t="s">
        <v>3433</v>
      </c>
      <c r="D2817" s="1" t="s">
        <v>3432</v>
      </c>
      <c r="E2817" s="9" t="str">
        <f t="shared" si="188"/>
        <v>2912.49.60</v>
      </c>
      <c r="F2817" s="2" t="str">
        <f t="shared" si="187"/>
        <v>2912.49</v>
      </c>
      <c r="G2817" s="2" t="str">
        <f t="shared" si="189"/>
        <v>60</v>
      </c>
      <c r="L2817" s="2">
        <f>IF(B2817=2,VLOOKUP(A2817,'List 2 Final'!A$1:C$280,3,FALSE),B2817)</f>
        <v>3</v>
      </c>
    </row>
    <row r="2818" spans="1:12" ht="16" customHeight="1">
      <c r="A2818" s="2" t="str">
        <f t="shared" si="186"/>
        <v>29124990</v>
      </c>
      <c r="B2818" s="10">
        <v>3</v>
      </c>
      <c r="C2818" s="1" t="s">
        <v>3435</v>
      </c>
      <c r="D2818" s="1" t="s">
        <v>3434</v>
      </c>
      <c r="E2818" s="9" t="str">
        <f t="shared" si="188"/>
        <v>2912.49.90</v>
      </c>
      <c r="F2818" s="2" t="str">
        <f t="shared" si="187"/>
        <v>2912.49</v>
      </c>
      <c r="G2818" s="2" t="str">
        <f t="shared" si="189"/>
        <v>90</v>
      </c>
      <c r="L2818" s="2">
        <f>IF(B2818=2,VLOOKUP(A2818,'List 2 Final'!A$1:C$280,3,FALSE),B2818)</f>
        <v>3</v>
      </c>
    </row>
    <row r="2819" spans="1:12" ht="16" customHeight="1">
      <c r="A2819" s="2" t="str">
        <f t="shared" si="186"/>
        <v>29125010</v>
      </c>
      <c r="B2819" s="10">
        <v>3</v>
      </c>
      <c r="C2819" s="1" t="s">
        <v>3437</v>
      </c>
      <c r="D2819" s="1" t="s">
        <v>3436</v>
      </c>
      <c r="E2819" s="9" t="str">
        <f t="shared" si="188"/>
        <v>2912.50.10</v>
      </c>
      <c r="F2819" s="2" t="str">
        <f t="shared" si="187"/>
        <v>2912.50</v>
      </c>
      <c r="G2819" s="2" t="str">
        <f t="shared" si="189"/>
        <v>10</v>
      </c>
      <c r="L2819" s="2">
        <f>IF(B2819=2,VLOOKUP(A2819,'List 2 Final'!A$1:C$280,3,FALSE),B2819)</f>
        <v>3</v>
      </c>
    </row>
    <row r="2820" spans="1:12" ht="16" customHeight="1">
      <c r="A2820" s="2" t="str">
        <f t="shared" si="186"/>
        <v>29125050</v>
      </c>
      <c r="B2820" s="10">
        <v>3</v>
      </c>
      <c r="C2820" s="1" t="s">
        <v>3439</v>
      </c>
      <c r="D2820" s="1" t="s">
        <v>3438</v>
      </c>
      <c r="E2820" s="9" t="str">
        <f t="shared" si="188"/>
        <v>2912.50.50</v>
      </c>
      <c r="F2820" s="2" t="str">
        <f t="shared" si="187"/>
        <v>2912.50</v>
      </c>
      <c r="G2820" s="2" t="str">
        <f t="shared" si="189"/>
        <v>50</v>
      </c>
      <c r="L2820" s="2">
        <f>IF(B2820=2,VLOOKUP(A2820,'List 2 Final'!A$1:C$280,3,FALSE),B2820)</f>
        <v>3</v>
      </c>
    </row>
    <row r="2821" spans="1:12" ht="16" customHeight="1">
      <c r="A2821" s="2" t="str">
        <f t="shared" si="186"/>
        <v>29126000</v>
      </c>
      <c r="B2821" s="10">
        <v>3</v>
      </c>
      <c r="C2821" s="1" t="s">
        <v>3447</v>
      </c>
      <c r="D2821" s="1" t="s">
        <v>3446</v>
      </c>
      <c r="E2821" s="9" t="str">
        <f t="shared" si="188"/>
        <v>2912.60.00</v>
      </c>
      <c r="F2821" s="2" t="str">
        <f t="shared" si="187"/>
        <v>2912.60</v>
      </c>
      <c r="G2821" s="2" t="str">
        <f t="shared" si="189"/>
        <v>00</v>
      </c>
      <c r="L2821" s="2">
        <f>IF(B2821=2,VLOOKUP(A2821,'List 2 Final'!A$1:C$280,3,FALSE),B2821)</f>
        <v>3</v>
      </c>
    </row>
    <row r="2822" spans="1:12" ht="16" customHeight="1">
      <c r="A2822" s="2" t="str">
        <f t="shared" si="186"/>
        <v>29130020</v>
      </c>
      <c r="B2822" s="10">
        <v>3</v>
      </c>
      <c r="C2822" s="1" t="s">
        <v>3449</v>
      </c>
      <c r="D2822" s="1" t="s">
        <v>3448</v>
      </c>
      <c r="E2822" s="9" t="str">
        <f t="shared" si="188"/>
        <v>2913.00.20</v>
      </c>
      <c r="F2822" s="2" t="str">
        <f t="shared" si="187"/>
        <v>2913.00</v>
      </c>
      <c r="G2822" s="2" t="str">
        <f t="shared" si="189"/>
        <v>20</v>
      </c>
      <c r="L2822" s="2">
        <f>IF(B2822=2,VLOOKUP(A2822,'List 2 Final'!A$1:C$280,3,FALSE),B2822)</f>
        <v>3</v>
      </c>
    </row>
    <row r="2823" spans="1:12" ht="16" customHeight="1">
      <c r="A2823" s="2" t="str">
        <f t="shared" si="186"/>
        <v>29130040</v>
      </c>
      <c r="B2823" s="10">
        <v>3</v>
      </c>
      <c r="C2823" s="1" t="s">
        <v>3451</v>
      </c>
      <c r="D2823" s="1" t="s">
        <v>3450</v>
      </c>
      <c r="E2823" s="9" t="str">
        <f t="shared" si="188"/>
        <v>2913.00.40</v>
      </c>
      <c r="F2823" s="2" t="str">
        <f t="shared" si="187"/>
        <v>2913.00</v>
      </c>
      <c r="G2823" s="2" t="str">
        <f t="shared" si="189"/>
        <v>40</v>
      </c>
      <c r="L2823" s="2">
        <f>IF(B2823=2,VLOOKUP(A2823,'List 2 Final'!A$1:C$280,3,FALSE),B2823)</f>
        <v>3</v>
      </c>
    </row>
    <row r="2824" spans="1:12" ht="16" customHeight="1">
      <c r="A2824" s="2" t="str">
        <f t="shared" si="186"/>
        <v>29130050</v>
      </c>
      <c r="B2824" s="10">
        <v>3</v>
      </c>
      <c r="C2824" s="1" t="s">
        <v>3453</v>
      </c>
      <c r="D2824" s="1" t="s">
        <v>3452</v>
      </c>
      <c r="E2824" s="9" t="str">
        <f t="shared" si="188"/>
        <v>2913.00.50</v>
      </c>
      <c r="F2824" s="2" t="str">
        <f t="shared" si="187"/>
        <v>2913.00</v>
      </c>
      <c r="G2824" s="2" t="str">
        <f t="shared" si="189"/>
        <v>50</v>
      </c>
      <c r="L2824" s="2">
        <f>IF(B2824=2,VLOOKUP(A2824,'List 2 Final'!A$1:C$280,3,FALSE),B2824)</f>
        <v>3</v>
      </c>
    </row>
    <row r="2825" spans="1:12" ht="16" customHeight="1">
      <c r="A2825" s="2" t="str">
        <f t="shared" si="186"/>
        <v>29141110</v>
      </c>
      <c r="B2825" s="10">
        <v>3</v>
      </c>
      <c r="C2825" s="1" t="s">
        <v>3455</v>
      </c>
      <c r="D2825" s="1" t="s">
        <v>3454</v>
      </c>
      <c r="E2825" s="9" t="str">
        <f t="shared" si="188"/>
        <v>2914.11.10</v>
      </c>
      <c r="F2825" s="2" t="str">
        <f t="shared" si="187"/>
        <v>2914.11</v>
      </c>
      <c r="G2825" s="2" t="str">
        <f t="shared" si="189"/>
        <v>10</v>
      </c>
      <c r="L2825" s="2">
        <f>IF(B2825=2,VLOOKUP(A2825,'List 2 Final'!A$1:C$280,3,FALSE),B2825)</f>
        <v>3</v>
      </c>
    </row>
    <row r="2826" spans="1:12" ht="16" customHeight="1">
      <c r="A2826" s="2" t="str">
        <f t="shared" si="186"/>
        <v>29141150</v>
      </c>
      <c r="B2826" s="10">
        <v>3</v>
      </c>
      <c r="C2826" s="1" t="s">
        <v>3457</v>
      </c>
      <c r="D2826" s="1" t="s">
        <v>3456</v>
      </c>
      <c r="E2826" s="9" t="str">
        <f t="shared" si="188"/>
        <v>2914.11.50</v>
      </c>
      <c r="F2826" s="2" t="str">
        <f t="shared" si="187"/>
        <v>2914.11</v>
      </c>
      <c r="G2826" s="2" t="str">
        <f t="shared" si="189"/>
        <v>50</v>
      </c>
      <c r="L2826" s="2">
        <f>IF(B2826=2,VLOOKUP(A2826,'List 2 Final'!A$1:C$280,3,FALSE),B2826)</f>
        <v>3</v>
      </c>
    </row>
    <row r="2827" spans="1:12" ht="16" customHeight="1">
      <c r="A2827" s="2" t="str">
        <f t="shared" ref="A2827:A2890" si="190">CONCATENATE(LEFT(F2827,4),RIGHT(F2827,2),G2827)</f>
        <v>29141200</v>
      </c>
      <c r="B2827" s="10">
        <v>3</v>
      </c>
      <c r="C2827" s="1" t="s">
        <v>3459</v>
      </c>
      <c r="D2827" s="1" t="s">
        <v>3458</v>
      </c>
      <c r="E2827" s="9" t="str">
        <f t="shared" si="188"/>
        <v>2914.12.00</v>
      </c>
      <c r="F2827" s="2" t="str">
        <f t="shared" ref="F2827:F2890" si="191">LEFT(D2827,7)</f>
        <v>2914.12</v>
      </c>
      <c r="G2827" s="2" t="str">
        <f t="shared" si="189"/>
        <v>00</v>
      </c>
      <c r="L2827" s="2">
        <f>IF(B2827=2,VLOOKUP(A2827,'List 2 Final'!A$1:C$280,3,FALSE),B2827)</f>
        <v>3</v>
      </c>
    </row>
    <row r="2828" spans="1:12" ht="16" customHeight="1">
      <c r="A2828" s="2" t="str">
        <f t="shared" si="190"/>
        <v>29141300</v>
      </c>
      <c r="B2828" s="10">
        <v>3</v>
      </c>
      <c r="C2828" s="1" t="s">
        <v>3461</v>
      </c>
      <c r="D2828" s="1" t="s">
        <v>3460</v>
      </c>
      <c r="E2828" s="9" t="str">
        <f t="shared" si="188"/>
        <v>2914.13.00</v>
      </c>
      <c r="F2828" s="2" t="str">
        <f t="shared" si="191"/>
        <v>2914.13</v>
      </c>
      <c r="G2828" s="2" t="str">
        <f t="shared" si="189"/>
        <v>00</v>
      </c>
      <c r="L2828" s="2">
        <f>IF(B2828=2,VLOOKUP(A2828,'List 2 Final'!A$1:C$280,3,FALSE),B2828)</f>
        <v>3</v>
      </c>
    </row>
    <row r="2829" spans="1:12" ht="16" customHeight="1">
      <c r="A2829" s="2" t="str">
        <f t="shared" si="190"/>
        <v>29141900</v>
      </c>
      <c r="B2829" s="10">
        <v>3</v>
      </c>
      <c r="C2829" s="1" t="s">
        <v>3463</v>
      </c>
      <c r="D2829" s="1" t="s">
        <v>3462</v>
      </c>
      <c r="E2829" s="9" t="str">
        <f t="shared" si="188"/>
        <v>2914.19.00</v>
      </c>
      <c r="F2829" s="2" t="str">
        <f t="shared" si="191"/>
        <v>2914.19</v>
      </c>
      <c r="G2829" s="2" t="str">
        <f t="shared" si="189"/>
        <v>00</v>
      </c>
      <c r="L2829" s="2">
        <f>IF(B2829=2,VLOOKUP(A2829,'List 2 Final'!A$1:C$280,3,FALSE),B2829)</f>
        <v>3</v>
      </c>
    </row>
    <row r="2830" spans="1:12" ht="16" customHeight="1">
      <c r="A2830" s="2" t="str">
        <f t="shared" si="190"/>
        <v>29142210</v>
      </c>
      <c r="B2830" s="10">
        <v>3</v>
      </c>
      <c r="C2830" s="1" t="s">
        <v>3465</v>
      </c>
      <c r="D2830" s="1" t="s">
        <v>3464</v>
      </c>
      <c r="E2830" s="9" t="str">
        <f t="shared" si="188"/>
        <v>2914.22.10</v>
      </c>
      <c r="F2830" s="2" t="str">
        <f t="shared" si="191"/>
        <v>2914.22</v>
      </c>
      <c r="G2830" s="2" t="str">
        <f t="shared" si="189"/>
        <v>10</v>
      </c>
      <c r="L2830" s="2">
        <f>IF(B2830=2,VLOOKUP(A2830,'List 2 Final'!A$1:C$280,3,FALSE),B2830)</f>
        <v>3</v>
      </c>
    </row>
    <row r="2831" spans="1:12" ht="16" customHeight="1">
      <c r="A2831" s="2" t="str">
        <f t="shared" si="190"/>
        <v>29142220</v>
      </c>
      <c r="B2831" s="10">
        <v>3</v>
      </c>
      <c r="C2831" s="1" t="s">
        <v>3467</v>
      </c>
      <c r="D2831" s="1" t="s">
        <v>3466</v>
      </c>
      <c r="E2831" s="9" t="str">
        <f t="shared" si="188"/>
        <v>2914.22.20</v>
      </c>
      <c r="F2831" s="2" t="str">
        <f t="shared" si="191"/>
        <v>2914.22</v>
      </c>
      <c r="G2831" s="2" t="str">
        <f t="shared" si="189"/>
        <v>20</v>
      </c>
      <c r="L2831" s="2">
        <f>IF(B2831=2,VLOOKUP(A2831,'List 2 Final'!A$1:C$280,3,FALSE),B2831)</f>
        <v>3</v>
      </c>
    </row>
    <row r="2832" spans="1:12" ht="16" customHeight="1">
      <c r="A2832" s="2" t="str">
        <f t="shared" si="190"/>
        <v>29142300</v>
      </c>
      <c r="B2832" s="10">
        <v>3</v>
      </c>
      <c r="C2832" s="1" t="s">
        <v>3469</v>
      </c>
      <c r="D2832" s="1" t="s">
        <v>3468</v>
      </c>
      <c r="E2832" s="9" t="str">
        <f t="shared" si="188"/>
        <v>2914.23.00</v>
      </c>
      <c r="F2832" s="2" t="str">
        <f t="shared" si="191"/>
        <v>2914.23</v>
      </c>
      <c r="G2832" s="2" t="str">
        <f t="shared" si="189"/>
        <v>00</v>
      </c>
      <c r="L2832" s="2">
        <f>IF(B2832=2,VLOOKUP(A2832,'List 2 Final'!A$1:C$280,3,FALSE),B2832)</f>
        <v>3</v>
      </c>
    </row>
    <row r="2833" spans="1:12" ht="16" customHeight="1">
      <c r="A2833" s="2" t="str">
        <f t="shared" si="190"/>
        <v>29142910</v>
      </c>
      <c r="B2833" s="10">
        <v>3</v>
      </c>
      <c r="C2833" s="1" t="s">
        <v>3471</v>
      </c>
      <c r="D2833" s="1" t="s">
        <v>3470</v>
      </c>
      <c r="E2833" s="9" t="str">
        <f t="shared" si="188"/>
        <v>2914.29.10</v>
      </c>
      <c r="F2833" s="2" t="str">
        <f t="shared" si="191"/>
        <v>2914.29</v>
      </c>
      <c r="G2833" s="2" t="str">
        <f t="shared" si="189"/>
        <v>10</v>
      </c>
      <c r="L2833" s="2">
        <f>IF(B2833=2,VLOOKUP(A2833,'List 2 Final'!A$1:C$280,3,FALSE),B2833)</f>
        <v>3</v>
      </c>
    </row>
    <row r="2834" spans="1:12" ht="16" customHeight="1">
      <c r="A2834" s="2" t="str">
        <f t="shared" si="190"/>
        <v>29142930</v>
      </c>
      <c r="B2834" s="10">
        <v>3</v>
      </c>
      <c r="C2834" s="1" t="s">
        <v>3473</v>
      </c>
      <c r="D2834" s="1" t="s">
        <v>3472</v>
      </c>
      <c r="E2834" s="9" t="str">
        <f t="shared" si="188"/>
        <v>2914.29.30</v>
      </c>
      <c r="F2834" s="2" t="str">
        <f t="shared" si="191"/>
        <v>2914.29</v>
      </c>
      <c r="G2834" s="2" t="str">
        <f t="shared" si="189"/>
        <v>30</v>
      </c>
      <c r="L2834" s="2">
        <f>IF(B2834=2,VLOOKUP(A2834,'List 2 Final'!A$1:C$280,3,FALSE),B2834)</f>
        <v>3</v>
      </c>
    </row>
    <row r="2835" spans="1:12" ht="16" customHeight="1">
      <c r="A2835" s="2" t="str">
        <f t="shared" si="190"/>
        <v>29142931</v>
      </c>
      <c r="B2835" s="10">
        <v>3</v>
      </c>
      <c r="C2835" s="1" t="s">
        <v>3475</v>
      </c>
      <c r="D2835" s="1" t="s">
        <v>3474</v>
      </c>
      <c r="E2835" s="9" t="str">
        <f t="shared" si="188"/>
        <v>2914.29.31</v>
      </c>
      <c r="F2835" s="2" t="str">
        <f t="shared" si="191"/>
        <v>2914.29</v>
      </c>
      <c r="G2835" s="2" t="str">
        <f t="shared" si="189"/>
        <v>31</v>
      </c>
      <c r="L2835" s="2">
        <f>IF(B2835=2,VLOOKUP(A2835,'List 2 Final'!A$1:C$280,3,FALSE),B2835)</f>
        <v>3</v>
      </c>
    </row>
    <row r="2836" spans="1:12" ht="16" customHeight="1">
      <c r="A2836" s="2" t="str">
        <f t="shared" si="190"/>
        <v>29142950</v>
      </c>
      <c r="B2836" s="10">
        <v>3</v>
      </c>
      <c r="C2836" s="1" t="s">
        <v>3477</v>
      </c>
      <c r="D2836" s="1" t="s">
        <v>3476</v>
      </c>
      <c r="E2836" s="9" t="str">
        <f t="shared" si="188"/>
        <v>2914.29.50</v>
      </c>
      <c r="F2836" s="2" t="str">
        <f t="shared" si="191"/>
        <v>2914.29</v>
      </c>
      <c r="G2836" s="2" t="str">
        <f t="shared" si="189"/>
        <v>50</v>
      </c>
      <c r="L2836" s="2">
        <f>IF(B2836=2,VLOOKUP(A2836,'List 2 Final'!A$1:C$280,3,FALSE),B2836)</f>
        <v>3</v>
      </c>
    </row>
    <row r="2837" spans="1:12" ht="16" customHeight="1">
      <c r="A2837" s="2" t="str">
        <f t="shared" si="190"/>
        <v>29143100</v>
      </c>
      <c r="B2837" s="10">
        <v>3</v>
      </c>
      <c r="C2837" s="1" t="s">
        <v>3479</v>
      </c>
      <c r="D2837" s="1" t="s">
        <v>3478</v>
      </c>
      <c r="E2837" s="9" t="str">
        <f t="shared" si="188"/>
        <v>2914.31.00</v>
      </c>
      <c r="F2837" s="2" t="str">
        <f t="shared" si="191"/>
        <v>2914.31</v>
      </c>
      <c r="G2837" s="2" t="str">
        <f t="shared" si="189"/>
        <v>00</v>
      </c>
      <c r="L2837" s="2">
        <f>IF(B2837=2,VLOOKUP(A2837,'List 2 Final'!A$1:C$280,3,FALSE),B2837)</f>
        <v>3</v>
      </c>
    </row>
    <row r="2838" spans="1:12" ht="16" customHeight="1">
      <c r="A2838" s="2" t="str">
        <f t="shared" si="190"/>
        <v>29143910</v>
      </c>
      <c r="B2838" s="10">
        <v>3</v>
      </c>
      <c r="C2838" s="1" t="s">
        <v>3481</v>
      </c>
      <c r="D2838" s="1" t="s">
        <v>3480</v>
      </c>
      <c r="E2838" s="9" t="str">
        <f t="shared" si="188"/>
        <v>2914.39.10</v>
      </c>
      <c r="F2838" s="2" t="str">
        <f t="shared" si="191"/>
        <v>2914.39</v>
      </c>
      <c r="G2838" s="2" t="str">
        <f t="shared" si="189"/>
        <v>10</v>
      </c>
      <c r="L2838" s="2">
        <f>IF(B2838=2,VLOOKUP(A2838,'List 2 Final'!A$1:C$280,3,FALSE),B2838)</f>
        <v>3</v>
      </c>
    </row>
    <row r="2839" spans="1:12" ht="16" customHeight="1">
      <c r="A2839" s="2" t="str">
        <f t="shared" si="190"/>
        <v>29143990</v>
      </c>
      <c r="B2839" s="10">
        <v>3</v>
      </c>
      <c r="C2839" s="1" t="s">
        <v>3483</v>
      </c>
      <c r="D2839" s="1" t="s">
        <v>3482</v>
      </c>
      <c r="E2839" s="9" t="str">
        <f t="shared" si="188"/>
        <v>2914.39.90</v>
      </c>
      <c r="F2839" s="2" t="str">
        <f t="shared" si="191"/>
        <v>2914.39</v>
      </c>
      <c r="G2839" s="2" t="str">
        <f t="shared" si="189"/>
        <v>90</v>
      </c>
      <c r="L2839" s="2">
        <f>IF(B2839=2,VLOOKUP(A2839,'List 2 Final'!A$1:C$280,3,FALSE),B2839)</f>
        <v>3</v>
      </c>
    </row>
    <row r="2840" spans="1:12" ht="16" customHeight="1">
      <c r="A2840" s="2" t="str">
        <f t="shared" si="190"/>
        <v>29144010</v>
      </c>
      <c r="B2840" s="10">
        <v>3</v>
      </c>
      <c r="C2840" s="1" t="s">
        <v>3485</v>
      </c>
      <c r="D2840" s="1" t="s">
        <v>3484</v>
      </c>
      <c r="E2840" s="9" t="str">
        <f t="shared" si="188"/>
        <v>2914.40.10</v>
      </c>
      <c r="F2840" s="2" t="str">
        <f t="shared" si="191"/>
        <v>2914.40</v>
      </c>
      <c r="G2840" s="2" t="str">
        <f t="shared" si="189"/>
        <v>10</v>
      </c>
      <c r="L2840" s="2">
        <f>IF(B2840=2,VLOOKUP(A2840,'List 2 Final'!A$1:C$280,3,FALSE),B2840)</f>
        <v>3</v>
      </c>
    </row>
    <row r="2841" spans="1:12" ht="16" customHeight="1">
      <c r="A2841" s="2" t="str">
        <f t="shared" si="190"/>
        <v>29144020</v>
      </c>
      <c r="B2841" s="10">
        <v>3</v>
      </c>
      <c r="C2841" s="1" t="s">
        <v>3487</v>
      </c>
      <c r="D2841" s="1" t="s">
        <v>3486</v>
      </c>
      <c r="E2841" s="9" t="str">
        <f t="shared" si="188"/>
        <v>2914.40.20</v>
      </c>
      <c r="F2841" s="2" t="str">
        <f t="shared" si="191"/>
        <v>2914.40</v>
      </c>
      <c r="G2841" s="2" t="str">
        <f t="shared" si="189"/>
        <v>20</v>
      </c>
      <c r="L2841" s="2">
        <f>IF(B2841=2,VLOOKUP(A2841,'List 2 Final'!A$1:C$280,3,FALSE),B2841)</f>
        <v>3</v>
      </c>
    </row>
    <row r="2842" spans="1:12" ht="16" customHeight="1">
      <c r="A2842" s="2" t="str">
        <f t="shared" si="190"/>
        <v>29144040</v>
      </c>
      <c r="B2842" s="10">
        <v>3</v>
      </c>
      <c r="C2842" s="1" t="s">
        <v>3489</v>
      </c>
      <c r="D2842" s="1" t="s">
        <v>3488</v>
      </c>
      <c r="E2842" s="9" t="str">
        <f t="shared" si="188"/>
        <v>2914.40.40</v>
      </c>
      <c r="F2842" s="2" t="str">
        <f t="shared" si="191"/>
        <v>2914.40</v>
      </c>
      <c r="G2842" s="2" t="str">
        <f t="shared" si="189"/>
        <v>40</v>
      </c>
      <c r="L2842" s="2">
        <f>IF(B2842=2,VLOOKUP(A2842,'List 2 Final'!A$1:C$280,3,FALSE),B2842)</f>
        <v>3</v>
      </c>
    </row>
    <row r="2843" spans="1:12" ht="16" customHeight="1">
      <c r="A2843" s="2" t="str">
        <f t="shared" si="190"/>
        <v>29144060</v>
      </c>
      <c r="B2843" s="10">
        <v>3</v>
      </c>
      <c r="C2843" s="1" t="s">
        <v>3491</v>
      </c>
      <c r="D2843" s="1" t="s">
        <v>3490</v>
      </c>
      <c r="E2843" s="9" t="str">
        <f t="shared" si="188"/>
        <v>2914.40.60</v>
      </c>
      <c r="F2843" s="2" t="str">
        <f t="shared" si="191"/>
        <v>2914.40</v>
      </c>
      <c r="G2843" s="2" t="str">
        <f t="shared" si="189"/>
        <v>60</v>
      </c>
      <c r="L2843" s="2">
        <f>IF(B2843=2,VLOOKUP(A2843,'List 2 Final'!A$1:C$280,3,FALSE),B2843)</f>
        <v>3</v>
      </c>
    </row>
    <row r="2844" spans="1:12" ht="16" customHeight="1">
      <c r="A2844" s="2" t="str">
        <f t="shared" si="190"/>
        <v>29144090</v>
      </c>
      <c r="B2844" s="10">
        <v>3</v>
      </c>
      <c r="C2844" s="1" t="s">
        <v>3493</v>
      </c>
      <c r="D2844" s="1" t="s">
        <v>3492</v>
      </c>
      <c r="E2844" s="9" t="str">
        <f t="shared" si="188"/>
        <v>2914.40.90</v>
      </c>
      <c r="F2844" s="2" t="str">
        <f t="shared" si="191"/>
        <v>2914.40</v>
      </c>
      <c r="G2844" s="2" t="str">
        <f t="shared" si="189"/>
        <v>90</v>
      </c>
      <c r="L2844" s="2">
        <f>IF(B2844=2,VLOOKUP(A2844,'List 2 Final'!A$1:C$280,3,FALSE),B2844)</f>
        <v>3</v>
      </c>
    </row>
    <row r="2845" spans="1:12" ht="16" customHeight="1">
      <c r="A2845" s="2" t="str">
        <f t="shared" si="190"/>
        <v>29145010</v>
      </c>
      <c r="B2845" s="10">
        <v>3</v>
      </c>
      <c r="C2845" s="1" t="s">
        <v>3495</v>
      </c>
      <c r="D2845" s="1" t="s">
        <v>3494</v>
      </c>
      <c r="E2845" s="9" t="str">
        <f t="shared" si="188"/>
        <v>2914.50.10</v>
      </c>
      <c r="F2845" s="2" t="str">
        <f t="shared" si="191"/>
        <v>2914.50</v>
      </c>
      <c r="G2845" s="2" t="str">
        <f t="shared" si="189"/>
        <v>10</v>
      </c>
      <c r="L2845" s="2">
        <f>IF(B2845=2,VLOOKUP(A2845,'List 2 Final'!A$1:C$280,3,FALSE),B2845)</f>
        <v>3</v>
      </c>
    </row>
    <row r="2846" spans="1:12" ht="16" customHeight="1">
      <c r="A2846" s="2" t="str">
        <f t="shared" si="190"/>
        <v>29145030</v>
      </c>
      <c r="B2846" s="10">
        <v>3</v>
      </c>
      <c r="C2846" s="1" t="s">
        <v>3497</v>
      </c>
      <c r="D2846" s="1" t="s">
        <v>3496</v>
      </c>
      <c r="E2846" s="9" t="str">
        <f t="shared" si="188"/>
        <v>2914.50.30</v>
      </c>
      <c r="F2846" s="2" t="str">
        <f t="shared" si="191"/>
        <v>2914.50</v>
      </c>
      <c r="G2846" s="2" t="str">
        <f t="shared" si="189"/>
        <v>30</v>
      </c>
      <c r="L2846" s="2">
        <f>IF(B2846=2,VLOOKUP(A2846,'List 2 Final'!A$1:C$280,3,FALSE),B2846)</f>
        <v>3</v>
      </c>
    </row>
    <row r="2847" spans="1:12" ht="16" customHeight="1">
      <c r="A2847" s="2" t="str">
        <f t="shared" si="190"/>
        <v>29145050</v>
      </c>
      <c r="B2847" s="10">
        <v>3</v>
      </c>
      <c r="C2847" s="1" t="s">
        <v>3499</v>
      </c>
      <c r="D2847" s="1" t="s">
        <v>3498</v>
      </c>
      <c r="E2847" s="9" t="str">
        <f t="shared" si="188"/>
        <v>2914.50.50</v>
      </c>
      <c r="F2847" s="2" t="str">
        <f t="shared" si="191"/>
        <v>2914.50</v>
      </c>
      <c r="G2847" s="2" t="str">
        <f t="shared" si="189"/>
        <v>50</v>
      </c>
      <c r="L2847" s="2">
        <f>IF(B2847=2,VLOOKUP(A2847,'List 2 Final'!A$1:C$280,3,FALSE),B2847)</f>
        <v>3</v>
      </c>
    </row>
    <row r="2848" spans="1:12" ht="16" customHeight="1">
      <c r="A2848" s="2" t="str">
        <f t="shared" si="190"/>
        <v>29146100</v>
      </c>
      <c r="B2848" s="10">
        <v>3</v>
      </c>
      <c r="C2848" s="1" t="s">
        <v>3501</v>
      </c>
      <c r="D2848" s="1" t="s">
        <v>3500</v>
      </c>
      <c r="E2848" s="9" t="str">
        <f t="shared" si="188"/>
        <v>2914.61.00</v>
      </c>
      <c r="F2848" s="2" t="str">
        <f t="shared" si="191"/>
        <v>2914.61</v>
      </c>
      <c r="G2848" s="2" t="str">
        <f t="shared" si="189"/>
        <v>00</v>
      </c>
      <c r="L2848" s="2">
        <f>IF(B2848=2,VLOOKUP(A2848,'List 2 Final'!A$1:C$280,3,FALSE),B2848)</f>
        <v>3</v>
      </c>
    </row>
    <row r="2849" spans="1:12" ht="16" customHeight="1">
      <c r="A2849" s="2" t="str">
        <f t="shared" si="190"/>
        <v>29146910</v>
      </c>
      <c r="B2849" s="10">
        <v>3</v>
      </c>
      <c r="C2849" s="1" t="s">
        <v>3503</v>
      </c>
      <c r="D2849" s="1" t="s">
        <v>3502</v>
      </c>
      <c r="E2849" s="9" t="str">
        <f t="shared" si="188"/>
        <v>2914.69.10</v>
      </c>
      <c r="F2849" s="2" t="str">
        <f t="shared" si="191"/>
        <v>2914.69</v>
      </c>
      <c r="G2849" s="2" t="str">
        <f t="shared" si="189"/>
        <v>10</v>
      </c>
      <c r="L2849" s="2">
        <f>IF(B2849=2,VLOOKUP(A2849,'List 2 Final'!A$1:C$280,3,FALSE),B2849)</f>
        <v>3</v>
      </c>
    </row>
    <row r="2850" spans="1:12" ht="16" customHeight="1">
      <c r="A2850" s="2" t="str">
        <f t="shared" si="190"/>
        <v>29146960</v>
      </c>
      <c r="B2850" s="10">
        <v>3</v>
      </c>
      <c r="C2850" s="1" t="s">
        <v>3505</v>
      </c>
      <c r="D2850" s="1" t="s">
        <v>3504</v>
      </c>
      <c r="E2850" s="9" t="str">
        <f t="shared" si="188"/>
        <v>2914.69.60</v>
      </c>
      <c r="F2850" s="2" t="str">
        <f t="shared" si="191"/>
        <v>2914.69</v>
      </c>
      <c r="G2850" s="2" t="str">
        <f t="shared" si="189"/>
        <v>60</v>
      </c>
      <c r="L2850" s="2">
        <f>IF(B2850=2,VLOOKUP(A2850,'List 2 Final'!A$1:C$280,3,FALSE),B2850)</f>
        <v>3</v>
      </c>
    </row>
    <row r="2851" spans="1:12" ht="16" customHeight="1">
      <c r="A2851" s="2" t="str">
        <f t="shared" si="190"/>
        <v>29146990</v>
      </c>
      <c r="B2851" s="10">
        <v>3</v>
      </c>
      <c r="C2851" s="1" t="s">
        <v>3507</v>
      </c>
      <c r="D2851" s="1" t="s">
        <v>3506</v>
      </c>
      <c r="E2851" s="9" t="str">
        <f t="shared" si="188"/>
        <v>2914.69.90</v>
      </c>
      <c r="F2851" s="2" t="str">
        <f t="shared" si="191"/>
        <v>2914.69</v>
      </c>
      <c r="G2851" s="2" t="str">
        <f t="shared" si="189"/>
        <v>90</v>
      </c>
      <c r="L2851" s="2">
        <f>IF(B2851=2,VLOOKUP(A2851,'List 2 Final'!A$1:C$280,3,FALSE),B2851)</f>
        <v>3</v>
      </c>
    </row>
    <row r="2852" spans="1:12" ht="16" customHeight="1">
      <c r="A2852" s="2" t="str">
        <f t="shared" si="190"/>
        <v>29147100</v>
      </c>
      <c r="B2852" s="10">
        <v>3</v>
      </c>
      <c r="C2852" s="1" t="s">
        <v>3509</v>
      </c>
      <c r="D2852" s="1" t="s">
        <v>3508</v>
      </c>
      <c r="E2852" s="9" t="str">
        <f t="shared" si="188"/>
        <v>2914.71.00</v>
      </c>
      <c r="F2852" s="2" t="str">
        <f t="shared" si="191"/>
        <v>2914.71</v>
      </c>
      <c r="G2852" s="2" t="str">
        <f t="shared" si="189"/>
        <v>00</v>
      </c>
      <c r="L2852" s="2">
        <f>IF(B2852=2,VLOOKUP(A2852,'List 2 Final'!A$1:C$280,3,FALSE),B2852)</f>
        <v>3</v>
      </c>
    </row>
    <row r="2853" spans="1:12" ht="16" customHeight="1">
      <c r="A2853" s="2" t="str">
        <f t="shared" si="190"/>
        <v>29147910</v>
      </c>
      <c r="B2853" s="10">
        <v>3</v>
      </c>
      <c r="C2853" s="1" t="s">
        <v>3511</v>
      </c>
      <c r="D2853" s="1" t="s">
        <v>3510</v>
      </c>
      <c r="E2853" s="9" t="str">
        <f t="shared" si="188"/>
        <v>2914.79.10</v>
      </c>
      <c r="F2853" s="2" t="str">
        <f t="shared" si="191"/>
        <v>2914.79</v>
      </c>
      <c r="G2853" s="2" t="str">
        <f t="shared" si="189"/>
        <v>10</v>
      </c>
      <c r="L2853" s="2">
        <f>IF(B2853=2,VLOOKUP(A2853,'List 2 Final'!A$1:C$280,3,FALSE),B2853)</f>
        <v>3</v>
      </c>
    </row>
    <row r="2854" spans="1:12" ht="16" customHeight="1">
      <c r="A2854" s="2" t="str">
        <f t="shared" si="190"/>
        <v>29147930</v>
      </c>
      <c r="B2854" s="10">
        <v>3</v>
      </c>
      <c r="C2854" s="1" t="s">
        <v>3513</v>
      </c>
      <c r="D2854" s="1" t="s">
        <v>3512</v>
      </c>
      <c r="E2854" s="9" t="str">
        <f t="shared" si="188"/>
        <v>2914.79.30</v>
      </c>
      <c r="F2854" s="2" t="str">
        <f t="shared" si="191"/>
        <v>2914.79</v>
      </c>
      <c r="G2854" s="2" t="str">
        <f t="shared" si="189"/>
        <v>30</v>
      </c>
      <c r="L2854" s="2">
        <f>IF(B2854=2,VLOOKUP(A2854,'List 2 Final'!A$1:C$280,3,FALSE),B2854)</f>
        <v>3</v>
      </c>
    </row>
    <row r="2855" spans="1:12" ht="16" customHeight="1">
      <c r="A2855" s="2" t="str">
        <f t="shared" si="190"/>
        <v>29147940</v>
      </c>
      <c r="B2855" s="10">
        <v>3</v>
      </c>
      <c r="C2855" s="1" t="s">
        <v>3515</v>
      </c>
      <c r="D2855" s="1" t="s">
        <v>3514</v>
      </c>
      <c r="E2855" s="9" t="str">
        <f t="shared" si="188"/>
        <v>2914.79.40</v>
      </c>
      <c r="F2855" s="2" t="str">
        <f t="shared" si="191"/>
        <v>2914.79</v>
      </c>
      <c r="G2855" s="2" t="str">
        <f t="shared" si="189"/>
        <v>40</v>
      </c>
      <c r="L2855" s="2">
        <f>IF(B2855=2,VLOOKUP(A2855,'List 2 Final'!A$1:C$280,3,FALSE),B2855)</f>
        <v>3</v>
      </c>
    </row>
    <row r="2856" spans="1:12" ht="16" customHeight="1">
      <c r="A2856" s="2" t="str">
        <f t="shared" si="190"/>
        <v>29147960</v>
      </c>
      <c r="B2856" s="10">
        <v>3</v>
      </c>
      <c r="C2856" s="1" t="s">
        <v>3517</v>
      </c>
      <c r="D2856" s="1" t="s">
        <v>3516</v>
      </c>
      <c r="E2856" s="9" t="str">
        <f t="shared" si="188"/>
        <v>2914.79.60</v>
      </c>
      <c r="F2856" s="2" t="str">
        <f t="shared" si="191"/>
        <v>2914.79</v>
      </c>
      <c r="G2856" s="2" t="str">
        <f t="shared" si="189"/>
        <v>60</v>
      </c>
      <c r="L2856" s="2">
        <f>IF(B2856=2,VLOOKUP(A2856,'List 2 Final'!A$1:C$280,3,FALSE),B2856)</f>
        <v>3</v>
      </c>
    </row>
    <row r="2857" spans="1:12" ht="16" customHeight="1">
      <c r="A2857" s="2" t="str">
        <f t="shared" si="190"/>
        <v>29147990</v>
      </c>
      <c r="B2857" s="10">
        <v>3</v>
      </c>
      <c r="C2857" s="1" t="s">
        <v>3519</v>
      </c>
      <c r="D2857" s="1" t="s">
        <v>3518</v>
      </c>
      <c r="E2857" s="9" t="str">
        <f t="shared" si="188"/>
        <v>2914.79.90</v>
      </c>
      <c r="F2857" s="2" t="str">
        <f t="shared" si="191"/>
        <v>2914.79</v>
      </c>
      <c r="G2857" s="2" t="str">
        <f t="shared" si="189"/>
        <v>90</v>
      </c>
      <c r="L2857" s="2">
        <f>IF(B2857=2,VLOOKUP(A2857,'List 2 Final'!A$1:C$280,3,FALSE),B2857)</f>
        <v>3</v>
      </c>
    </row>
    <row r="2858" spans="1:12" ht="16" customHeight="1">
      <c r="A2858" s="2" t="str">
        <f t="shared" si="190"/>
        <v>29151100</v>
      </c>
      <c r="B2858" s="10">
        <v>3</v>
      </c>
      <c r="C2858" s="1" t="s">
        <v>3521</v>
      </c>
      <c r="D2858" s="1" t="s">
        <v>3520</v>
      </c>
      <c r="E2858" s="9" t="str">
        <f t="shared" si="188"/>
        <v>2915.11.00</v>
      </c>
      <c r="F2858" s="2" t="str">
        <f t="shared" si="191"/>
        <v>2915.11</v>
      </c>
      <c r="G2858" s="2" t="str">
        <f t="shared" si="189"/>
        <v>00</v>
      </c>
      <c r="L2858" s="2">
        <f>IF(B2858=2,VLOOKUP(A2858,'List 2 Final'!A$1:C$280,3,FALSE),B2858)</f>
        <v>3</v>
      </c>
    </row>
    <row r="2859" spans="1:12" ht="16" customHeight="1">
      <c r="A2859" s="2" t="str">
        <f t="shared" si="190"/>
        <v>29151200</v>
      </c>
      <c r="B2859" s="10">
        <v>3</v>
      </c>
      <c r="C2859" s="1" t="s">
        <v>3523</v>
      </c>
      <c r="D2859" s="1" t="s">
        <v>3522</v>
      </c>
      <c r="E2859" s="9" t="str">
        <f t="shared" si="188"/>
        <v>2915.12.00</v>
      </c>
      <c r="F2859" s="2" t="str">
        <f t="shared" si="191"/>
        <v>2915.12</v>
      </c>
      <c r="G2859" s="2" t="str">
        <f t="shared" si="189"/>
        <v>00</v>
      </c>
      <c r="L2859" s="2">
        <f>IF(B2859=2,VLOOKUP(A2859,'List 2 Final'!A$1:C$280,3,FALSE),B2859)</f>
        <v>3</v>
      </c>
    </row>
    <row r="2860" spans="1:12" ht="16" customHeight="1">
      <c r="A2860" s="2" t="str">
        <f t="shared" si="190"/>
        <v>29151310</v>
      </c>
      <c r="B2860" s="10">
        <v>3</v>
      </c>
      <c r="C2860" s="1" t="s">
        <v>3525</v>
      </c>
      <c r="D2860" s="1" t="s">
        <v>3524</v>
      </c>
      <c r="E2860" s="9" t="str">
        <f t="shared" si="188"/>
        <v>2915.13.10</v>
      </c>
      <c r="F2860" s="2" t="str">
        <f t="shared" si="191"/>
        <v>2915.13</v>
      </c>
      <c r="G2860" s="2" t="str">
        <f t="shared" si="189"/>
        <v>10</v>
      </c>
      <c r="L2860" s="2">
        <f>IF(B2860=2,VLOOKUP(A2860,'List 2 Final'!A$1:C$280,3,FALSE),B2860)</f>
        <v>3</v>
      </c>
    </row>
    <row r="2861" spans="1:12" ht="16" customHeight="1">
      <c r="A2861" s="2" t="str">
        <f t="shared" si="190"/>
        <v>29151350</v>
      </c>
      <c r="B2861" s="10">
        <v>3</v>
      </c>
      <c r="C2861" s="1" t="s">
        <v>3527</v>
      </c>
      <c r="D2861" s="1" t="s">
        <v>3526</v>
      </c>
      <c r="E2861" s="9" t="str">
        <f t="shared" si="188"/>
        <v>2915.13.50</v>
      </c>
      <c r="F2861" s="2" t="str">
        <f t="shared" si="191"/>
        <v>2915.13</v>
      </c>
      <c r="G2861" s="2" t="str">
        <f t="shared" si="189"/>
        <v>50</v>
      </c>
      <c r="L2861" s="2">
        <f>IF(B2861=2,VLOOKUP(A2861,'List 2 Final'!A$1:C$280,3,FALSE),B2861)</f>
        <v>3</v>
      </c>
    </row>
    <row r="2862" spans="1:12" ht="16" customHeight="1">
      <c r="A2862" s="2" t="str">
        <f t="shared" si="190"/>
        <v>29152100</v>
      </c>
      <c r="B2862" s="10">
        <v>3</v>
      </c>
      <c r="C2862" s="1" t="s">
        <v>3529</v>
      </c>
      <c r="D2862" s="1" t="s">
        <v>3528</v>
      </c>
      <c r="E2862" s="9" t="str">
        <f t="shared" si="188"/>
        <v>2915.21.00</v>
      </c>
      <c r="F2862" s="2" t="str">
        <f t="shared" si="191"/>
        <v>2915.21</v>
      </c>
      <c r="G2862" s="2" t="str">
        <f t="shared" si="189"/>
        <v>00</v>
      </c>
      <c r="L2862" s="2">
        <f>IF(B2862=2,VLOOKUP(A2862,'List 2 Final'!A$1:C$280,3,FALSE),B2862)</f>
        <v>3</v>
      </c>
    </row>
    <row r="2863" spans="1:12" ht="16" customHeight="1">
      <c r="A2863" s="2" t="str">
        <f t="shared" si="190"/>
        <v>29152400</v>
      </c>
      <c r="B2863" s="10">
        <v>3</v>
      </c>
      <c r="C2863" s="1" t="s">
        <v>3531</v>
      </c>
      <c r="D2863" s="1" t="s">
        <v>3530</v>
      </c>
      <c r="E2863" s="9" t="str">
        <f t="shared" si="188"/>
        <v>2915.24.00</v>
      </c>
      <c r="F2863" s="2" t="str">
        <f t="shared" si="191"/>
        <v>2915.24</v>
      </c>
      <c r="G2863" s="2" t="str">
        <f t="shared" si="189"/>
        <v>00</v>
      </c>
      <c r="L2863" s="2">
        <f>IF(B2863=2,VLOOKUP(A2863,'List 2 Final'!A$1:C$280,3,FALSE),B2863)</f>
        <v>3</v>
      </c>
    </row>
    <row r="2864" spans="1:12" ht="16" customHeight="1">
      <c r="A2864" s="2" t="str">
        <f t="shared" si="190"/>
        <v>29152910</v>
      </c>
      <c r="B2864" s="10">
        <v>3</v>
      </c>
      <c r="C2864" s="1" t="s">
        <v>3533</v>
      </c>
      <c r="D2864" s="1" t="s">
        <v>3532</v>
      </c>
      <c r="E2864" s="9" t="str">
        <f t="shared" si="188"/>
        <v>2915.29.10</v>
      </c>
      <c r="F2864" s="2" t="str">
        <f t="shared" si="191"/>
        <v>2915.29</v>
      </c>
      <c r="G2864" s="2" t="str">
        <f t="shared" si="189"/>
        <v>10</v>
      </c>
      <c r="L2864" s="2">
        <f>IF(B2864=2,VLOOKUP(A2864,'List 2 Final'!A$1:C$280,3,FALSE),B2864)</f>
        <v>3</v>
      </c>
    </row>
    <row r="2865" spans="1:12" ht="16" customHeight="1">
      <c r="A2865" s="2" t="str">
        <f t="shared" si="190"/>
        <v>29152920</v>
      </c>
      <c r="B2865" s="10">
        <v>3</v>
      </c>
      <c r="C2865" s="1" t="s">
        <v>3535</v>
      </c>
      <c r="D2865" s="1" t="s">
        <v>3534</v>
      </c>
      <c r="E2865" s="9" t="str">
        <f t="shared" si="188"/>
        <v>2915.29.20</v>
      </c>
      <c r="F2865" s="2" t="str">
        <f t="shared" si="191"/>
        <v>2915.29</v>
      </c>
      <c r="G2865" s="2" t="str">
        <f t="shared" si="189"/>
        <v>20</v>
      </c>
      <c r="L2865" s="2">
        <f>IF(B2865=2,VLOOKUP(A2865,'List 2 Final'!A$1:C$280,3,FALSE),B2865)</f>
        <v>3</v>
      </c>
    </row>
    <row r="2866" spans="1:12" ht="16" customHeight="1">
      <c r="A2866" s="2" t="str">
        <f t="shared" si="190"/>
        <v>29152930</v>
      </c>
      <c r="B2866" s="10">
        <v>3</v>
      </c>
      <c r="C2866" s="1" t="s">
        <v>3537</v>
      </c>
      <c r="D2866" s="1" t="s">
        <v>3536</v>
      </c>
      <c r="E2866" s="9" t="str">
        <f t="shared" si="188"/>
        <v>2915.29.30</v>
      </c>
      <c r="F2866" s="2" t="str">
        <f t="shared" si="191"/>
        <v>2915.29</v>
      </c>
      <c r="G2866" s="2" t="str">
        <f t="shared" si="189"/>
        <v>30</v>
      </c>
      <c r="L2866" s="2">
        <f>IF(B2866=2,VLOOKUP(A2866,'List 2 Final'!A$1:C$280,3,FALSE),B2866)</f>
        <v>3</v>
      </c>
    </row>
    <row r="2867" spans="1:12" ht="16" customHeight="1">
      <c r="A2867" s="2" t="str">
        <f t="shared" si="190"/>
        <v>29152950</v>
      </c>
      <c r="B2867" s="10">
        <v>3</v>
      </c>
      <c r="C2867" s="1" t="s">
        <v>3539</v>
      </c>
      <c r="D2867" s="1" t="s">
        <v>3538</v>
      </c>
      <c r="E2867" s="9" t="str">
        <f t="shared" si="188"/>
        <v>2915.29.50</v>
      </c>
      <c r="F2867" s="2" t="str">
        <f t="shared" si="191"/>
        <v>2915.29</v>
      </c>
      <c r="G2867" s="2" t="str">
        <f t="shared" si="189"/>
        <v>50</v>
      </c>
      <c r="L2867" s="2">
        <f>IF(B2867=2,VLOOKUP(A2867,'List 2 Final'!A$1:C$280,3,FALSE),B2867)</f>
        <v>3</v>
      </c>
    </row>
    <row r="2868" spans="1:12" ht="16" customHeight="1">
      <c r="A2868" s="2" t="str">
        <f t="shared" si="190"/>
        <v>29153100</v>
      </c>
      <c r="B2868" s="10">
        <v>3</v>
      </c>
      <c r="C2868" s="1" t="s">
        <v>3541</v>
      </c>
      <c r="D2868" s="1" t="s">
        <v>3540</v>
      </c>
      <c r="E2868" s="9" t="str">
        <f t="shared" si="188"/>
        <v>2915.31.00</v>
      </c>
      <c r="F2868" s="2" t="str">
        <f t="shared" si="191"/>
        <v>2915.31</v>
      </c>
      <c r="G2868" s="2" t="str">
        <f t="shared" si="189"/>
        <v>00</v>
      </c>
      <c r="L2868" s="2">
        <f>IF(B2868=2,VLOOKUP(A2868,'List 2 Final'!A$1:C$280,3,FALSE),B2868)</f>
        <v>3</v>
      </c>
    </row>
    <row r="2869" spans="1:12" ht="16" customHeight="1">
      <c r="A2869" s="2" t="str">
        <f t="shared" si="190"/>
        <v>29153200</v>
      </c>
      <c r="B2869" s="10">
        <v>3</v>
      </c>
      <c r="C2869" s="1" t="s">
        <v>3543</v>
      </c>
      <c r="D2869" s="1" t="s">
        <v>3542</v>
      </c>
      <c r="E2869" s="9" t="str">
        <f t="shared" si="188"/>
        <v>2915.32.00</v>
      </c>
      <c r="F2869" s="2" t="str">
        <f t="shared" si="191"/>
        <v>2915.32</v>
      </c>
      <c r="G2869" s="2" t="str">
        <f t="shared" si="189"/>
        <v>00</v>
      </c>
      <c r="L2869" s="2">
        <f>IF(B2869=2,VLOOKUP(A2869,'List 2 Final'!A$1:C$280,3,FALSE),B2869)</f>
        <v>3</v>
      </c>
    </row>
    <row r="2870" spans="1:12" ht="16" customHeight="1">
      <c r="A2870" s="2" t="str">
        <f t="shared" si="190"/>
        <v>29153300</v>
      </c>
      <c r="B2870" s="10">
        <v>3</v>
      </c>
      <c r="C2870" s="1" t="s">
        <v>3545</v>
      </c>
      <c r="D2870" s="1" t="s">
        <v>3544</v>
      </c>
      <c r="E2870" s="9" t="str">
        <f t="shared" si="188"/>
        <v>2915.33.00</v>
      </c>
      <c r="F2870" s="2" t="str">
        <f t="shared" si="191"/>
        <v>2915.33</v>
      </c>
      <c r="G2870" s="2" t="str">
        <f t="shared" si="189"/>
        <v>00</v>
      </c>
      <c r="L2870" s="2">
        <f>IF(B2870=2,VLOOKUP(A2870,'List 2 Final'!A$1:C$280,3,FALSE),B2870)</f>
        <v>3</v>
      </c>
    </row>
    <row r="2871" spans="1:12" ht="16" customHeight="1">
      <c r="A2871" s="2" t="str">
        <f t="shared" si="190"/>
        <v>29153600</v>
      </c>
      <c r="B2871" s="10">
        <v>3</v>
      </c>
      <c r="C2871" s="1" t="s">
        <v>3547</v>
      </c>
      <c r="D2871" s="1" t="s">
        <v>3546</v>
      </c>
      <c r="E2871" s="9" t="str">
        <f t="shared" si="188"/>
        <v>2915.36.00</v>
      </c>
      <c r="F2871" s="2" t="str">
        <f t="shared" si="191"/>
        <v>2915.36</v>
      </c>
      <c r="G2871" s="2" t="str">
        <f t="shared" si="189"/>
        <v>00</v>
      </c>
      <c r="L2871" s="2">
        <f>IF(B2871=2,VLOOKUP(A2871,'List 2 Final'!A$1:C$280,3,FALSE),B2871)</f>
        <v>3</v>
      </c>
    </row>
    <row r="2872" spans="1:12" ht="16" customHeight="1">
      <c r="A2872" s="2" t="str">
        <f t="shared" si="190"/>
        <v>29153910</v>
      </c>
      <c r="B2872" s="10">
        <v>3</v>
      </c>
      <c r="C2872" s="1" t="s">
        <v>3549</v>
      </c>
      <c r="D2872" s="1" t="s">
        <v>3548</v>
      </c>
      <c r="E2872" s="9" t="str">
        <f t="shared" si="188"/>
        <v>2915.39.10</v>
      </c>
      <c r="F2872" s="2" t="str">
        <f t="shared" si="191"/>
        <v>2915.39</v>
      </c>
      <c r="G2872" s="2" t="str">
        <f t="shared" si="189"/>
        <v>10</v>
      </c>
      <c r="L2872" s="2">
        <f>IF(B2872=2,VLOOKUP(A2872,'List 2 Final'!A$1:C$280,3,FALSE),B2872)</f>
        <v>3</v>
      </c>
    </row>
    <row r="2873" spans="1:12" ht="16" customHeight="1">
      <c r="A2873" s="2" t="str">
        <f t="shared" si="190"/>
        <v>29153920</v>
      </c>
      <c r="B2873" s="10">
        <v>3</v>
      </c>
      <c r="C2873" s="1" t="s">
        <v>3551</v>
      </c>
      <c r="D2873" s="1" t="s">
        <v>3550</v>
      </c>
      <c r="E2873" s="9" t="str">
        <f t="shared" si="188"/>
        <v>2915.39.20</v>
      </c>
      <c r="F2873" s="2" t="str">
        <f t="shared" si="191"/>
        <v>2915.39</v>
      </c>
      <c r="G2873" s="2" t="str">
        <f t="shared" si="189"/>
        <v>20</v>
      </c>
      <c r="L2873" s="2">
        <f>IF(B2873=2,VLOOKUP(A2873,'List 2 Final'!A$1:C$280,3,FALSE),B2873)</f>
        <v>3</v>
      </c>
    </row>
    <row r="2874" spans="1:12" ht="16" customHeight="1">
      <c r="A2874" s="2" t="str">
        <f t="shared" si="190"/>
        <v>29153931</v>
      </c>
      <c r="B2874" s="10">
        <v>3</v>
      </c>
      <c r="C2874" s="1" t="s">
        <v>3553</v>
      </c>
      <c r="D2874" s="1" t="s">
        <v>3552</v>
      </c>
      <c r="E2874" s="9" t="str">
        <f t="shared" si="188"/>
        <v>2915.39.31</v>
      </c>
      <c r="F2874" s="2" t="str">
        <f t="shared" si="191"/>
        <v>2915.39</v>
      </c>
      <c r="G2874" s="2" t="str">
        <f t="shared" si="189"/>
        <v>31</v>
      </c>
      <c r="L2874" s="2">
        <f>IF(B2874=2,VLOOKUP(A2874,'List 2 Final'!A$1:C$280,3,FALSE),B2874)</f>
        <v>3</v>
      </c>
    </row>
    <row r="2875" spans="1:12" ht="16" customHeight="1">
      <c r="A2875" s="2" t="str">
        <f t="shared" si="190"/>
        <v>29153935</v>
      </c>
      <c r="B2875" s="10">
        <v>3</v>
      </c>
      <c r="C2875" s="1" t="s">
        <v>3555</v>
      </c>
      <c r="D2875" s="1" t="s">
        <v>3554</v>
      </c>
      <c r="E2875" s="9" t="str">
        <f t="shared" si="188"/>
        <v>2915.39.35</v>
      </c>
      <c r="F2875" s="2" t="str">
        <f t="shared" si="191"/>
        <v>2915.39</v>
      </c>
      <c r="G2875" s="2" t="str">
        <f t="shared" si="189"/>
        <v>35</v>
      </c>
      <c r="L2875" s="2">
        <f>IF(B2875=2,VLOOKUP(A2875,'List 2 Final'!A$1:C$280,3,FALSE),B2875)</f>
        <v>3</v>
      </c>
    </row>
    <row r="2876" spans="1:12" ht="16" customHeight="1">
      <c r="A2876" s="2" t="str">
        <f t="shared" si="190"/>
        <v>29153940</v>
      </c>
      <c r="B2876" s="10">
        <v>3</v>
      </c>
      <c r="C2876" s="1" t="s">
        <v>3557</v>
      </c>
      <c r="D2876" s="1" t="s">
        <v>3556</v>
      </c>
      <c r="E2876" s="9" t="str">
        <f t="shared" si="188"/>
        <v>2915.39.40</v>
      </c>
      <c r="F2876" s="2" t="str">
        <f t="shared" si="191"/>
        <v>2915.39</v>
      </c>
      <c r="G2876" s="2" t="str">
        <f t="shared" si="189"/>
        <v>40</v>
      </c>
      <c r="L2876" s="2">
        <f>IF(B2876=2,VLOOKUP(A2876,'List 2 Final'!A$1:C$280,3,FALSE),B2876)</f>
        <v>3</v>
      </c>
    </row>
    <row r="2877" spans="1:12" ht="16" customHeight="1">
      <c r="A2877" s="2" t="str">
        <f t="shared" si="190"/>
        <v>29153945</v>
      </c>
      <c r="B2877" s="10">
        <v>3</v>
      </c>
      <c r="C2877" s="1" t="s">
        <v>3559</v>
      </c>
      <c r="D2877" s="1" t="s">
        <v>3558</v>
      </c>
      <c r="E2877" s="9" t="str">
        <f t="shared" ref="E2877:E2940" si="192">LEFT(D2877,10)</f>
        <v>2915.39.45</v>
      </c>
      <c r="F2877" s="2" t="str">
        <f t="shared" si="191"/>
        <v>2915.39</v>
      </c>
      <c r="G2877" s="2" t="str">
        <f t="shared" ref="G2877:G2940" si="193">RIGHT(E2877,2)</f>
        <v>45</v>
      </c>
      <c r="L2877" s="2">
        <f>IF(B2877=2,VLOOKUP(A2877,'List 2 Final'!A$1:C$280,3,FALSE),B2877)</f>
        <v>3</v>
      </c>
    </row>
    <row r="2878" spans="1:12" ht="16" customHeight="1">
      <c r="A2878" s="2" t="str">
        <f t="shared" si="190"/>
        <v>29153947</v>
      </c>
      <c r="B2878" s="10">
        <v>3</v>
      </c>
      <c r="C2878" s="1" t="s">
        <v>3561</v>
      </c>
      <c r="D2878" s="1" t="s">
        <v>3560</v>
      </c>
      <c r="E2878" s="9" t="str">
        <f t="shared" si="192"/>
        <v>2915.39.47</v>
      </c>
      <c r="F2878" s="2" t="str">
        <f t="shared" si="191"/>
        <v>2915.39</v>
      </c>
      <c r="G2878" s="2" t="str">
        <f t="shared" si="193"/>
        <v>47</v>
      </c>
      <c r="L2878" s="2">
        <f>IF(B2878=2,VLOOKUP(A2878,'List 2 Final'!A$1:C$280,3,FALSE),B2878)</f>
        <v>3</v>
      </c>
    </row>
    <row r="2879" spans="1:12" ht="16" customHeight="1">
      <c r="A2879" s="2" t="str">
        <f t="shared" si="190"/>
        <v>29153960</v>
      </c>
      <c r="B2879" s="10">
        <v>3</v>
      </c>
      <c r="C2879" s="1" t="s">
        <v>3563</v>
      </c>
      <c r="D2879" s="1" t="s">
        <v>3562</v>
      </c>
      <c r="E2879" s="9" t="str">
        <f t="shared" si="192"/>
        <v>2915.39.60</v>
      </c>
      <c r="F2879" s="2" t="str">
        <f t="shared" si="191"/>
        <v>2915.39</v>
      </c>
      <c r="G2879" s="2" t="str">
        <f t="shared" si="193"/>
        <v>60</v>
      </c>
      <c r="L2879" s="2">
        <f>IF(B2879=2,VLOOKUP(A2879,'List 2 Final'!A$1:C$280,3,FALSE),B2879)</f>
        <v>3</v>
      </c>
    </row>
    <row r="2880" spans="1:12" ht="16" customHeight="1">
      <c r="A2880" s="2" t="str">
        <f t="shared" si="190"/>
        <v>29153970</v>
      </c>
      <c r="B2880" s="10">
        <v>3</v>
      </c>
      <c r="C2880" s="1" t="s">
        <v>3565</v>
      </c>
      <c r="D2880" s="1" t="s">
        <v>3564</v>
      </c>
      <c r="E2880" s="9" t="str">
        <f t="shared" si="192"/>
        <v>2915.39.70</v>
      </c>
      <c r="F2880" s="2" t="str">
        <f t="shared" si="191"/>
        <v>2915.39</v>
      </c>
      <c r="G2880" s="2" t="str">
        <f t="shared" si="193"/>
        <v>70</v>
      </c>
      <c r="L2880" s="2">
        <f>IF(B2880=2,VLOOKUP(A2880,'List 2 Final'!A$1:C$280,3,FALSE),B2880)</f>
        <v>3</v>
      </c>
    </row>
    <row r="2881" spans="1:12" ht="16" customHeight="1">
      <c r="A2881" s="2" t="str">
        <f t="shared" si="190"/>
        <v>29153980</v>
      </c>
      <c r="B2881" s="10">
        <v>3</v>
      </c>
      <c r="C2881" s="1" t="s">
        <v>3567</v>
      </c>
      <c r="D2881" s="1" t="s">
        <v>3566</v>
      </c>
      <c r="E2881" s="9" t="str">
        <f t="shared" si="192"/>
        <v>2915.39.80</v>
      </c>
      <c r="F2881" s="2" t="str">
        <f t="shared" si="191"/>
        <v>2915.39</v>
      </c>
      <c r="G2881" s="2" t="str">
        <f t="shared" si="193"/>
        <v>80</v>
      </c>
      <c r="L2881" s="2">
        <f>IF(B2881=2,VLOOKUP(A2881,'List 2 Final'!A$1:C$280,3,FALSE),B2881)</f>
        <v>3</v>
      </c>
    </row>
    <row r="2882" spans="1:12" ht="16" customHeight="1">
      <c r="A2882" s="2" t="str">
        <f t="shared" si="190"/>
        <v>29153990</v>
      </c>
      <c r="B2882" s="10">
        <v>3</v>
      </c>
      <c r="C2882" s="1" t="s">
        <v>3569</v>
      </c>
      <c r="D2882" s="1" t="s">
        <v>3568</v>
      </c>
      <c r="E2882" s="9" t="str">
        <f t="shared" si="192"/>
        <v>2915.39.90</v>
      </c>
      <c r="F2882" s="2" t="str">
        <f t="shared" si="191"/>
        <v>2915.39</v>
      </c>
      <c r="G2882" s="2" t="str">
        <f t="shared" si="193"/>
        <v>90</v>
      </c>
      <c r="L2882" s="2">
        <f>IF(B2882=2,VLOOKUP(A2882,'List 2 Final'!A$1:C$280,3,FALSE),B2882)</f>
        <v>3</v>
      </c>
    </row>
    <row r="2883" spans="1:12" ht="16" customHeight="1">
      <c r="A2883" s="2" t="str">
        <f t="shared" si="190"/>
        <v>29154010</v>
      </c>
      <c r="B2883" s="10">
        <v>3</v>
      </c>
      <c r="C2883" s="1" t="s">
        <v>3571</v>
      </c>
      <c r="D2883" s="1" t="s">
        <v>3570</v>
      </c>
      <c r="E2883" s="9" t="str">
        <f t="shared" si="192"/>
        <v>2915.40.10</v>
      </c>
      <c r="F2883" s="2" t="str">
        <f t="shared" si="191"/>
        <v>2915.40</v>
      </c>
      <c r="G2883" s="2" t="str">
        <f t="shared" si="193"/>
        <v>10</v>
      </c>
      <c r="L2883" s="2">
        <f>IF(B2883=2,VLOOKUP(A2883,'List 2 Final'!A$1:C$280,3,FALSE),B2883)</f>
        <v>3</v>
      </c>
    </row>
    <row r="2884" spans="1:12" ht="16" customHeight="1">
      <c r="A2884" s="2" t="str">
        <f t="shared" si="190"/>
        <v>29154020</v>
      </c>
      <c r="B2884" s="10">
        <v>3</v>
      </c>
      <c r="C2884" s="1" t="s">
        <v>3573</v>
      </c>
      <c r="D2884" s="1" t="s">
        <v>3572</v>
      </c>
      <c r="E2884" s="9" t="str">
        <f t="shared" si="192"/>
        <v>2915.40.20</v>
      </c>
      <c r="F2884" s="2" t="str">
        <f t="shared" si="191"/>
        <v>2915.40</v>
      </c>
      <c r="G2884" s="2" t="str">
        <f t="shared" si="193"/>
        <v>20</v>
      </c>
      <c r="L2884" s="2">
        <f>IF(B2884=2,VLOOKUP(A2884,'List 2 Final'!A$1:C$280,3,FALSE),B2884)</f>
        <v>3</v>
      </c>
    </row>
    <row r="2885" spans="1:12" ht="16" customHeight="1">
      <c r="A2885" s="2" t="str">
        <f t="shared" si="190"/>
        <v>29154030</v>
      </c>
      <c r="B2885" s="10">
        <v>3</v>
      </c>
      <c r="C2885" s="1" t="s">
        <v>3575</v>
      </c>
      <c r="D2885" s="1" t="s">
        <v>3574</v>
      </c>
      <c r="E2885" s="9" t="str">
        <f t="shared" si="192"/>
        <v>2915.40.30</v>
      </c>
      <c r="F2885" s="2" t="str">
        <f t="shared" si="191"/>
        <v>2915.40</v>
      </c>
      <c r="G2885" s="2" t="str">
        <f t="shared" si="193"/>
        <v>30</v>
      </c>
      <c r="L2885" s="2">
        <f>IF(B2885=2,VLOOKUP(A2885,'List 2 Final'!A$1:C$280,3,FALSE),B2885)</f>
        <v>3</v>
      </c>
    </row>
    <row r="2886" spans="1:12" ht="16" customHeight="1">
      <c r="A2886" s="2" t="str">
        <f t="shared" si="190"/>
        <v>29154050</v>
      </c>
      <c r="B2886" s="10">
        <v>3</v>
      </c>
      <c r="C2886" s="1" t="s">
        <v>3577</v>
      </c>
      <c r="D2886" s="1" t="s">
        <v>3576</v>
      </c>
      <c r="E2886" s="9" t="str">
        <f t="shared" si="192"/>
        <v>2915.40.50</v>
      </c>
      <c r="F2886" s="2" t="str">
        <f t="shared" si="191"/>
        <v>2915.40</v>
      </c>
      <c r="G2886" s="2" t="str">
        <f t="shared" si="193"/>
        <v>50</v>
      </c>
      <c r="L2886" s="2">
        <f>IF(B2886=2,VLOOKUP(A2886,'List 2 Final'!A$1:C$280,3,FALSE),B2886)</f>
        <v>3</v>
      </c>
    </row>
    <row r="2887" spans="1:12" ht="16" customHeight="1">
      <c r="A2887" s="2" t="str">
        <f t="shared" si="190"/>
        <v>29155010</v>
      </c>
      <c r="B2887" s="10">
        <v>3</v>
      </c>
      <c r="C2887" s="1" t="s">
        <v>3579</v>
      </c>
      <c r="D2887" s="1" t="s">
        <v>3578</v>
      </c>
      <c r="E2887" s="9" t="str">
        <f t="shared" si="192"/>
        <v>2915.50.10</v>
      </c>
      <c r="F2887" s="2" t="str">
        <f t="shared" si="191"/>
        <v>2915.50</v>
      </c>
      <c r="G2887" s="2" t="str">
        <f t="shared" si="193"/>
        <v>10</v>
      </c>
      <c r="L2887" s="2">
        <f>IF(B2887=2,VLOOKUP(A2887,'List 2 Final'!A$1:C$280,3,FALSE),B2887)</f>
        <v>3</v>
      </c>
    </row>
    <row r="2888" spans="1:12" ht="16" customHeight="1">
      <c r="A2888" s="2" t="str">
        <f t="shared" si="190"/>
        <v>29155020</v>
      </c>
      <c r="B2888" s="10">
        <v>3</v>
      </c>
      <c r="C2888" s="1" t="s">
        <v>3581</v>
      </c>
      <c r="D2888" s="1" t="s">
        <v>3580</v>
      </c>
      <c r="E2888" s="9" t="str">
        <f t="shared" si="192"/>
        <v>2915.50.20</v>
      </c>
      <c r="F2888" s="2" t="str">
        <f t="shared" si="191"/>
        <v>2915.50</v>
      </c>
      <c r="G2888" s="2" t="str">
        <f t="shared" si="193"/>
        <v>20</v>
      </c>
      <c r="L2888" s="2">
        <f>IF(B2888=2,VLOOKUP(A2888,'List 2 Final'!A$1:C$280,3,FALSE),B2888)</f>
        <v>3</v>
      </c>
    </row>
    <row r="2889" spans="1:12" ht="16" customHeight="1">
      <c r="A2889" s="2" t="str">
        <f t="shared" si="190"/>
        <v>29155050</v>
      </c>
      <c r="B2889" s="10">
        <v>3</v>
      </c>
      <c r="C2889" s="1" t="s">
        <v>3583</v>
      </c>
      <c r="D2889" s="1" t="s">
        <v>3582</v>
      </c>
      <c r="E2889" s="9" t="str">
        <f t="shared" si="192"/>
        <v>2915.50.50</v>
      </c>
      <c r="F2889" s="2" t="str">
        <f t="shared" si="191"/>
        <v>2915.50</v>
      </c>
      <c r="G2889" s="2" t="str">
        <f t="shared" si="193"/>
        <v>50</v>
      </c>
      <c r="L2889" s="2">
        <f>IF(B2889=2,VLOOKUP(A2889,'List 2 Final'!A$1:C$280,3,FALSE),B2889)</f>
        <v>3</v>
      </c>
    </row>
    <row r="2890" spans="1:12" ht="16" customHeight="1">
      <c r="A2890" s="2" t="str">
        <f t="shared" si="190"/>
        <v>29156010</v>
      </c>
      <c r="B2890" s="10">
        <v>3</v>
      </c>
      <c r="C2890" s="1" t="s">
        <v>3585</v>
      </c>
      <c r="D2890" s="1" t="s">
        <v>3584</v>
      </c>
      <c r="E2890" s="9" t="str">
        <f t="shared" si="192"/>
        <v>2915.60.10</v>
      </c>
      <c r="F2890" s="2" t="str">
        <f t="shared" si="191"/>
        <v>2915.60</v>
      </c>
      <c r="G2890" s="2" t="str">
        <f t="shared" si="193"/>
        <v>10</v>
      </c>
      <c r="L2890" s="2">
        <f>IF(B2890=2,VLOOKUP(A2890,'List 2 Final'!A$1:C$280,3,FALSE),B2890)</f>
        <v>3</v>
      </c>
    </row>
    <row r="2891" spans="1:12" ht="16" customHeight="1">
      <c r="A2891" s="2" t="str">
        <f t="shared" ref="A2891:A2954" si="194">CONCATENATE(LEFT(F2891,4),RIGHT(F2891,2),G2891)</f>
        <v>29156050</v>
      </c>
      <c r="B2891" s="10">
        <v>3</v>
      </c>
      <c r="C2891" s="1" t="s">
        <v>3587</v>
      </c>
      <c r="D2891" s="1" t="s">
        <v>3586</v>
      </c>
      <c r="E2891" s="9" t="str">
        <f t="shared" si="192"/>
        <v>2915.60.50</v>
      </c>
      <c r="F2891" s="2" t="str">
        <f t="shared" ref="F2891:F2954" si="195">LEFT(D2891,7)</f>
        <v>2915.60</v>
      </c>
      <c r="G2891" s="2" t="str">
        <f t="shared" si="193"/>
        <v>50</v>
      </c>
      <c r="L2891" s="2">
        <f>IF(B2891=2,VLOOKUP(A2891,'List 2 Final'!A$1:C$280,3,FALSE),B2891)</f>
        <v>3</v>
      </c>
    </row>
    <row r="2892" spans="1:12" ht="16" customHeight="1">
      <c r="A2892" s="2" t="str">
        <f t="shared" si="194"/>
        <v>29157001</v>
      </c>
      <c r="B2892" s="10">
        <v>3</v>
      </c>
      <c r="C2892" s="1" t="s">
        <v>3589</v>
      </c>
      <c r="D2892" s="1" t="s">
        <v>3588</v>
      </c>
      <c r="E2892" s="9" t="str">
        <f t="shared" si="192"/>
        <v>2915.70.01</v>
      </c>
      <c r="F2892" s="2" t="str">
        <f t="shared" si="195"/>
        <v>2915.70</v>
      </c>
      <c r="G2892" s="2" t="str">
        <f t="shared" si="193"/>
        <v>01</v>
      </c>
      <c r="L2892" s="2">
        <f>IF(B2892=2,VLOOKUP(A2892,'List 2 Final'!A$1:C$280,3,FALSE),B2892)</f>
        <v>3</v>
      </c>
    </row>
    <row r="2893" spans="1:12" ht="16" customHeight="1">
      <c r="A2893" s="2" t="str">
        <f t="shared" si="194"/>
        <v>29159010</v>
      </c>
      <c r="B2893" s="10">
        <v>3</v>
      </c>
      <c r="C2893" s="1" t="s">
        <v>3591</v>
      </c>
      <c r="D2893" s="1" t="s">
        <v>3590</v>
      </c>
      <c r="E2893" s="9" t="str">
        <f t="shared" si="192"/>
        <v>2915.90.10</v>
      </c>
      <c r="F2893" s="2" t="str">
        <f t="shared" si="195"/>
        <v>2915.90</v>
      </c>
      <c r="G2893" s="2" t="str">
        <f t="shared" si="193"/>
        <v>10</v>
      </c>
      <c r="L2893" s="2">
        <f>IF(B2893=2,VLOOKUP(A2893,'List 2 Final'!A$1:C$280,3,FALSE),B2893)</f>
        <v>3</v>
      </c>
    </row>
    <row r="2894" spans="1:12" ht="16" customHeight="1">
      <c r="A2894" s="2" t="str">
        <f t="shared" si="194"/>
        <v>29159014</v>
      </c>
      <c r="B2894" s="10">
        <v>3</v>
      </c>
      <c r="C2894" s="1" t="s">
        <v>3593</v>
      </c>
      <c r="D2894" s="1" t="s">
        <v>3592</v>
      </c>
      <c r="E2894" s="9" t="str">
        <f t="shared" si="192"/>
        <v>2915.90.14</v>
      </c>
      <c r="F2894" s="2" t="str">
        <f t="shared" si="195"/>
        <v>2915.90</v>
      </c>
      <c r="G2894" s="2" t="str">
        <f t="shared" si="193"/>
        <v>14</v>
      </c>
      <c r="L2894" s="2">
        <f>IF(B2894=2,VLOOKUP(A2894,'List 2 Final'!A$1:C$280,3,FALSE),B2894)</f>
        <v>3</v>
      </c>
    </row>
    <row r="2895" spans="1:12" ht="16" customHeight="1">
      <c r="A2895" s="2" t="str">
        <f t="shared" si="194"/>
        <v>29159018</v>
      </c>
      <c r="B2895" s="10">
        <v>3</v>
      </c>
      <c r="C2895" s="1" t="s">
        <v>3595</v>
      </c>
      <c r="D2895" s="1" t="s">
        <v>3594</v>
      </c>
      <c r="E2895" s="9" t="str">
        <f t="shared" si="192"/>
        <v>2915.90.18</v>
      </c>
      <c r="F2895" s="2" t="str">
        <f t="shared" si="195"/>
        <v>2915.90</v>
      </c>
      <c r="G2895" s="2" t="str">
        <f t="shared" si="193"/>
        <v>18</v>
      </c>
      <c r="L2895" s="2">
        <f>IF(B2895=2,VLOOKUP(A2895,'List 2 Final'!A$1:C$280,3,FALSE),B2895)</f>
        <v>3</v>
      </c>
    </row>
    <row r="2896" spans="1:12" ht="16" customHeight="1">
      <c r="A2896" s="2" t="str">
        <f t="shared" si="194"/>
        <v>29159020</v>
      </c>
      <c r="B2896" s="10">
        <v>3</v>
      </c>
      <c r="C2896" s="1" t="s">
        <v>3597</v>
      </c>
      <c r="D2896" s="1" t="s">
        <v>3596</v>
      </c>
      <c r="E2896" s="9" t="str">
        <f t="shared" si="192"/>
        <v>2915.90.20</v>
      </c>
      <c r="F2896" s="2" t="str">
        <f t="shared" si="195"/>
        <v>2915.90</v>
      </c>
      <c r="G2896" s="2" t="str">
        <f t="shared" si="193"/>
        <v>20</v>
      </c>
      <c r="L2896" s="2">
        <f>IF(B2896=2,VLOOKUP(A2896,'List 2 Final'!A$1:C$280,3,FALSE),B2896)</f>
        <v>3</v>
      </c>
    </row>
    <row r="2897" spans="1:12" ht="16" customHeight="1">
      <c r="A2897" s="2" t="str">
        <f t="shared" si="194"/>
        <v>29159050</v>
      </c>
      <c r="B2897" s="10">
        <v>3</v>
      </c>
      <c r="C2897" s="1" t="s">
        <v>3599</v>
      </c>
      <c r="D2897" s="1" t="s">
        <v>3598</v>
      </c>
      <c r="E2897" s="9" t="str">
        <f t="shared" si="192"/>
        <v>2915.90.50</v>
      </c>
      <c r="F2897" s="2" t="str">
        <f t="shared" si="195"/>
        <v>2915.90</v>
      </c>
      <c r="G2897" s="2" t="str">
        <f t="shared" si="193"/>
        <v>50</v>
      </c>
      <c r="L2897" s="2">
        <f>IF(B2897=2,VLOOKUP(A2897,'List 2 Final'!A$1:C$280,3,FALSE),B2897)</f>
        <v>3</v>
      </c>
    </row>
    <row r="2898" spans="1:12" ht="16" customHeight="1">
      <c r="A2898" s="2" t="str">
        <f t="shared" si="194"/>
        <v>29161100</v>
      </c>
      <c r="B2898" s="10">
        <v>3</v>
      </c>
      <c r="C2898" s="1" t="s">
        <v>3601</v>
      </c>
      <c r="D2898" s="1" t="s">
        <v>3600</v>
      </c>
      <c r="E2898" s="9" t="str">
        <f t="shared" si="192"/>
        <v>2916.11.00</v>
      </c>
      <c r="F2898" s="2" t="str">
        <f t="shared" si="195"/>
        <v>2916.11</v>
      </c>
      <c r="G2898" s="2" t="str">
        <f t="shared" si="193"/>
        <v>00</v>
      </c>
      <c r="L2898" s="2">
        <f>IF(B2898=2,VLOOKUP(A2898,'List 2 Final'!A$1:C$280,3,FALSE),B2898)</f>
        <v>3</v>
      </c>
    </row>
    <row r="2899" spans="1:12" ht="16" customHeight="1">
      <c r="A2899" s="2" t="str">
        <f t="shared" si="194"/>
        <v>29161210</v>
      </c>
      <c r="B2899" s="10">
        <v>3</v>
      </c>
      <c r="C2899" s="1" t="s">
        <v>3603</v>
      </c>
      <c r="D2899" s="1" t="s">
        <v>3602</v>
      </c>
      <c r="E2899" s="9" t="str">
        <f t="shared" si="192"/>
        <v>2916.12.10</v>
      </c>
      <c r="F2899" s="2" t="str">
        <f t="shared" si="195"/>
        <v>2916.12</v>
      </c>
      <c r="G2899" s="2" t="str">
        <f t="shared" si="193"/>
        <v>10</v>
      </c>
      <c r="L2899" s="2">
        <f>IF(B2899=2,VLOOKUP(A2899,'List 2 Final'!A$1:C$280,3,FALSE),B2899)</f>
        <v>3</v>
      </c>
    </row>
    <row r="2900" spans="1:12" ht="16" customHeight="1">
      <c r="A2900" s="2" t="str">
        <f t="shared" si="194"/>
        <v>29161250</v>
      </c>
      <c r="B2900" s="10">
        <v>3</v>
      </c>
      <c r="C2900" s="1" t="s">
        <v>3605</v>
      </c>
      <c r="D2900" s="1" t="s">
        <v>3604</v>
      </c>
      <c r="E2900" s="9" t="str">
        <f t="shared" si="192"/>
        <v>2916.12.50</v>
      </c>
      <c r="F2900" s="2" t="str">
        <f t="shared" si="195"/>
        <v>2916.12</v>
      </c>
      <c r="G2900" s="2" t="str">
        <f t="shared" si="193"/>
        <v>50</v>
      </c>
      <c r="L2900" s="2">
        <f>IF(B2900=2,VLOOKUP(A2900,'List 2 Final'!A$1:C$280,3,FALSE),B2900)</f>
        <v>3</v>
      </c>
    </row>
    <row r="2901" spans="1:12" ht="16" customHeight="1">
      <c r="A2901" s="2" t="str">
        <f t="shared" si="194"/>
        <v>29161300</v>
      </c>
      <c r="B2901" s="10">
        <v>3</v>
      </c>
      <c r="C2901" s="1" t="s">
        <v>3607</v>
      </c>
      <c r="D2901" s="1" t="s">
        <v>3606</v>
      </c>
      <c r="E2901" s="9" t="str">
        <f t="shared" si="192"/>
        <v>2916.13.00</v>
      </c>
      <c r="F2901" s="2" t="str">
        <f t="shared" si="195"/>
        <v>2916.13</v>
      </c>
      <c r="G2901" s="2" t="str">
        <f t="shared" si="193"/>
        <v>00</v>
      </c>
      <c r="L2901" s="2">
        <f>IF(B2901=2,VLOOKUP(A2901,'List 2 Final'!A$1:C$280,3,FALSE),B2901)</f>
        <v>3</v>
      </c>
    </row>
    <row r="2902" spans="1:12" ht="16" customHeight="1">
      <c r="A2902" s="2" t="str">
        <f t="shared" si="194"/>
        <v>29161410</v>
      </c>
      <c r="B2902" s="10">
        <v>3</v>
      </c>
      <c r="C2902" s="1" t="s">
        <v>3609</v>
      </c>
      <c r="D2902" s="1" t="s">
        <v>3608</v>
      </c>
      <c r="E2902" s="9" t="str">
        <f t="shared" si="192"/>
        <v>2916.14.10</v>
      </c>
      <c r="F2902" s="2" t="str">
        <f t="shared" si="195"/>
        <v>2916.14</v>
      </c>
      <c r="G2902" s="2" t="str">
        <f t="shared" si="193"/>
        <v>10</v>
      </c>
      <c r="L2902" s="2">
        <f>IF(B2902=2,VLOOKUP(A2902,'List 2 Final'!A$1:C$280,3,FALSE),B2902)</f>
        <v>3</v>
      </c>
    </row>
    <row r="2903" spans="1:12" ht="16" customHeight="1">
      <c r="A2903" s="2" t="str">
        <f t="shared" si="194"/>
        <v>29161420</v>
      </c>
      <c r="B2903" s="10">
        <v>3</v>
      </c>
      <c r="C2903" s="1" t="s">
        <v>3611</v>
      </c>
      <c r="D2903" s="1" t="s">
        <v>3610</v>
      </c>
      <c r="E2903" s="9" t="str">
        <f t="shared" si="192"/>
        <v>2916.14.20</v>
      </c>
      <c r="F2903" s="2" t="str">
        <f t="shared" si="195"/>
        <v>2916.14</v>
      </c>
      <c r="G2903" s="2" t="str">
        <f t="shared" si="193"/>
        <v>20</v>
      </c>
      <c r="L2903" s="2">
        <f>IF(B2903=2,VLOOKUP(A2903,'List 2 Final'!A$1:C$280,3,FALSE),B2903)</f>
        <v>3</v>
      </c>
    </row>
    <row r="2904" spans="1:12" ht="16" customHeight="1">
      <c r="A2904" s="2" t="str">
        <f t="shared" si="194"/>
        <v>29161510</v>
      </c>
      <c r="B2904" s="10">
        <v>3</v>
      </c>
      <c r="C2904" s="1" t="s">
        <v>3613</v>
      </c>
      <c r="D2904" s="1" t="s">
        <v>3612</v>
      </c>
      <c r="E2904" s="9" t="str">
        <f t="shared" si="192"/>
        <v>2916.15.10</v>
      </c>
      <c r="F2904" s="2" t="str">
        <f t="shared" si="195"/>
        <v>2916.15</v>
      </c>
      <c r="G2904" s="2" t="str">
        <f t="shared" si="193"/>
        <v>10</v>
      </c>
      <c r="L2904" s="2">
        <f>IF(B2904=2,VLOOKUP(A2904,'List 2 Final'!A$1:C$280,3,FALSE),B2904)</f>
        <v>3</v>
      </c>
    </row>
    <row r="2905" spans="1:12" ht="16" customHeight="1">
      <c r="A2905" s="2" t="str">
        <f t="shared" si="194"/>
        <v>29161551</v>
      </c>
      <c r="B2905" s="10">
        <v>3</v>
      </c>
      <c r="C2905" s="1" t="s">
        <v>3615</v>
      </c>
      <c r="D2905" s="1" t="s">
        <v>3614</v>
      </c>
      <c r="E2905" s="9" t="str">
        <f t="shared" si="192"/>
        <v>2916.15.51</v>
      </c>
      <c r="F2905" s="2" t="str">
        <f t="shared" si="195"/>
        <v>2916.15</v>
      </c>
      <c r="G2905" s="2" t="str">
        <f t="shared" si="193"/>
        <v>51</v>
      </c>
      <c r="L2905" s="2">
        <f>IF(B2905=2,VLOOKUP(A2905,'List 2 Final'!A$1:C$280,3,FALSE),B2905)</f>
        <v>3</v>
      </c>
    </row>
    <row r="2906" spans="1:12" ht="16" customHeight="1">
      <c r="A2906" s="2" t="str">
        <f t="shared" si="194"/>
        <v>29161600</v>
      </c>
      <c r="B2906" s="10">
        <v>3</v>
      </c>
      <c r="C2906" s="1" t="s">
        <v>3617</v>
      </c>
      <c r="D2906" s="1" t="s">
        <v>3616</v>
      </c>
      <c r="E2906" s="9" t="str">
        <f t="shared" si="192"/>
        <v>2916.16.00</v>
      </c>
      <c r="F2906" s="2" t="str">
        <f t="shared" si="195"/>
        <v>2916.16</v>
      </c>
      <c r="G2906" s="2" t="str">
        <f t="shared" si="193"/>
        <v>00</v>
      </c>
      <c r="L2906" s="2">
        <f>IF(B2906=2,VLOOKUP(A2906,'List 2 Final'!A$1:C$280,3,FALSE),B2906)</f>
        <v>3</v>
      </c>
    </row>
    <row r="2907" spans="1:12" ht="16" customHeight="1">
      <c r="A2907" s="2" t="str">
        <f t="shared" si="194"/>
        <v>29161910</v>
      </c>
      <c r="B2907" s="10">
        <v>3</v>
      </c>
      <c r="C2907" s="1" t="s">
        <v>3619</v>
      </c>
      <c r="D2907" s="1" t="s">
        <v>3618</v>
      </c>
      <c r="E2907" s="9" t="str">
        <f t="shared" si="192"/>
        <v>2916.19.10</v>
      </c>
      <c r="F2907" s="2" t="str">
        <f t="shared" si="195"/>
        <v>2916.19</v>
      </c>
      <c r="G2907" s="2" t="str">
        <f t="shared" si="193"/>
        <v>10</v>
      </c>
    </row>
    <row r="2908" spans="1:12" ht="16" customHeight="1">
      <c r="A2908" s="2" t="str">
        <f t="shared" si="194"/>
        <v>29161920</v>
      </c>
      <c r="B2908" s="10">
        <v>3</v>
      </c>
      <c r="C2908" s="1" t="s">
        <v>3621</v>
      </c>
      <c r="D2908" s="1" t="s">
        <v>3620</v>
      </c>
      <c r="E2908" s="9" t="str">
        <f t="shared" si="192"/>
        <v>2916.19.20</v>
      </c>
      <c r="F2908" s="2" t="str">
        <f t="shared" si="195"/>
        <v>2916.19</v>
      </c>
      <c r="G2908" s="2" t="str">
        <f t="shared" si="193"/>
        <v>20</v>
      </c>
    </row>
    <row r="2909" spans="1:12" ht="16" customHeight="1">
      <c r="A2909" s="2" t="str">
        <f t="shared" si="194"/>
        <v>29161930</v>
      </c>
      <c r="B2909" s="10">
        <v>3</v>
      </c>
      <c r="C2909" s="1" t="s">
        <v>3623</v>
      </c>
      <c r="D2909" s="1" t="s">
        <v>3622</v>
      </c>
      <c r="E2909" s="9" t="str">
        <f t="shared" si="192"/>
        <v>2916.19.30</v>
      </c>
      <c r="F2909" s="2" t="str">
        <f t="shared" si="195"/>
        <v>2916.19</v>
      </c>
      <c r="G2909" s="2" t="str">
        <f t="shared" si="193"/>
        <v>30</v>
      </c>
    </row>
    <row r="2910" spans="1:12" ht="16" customHeight="1">
      <c r="A2910" s="2" t="str">
        <f t="shared" si="194"/>
        <v>29161950</v>
      </c>
      <c r="B2910" s="10">
        <v>3</v>
      </c>
      <c r="C2910" s="1" t="s">
        <v>3625</v>
      </c>
      <c r="D2910" s="1" t="s">
        <v>3624</v>
      </c>
      <c r="E2910" s="9" t="str">
        <f t="shared" si="192"/>
        <v>2916.19.50</v>
      </c>
      <c r="F2910" s="2" t="str">
        <f t="shared" si="195"/>
        <v>2916.19</v>
      </c>
      <c r="G2910" s="2" t="str">
        <f t="shared" si="193"/>
        <v>50</v>
      </c>
    </row>
    <row r="2911" spans="1:12" ht="16" customHeight="1">
      <c r="A2911" s="2" t="str">
        <f t="shared" si="194"/>
        <v>29162010</v>
      </c>
      <c r="B2911" s="10">
        <v>3</v>
      </c>
      <c r="C2911" s="1" t="s">
        <v>3627</v>
      </c>
      <c r="D2911" s="1" t="s">
        <v>3626</v>
      </c>
      <c r="E2911" s="9" t="str">
        <f t="shared" si="192"/>
        <v>2916.20.10</v>
      </c>
      <c r="F2911" s="2" t="str">
        <f t="shared" si="195"/>
        <v>2916.20</v>
      </c>
      <c r="G2911" s="2" t="str">
        <f t="shared" si="193"/>
        <v>10</v>
      </c>
    </row>
    <row r="2912" spans="1:12" ht="16" customHeight="1">
      <c r="A2912" s="2" t="str">
        <f t="shared" si="194"/>
        <v>29162050</v>
      </c>
      <c r="B2912" s="10">
        <v>3</v>
      </c>
      <c r="C2912" s="1" t="s">
        <v>3629</v>
      </c>
      <c r="D2912" s="1" t="s">
        <v>3628</v>
      </c>
      <c r="E2912" s="9" t="str">
        <f t="shared" si="192"/>
        <v>2916.20.50</v>
      </c>
      <c r="F2912" s="2" t="str">
        <f t="shared" si="195"/>
        <v>2916.20</v>
      </c>
      <c r="G2912" s="2" t="str">
        <f t="shared" si="193"/>
        <v>50</v>
      </c>
    </row>
    <row r="2913" spans="1:7" ht="16" customHeight="1">
      <c r="A2913" s="2" t="str">
        <f t="shared" si="194"/>
        <v>29163111</v>
      </c>
      <c r="B2913" s="10">
        <v>3</v>
      </c>
      <c r="C2913" s="1" t="s">
        <v>3631</v>
      </c>
      <c r="D2913" s="1" t="s">
        <v>3630</v>
      </c>
      <c r="E2913" s="9" t="str">
        <f t="shared" si="192"/>
        <v>2916.31.11</v>
      </c>
      <c r="F2913" s="2" t="str">
        <f t="shared" si="195"/>
        <v>2916.31</v>
      </c>
      <c r="G2913" s="2" t="str">
        <f t="shared" si="193"/>
        <v>11</v>
      </c>
    </row>
    <row r="2914" spans="1:7" ht="16" customHeight="1">
      <c r="A2914" s="2" t="str">
        <f t="shared" si="194"/>
        <v>29163120</v>
      </c>
      <c r="B2914" s="10">
        <v>3</v>
      </c>
      <c r="C2914" s="1" t="s">
        <v>3633</v>
      </c>
      <c r="D2914" s="1" t="s">
        <v>3632</v>
      </c>
      <c r="E2914" s="9" t="str">
        <f t="shared" si="192"/>
        <v>2916.31.20</v>
      </c>
      <c r="F2914" s="2" t="str">
        <f t="shared" si="195"/>
        <v>2916.31</v>
      </c>
      <c r="G2914" s="2" t="str">
        <f t="shared" si="193"/>
        <v>20</v>
      </c>
    </row>
    <row r="2915" spans="1:7" ht="16" customHeight="1">
      <c r="A2915" s="2" t="str">
        <f t="shared" si="194"/>
        <v>29163130</v>
      </c>
      <c r="B2915" s="10">
        <v>3</v>
      </c>
      <c r="C2915" s="1" t="s">
        <v>3635</v>
      </c>
      <c r="D2915" s="1" t="s">
        <v>3634</v>
      </c>
      <c r="E2915" s="9" t="str">
        <f t="shared" si="192"/>
        <v>2916.31.30</v>
      </c>
      <c r="F2915" s="2" t="str">
        <f t="shared" si="195"/>
        <v>2916.31</v>
      </c>
      <c r="G2915" s="2" t="str">
        <f t="shared" si="193"/>
        <v>30</v>
      </c>
    </row>
    <row r="2916" spans="1:7" ht="16" customHeight="1">
      <c r="A2916" s="2" t="str">
        <f t="shared" si="194"/>
        <v>29163150</v>
      </c>
      <c r="B2916" s="10">
        <v>3</v>
      </c>
      <c r="C2916" s="1" t="s">
        <v>3637</v>
      </c>
      <c r="D2916" s="1" t="s">
        <v>3636</v>
      </c>
      <c r="E2916" s="9" t="str">
        <f t="shared" si="192"/>
        <v>2916.31.50</v>
      </c>
      <c r="F2916" s="2" t="str">
        <f t="shared" si="195"/>
        <v>2916.31</v>
      </c>
      <c r="G2916" s="2" t="str">
        <f t="shared" si="193"/>
        <v>50</v>
      </c>
    </row>
    <row r="2917" spans="1:7" ht="16" customHeight="1">
      <c r="A2917" s="2" t="str">
        <f t="shared" si="194"/>
        <v>29163210</v>
      </c>
      <c r="B2917" s="10">
        <v>3</v>
      </c>
      <c r="C2917" s="1" t="s">
        <v>3639</v>
      </c>
      <c r="D2917" s="1" t="s">
        <v>3638</v>
      </c>
      <c r="E2917" s="9" t="str">
        <f t="shared" si="192"/>
        <v>2916.32.10</v>
      </c>
      <c r="F2917" s="2" t="str">
        <f t="shared" si="195"/>
        <v>2916.32</v>
      </c>
      <c r="G2917" s="2" t="str">
        <f t="shared" si="193"/>
        <v>10</v>
      </c>
    </row>
    <row r="2918" spans="1:7" ht="16" customHeight="1">
      <c r="A2918" s="2" t="str">
        <f t="shared" si="194"/>
        <v>29163220</v>
      </c>
      <c r="B2918" s="10">
        <v>3</v>
      </c>
      <c r="C2918" s="1" t="s">
        <v>3641</v>
      </c>
      <c r="D2918" s="1" t="s">
        <v>3640</v>
      </c>
      <c r="E2918" s="9" t="str">
        <f t="shared" si="192"/>
        <v>2916.32.20</v>
      </c>
      <c r="F2918" s="2" t="str">
        <f t="shared" si="195"/>
        <v>2916.32</v>
      </c>
      <c r="G2918" s="2" t="str">
        <f t="shared" si="193"/>
        <v>20</v>
      </c>
    </row>
    <row r="2919" spans="1:7" ht="16" customHeight="1">
      <c r="A2919" s="2" t="str">
        <f t="shared" si="194"/>
        <v>29163410</v>
      </c>
      <c r="B2919" s="10">
        <v>3</v>
      </c>
      <c r="C2919" s="1" t="s">
        <v>3643</v>
      </c>
      <c r="D2919" s="1" t="s">
        <v>3642</v>
      </c>
      <c r="E2919" s="9" t="str">
        <f t="shared" si="192"/>
        <v>2916.34.10</v>
      </c>
      <c r="F2919" s="2" t="str">
        <f t="shared" si="195"/>
        <v>2916.34</v>
      </c>
      <c r="G2919" s="2" t="str">
        <f t="shared" si="193"/>
        <v>10</v>
      </c>
    </row>
    <row r="2920" spans="1:7" ht="16" customHeight="1">
      <c r="A2920" s="2" t="str">
        <f t="shared" si="194"/>
        <v>29163415</v>
      </c>
      <c r="B2920" s="10">
        <v>3</v>
      </c>
      <c r="C2920" s="1" t="s">
        <v>3645</v>
      </c>
      <c r="D2920" s="1" t="s">
        <v>3644</v>
      </c>
      <c r="E2920" s="9" t="str">
        <f t="shared" si="192"/>
        <v>2916.34.15</v>
      </c>
      <c r="F2920" s="2" t="str">
        <f t="shared" si="195"/>
        <v>2916.34</v>
      </c>
      <c r="G2920" s="2" t="str">
        <f t="shared" si="193"/>
        <v>15</v>
      </c>
    </row>
    <row r="2921" spans="1:7" ht="16" customHeight="1">
      <c r="A2921" s="2" t="str">
        <f t="shared" si="194"/>
        <v>29163425</v>
      </c>
      <c r="B2921" s="10">
        <v>3</v>
      </c>
      <c r="C2921" s="1" t="s">
        <v>3647</v>
      </c>
      <c r="D2921" s="1" t="s">
        <v>3646</v>
      </c>
      <c r="E2921" s="9" t="str">
        <f t="shared" si="192"/>
        <v>2916.34.25</v>
      </c>
      <c r="F2921" s="2" t="str">
        <f t="shared" si="195"/>
        <v>2916.34</v>
      </c>
      <c r="G2921" s="2" t="str">
        <f t="shared" si="193"/>
        <v>25</v>
      </c>
    </row>
    <row r="2922" spans="1:7" ht="16" customHeight="1">
      <c r="A2922" s="2" t="str">
        <f t="shared" si="194"/>
        <v>29163455</v>
      </c>
      <c r="B2922" s="10">
        <v>3</v>
      </c>
      <c r="C2922" s="1" t="s">
        <v>3649</v>
      </c>
      <c r="D2922" s="1" t="s">
        <v>3648</v>
      </c>
      <c r="E2922" s="9" t="str">
        <f t="shared" si="192"/>
        <v>2916.34.55</v>
      </c>
      <c r="F2922" s="2" t="str">
        <f t="shared" si="195"/>
        <v>2916.34</v>
      </c>
      <c r="G2922" s="2" t="str">
        <f t="shared" si="193"/>
        <v>55</v>
      </c>
    </row>
    <row r="2923" spans="1:7" ht="16" customHeight="1">
      <c r="A2923" s="2" t="str">
        <f t="shared" si="194"/>
        <v>29163903</v>
      </c>
      <c r="B2923" s="10">
        <v>3</v>
      </c>
      <c r="C2923" s="1" t="s">
        <v>3651</v>
      </c>
      <c r="D2923" s="1" t="s">
        <v>3650</v>
      </c>
      <c r="E2923" s="9" t="str">
        <f t="shared" si="192"/>
        <v>2916.39.03</v>
      </c>
      <c r="F2923" s="2" t="str">
        <f t="shared" si="195"/>
        <v>2916.39</v>
      </c>
      <c r="G2923" s="2" t="str">
        <f t="shared" si="193"/>
        <v>03</v>
      </c>
    </row>
    <row r="2924" spans="1:7" ht="16" customHeight="1">
      <c r="A2924" s="2" t="str">
        <f t="shared" si="194"/>
        <v>29163904</v>
      </c>
      <c r="B2924" s="10">
        <v>3</v>
      </c>
      <c r="C2924" s="1" t="s">
        <v>3653</v>
      </c>
      <c r="D2924" s="1" t="s">
        <v>3652</v>
      </c>
      <c r="E2924" s="9" t="str">
        <f t="shared" si="192"/>
        <v>2916.39.04</v>
      </c>
      <c r="F2924" s="2" t="str">
        <f t="shared" si="195"/>
        <v>2916.39</v>
      </c>
      <c r="G2924" s="2" t="str">
        <f t="shared" si="193"/>
        <v>04</v>
      </c>
    </row>
    <row r="2925" spans="1:7" ht="16" customHeight="1">
      <c r="A2925" s="2" t="str">
        <f t="shared" si="194"/>
        <v>29163906</v>
      </c>
      <c r="B2925" s="10">
        <v>3</v>
      </c>
      <c r="C2925" s="1" t="s">
        <v>3655</v>
      </c>
      <c r="D2925" s="1" t="s">
        <v>3654</v>
      </c>
      <c r="E2925" s="9" t="str">
        <f t="shared" si="192"/>
        <v>2916.39.06</v>
      </c>
      <c r="F2925" s="2" t="str">
        <f t="shared" si="195"/>
        <v>2916.39</v>
      </c>
      <c r="G2925" s="2" t="str">
        <f t="shared" si="193"/>
        <v>06</v>
      </c>
    </row>
    <row r="2926" spans="1:7" ht="16" customHeight="1">
      <c r="A2926" s="2" t="str">
        <f t="shared" si="194"/>
        <v>29163908</v>
      </c>
      <c r="B2926" s="10">
        <v>3</v>
      </c>
      <c r="C2926" s="1" t="s">
        <v>3657</v>
      </c>
      <c r="D2926" s="1" t="s">
        <v>3656</v>
      </c>
      <c r="E2926" s="9" t="str">
        <f t="shared" si="192"/>
        <v>2916.39.08</v>
      </c>
      <c r="F2926" s="2" t="str">
        <f t="shared" si="195"/>
        <v>2916.39</v>
      </c>
      <c r="G2926" s="2" t="str">
        <f t="shared" si="193"/>
        <v>08</v>
      </c>
    </row>
    <row r="2927" spans="1:7" ht="16" customHeight="1">
      <c r="A2927" s="2" t="str">
        <f t="shared" si="194"/>
        <v>29163912</v>
      </c>
      <c r="B2927" s="10">
        <v>3</v>
      </c>
      <c r="C2927" s="1" t="s">
        <v>3659</v>
      </c>
      <c r="D2927" s="1" t="s">
        <v>3658</v>
      </c>
      <c r="E2927" s="9" t="str">
        <f t="shared" si="192"/>
        <v>2916.39.12</v>
      </c>
      <c r="F2927" s="2" t="str">
        <f t="shared" si="195"/>
        <v>2916.39</v>
      </c>
      <c r="G2927" s="2" t="str">
        <f t="shared" si="193"/>
        <v>12</v>
      </c>
    </row>
    <row r="2928" spans="1:7" ht="16" customHeight="1">
      <c r="A2928" s="2" t="str">
        <f t="shared" si="194"/>
        <v>29163915</v>
      </c>
      <c r="B2928" s="10">
        <v>3</v>
      </c>
      <c r="C2928" s="1" t="s">
        <v>3661</v>
      </c>
      <c r="D2928" s="1" t="s">
        <v>3660</v>
      </c>
      <c r="E2928" s="9" t="str">
        <f t="shared" si="192"/>
        <v>2916.39.15</v>
      </c>
      <c r="F2928" s="2" t="str">
        <f t="shared" si="195"/>
        <v>2916.39</v>
      </c>
      <c r="G2928" s="2" t="str">
        <f t="shared" si="193"/>
        <v>15</v>
      </c>
    </row>
    <row r="2929" spans="1:7" ht="16" customHeight="1">
      <c r="A2929" s="2" t="str">
        <f t="shared" si="194"/>
        <v>29163916</v>
      </c>
      <c r="B2929" s="10">
        <v>3</v>
      </c>
      <c r="C2929" s="1" t="s">
        <v>3663</v>
      </c>
      <c r="D2929" s="1" t="s">
        <v>3662</v>
      </c>
      <c r="E2929" s="9" t="str">
        <f t="shared" si="192"/>
        <v>2916.39.16</v>
      </c>
      <c r="F2929" s="2" t="str">
        <f t="shared" si="195"/>
        <v>2916.39</v>
      </c>
      <c r="G2929" s="2" t="str">
        <f t="shared" si="193"/>
        <v>16</v>
      </c>
    </row>
    <row r="2930" spans="1:7" ht="16" customHeight="1">
      <c r="A2930" s="2" t="str">
        <f t="shared" si="194"/>
        <v>29163917</v>
      </c>
      <c r="B2930" s="10">
        <v>3</v>
      </c>
      <c r="C2930" s="1" t="s">
        <v>3665</v>
      </c>
      <c r="D2930" s="1" t="s">
        <v>3664</v>
      </c>
      <c r="E2930" s="9" t="str">
        <f t="shared" si="192"/>
        <v>2916.39.17</v>
      </c>
      <c r="F2930" s="2" t="str">
        <f t="shared" si="195"/>
        <v>2916.39</v>
      </c>
      <c r="G2930" s="2" t="str">
        <f t="shared" si="193"/>
        <v>17</v>
      </c>
    </row>
    <row r="2931" spans="1:7" ht="16" customHeight="1">
      <c r="A2931" s="2" t="str">
        <f t="shared" si="194"/>
        <v>29163921</v>
      </c>
      <c r="B2931" s="10">
        <v>3</v>
      </c>
      <c r="C2931" s="1" t="s">
        <v>3667</v>
      </c>
      <c r="D2931" s="1" t="s">
        <v>3666</v>
      </c>
      <c r="E2931" s="9" t="str">
        <f t="shared" si="192"/>
        <v>2916.39.21</v>
      </c>
      <c r="F2931" s="2" t="str">
        <f t="shared" si="195"/>
        <v>2916.39</v>
      </c>
      <c r="G2931" s="2" t="str">
        <f t="shared" si="193"/>
        <v>21</v>
      </c>
    </row>
    <row r="2932" spans="1:7" ht="16" customHeight="1">
      <c r="A2932" s="2" t="str">
        <f t="shared" si="194"/>
        <v>29163946</v>
      </c>
      <c r="B2932" s="10">
        <v>3</v>
      </c>
      <c r="C2932" s="1" t="s">
        <v>3669</v>
      </c>
      <c r="D2932" s="1" t="s">
        <v>3668</v>
      </c>
      <c r="E2932" s="9" t="str">
        <f t="shared" si="192"/>
        <v>2916.39.46</v>
      </c>
      <c r="F2932" s="2" t="str">
        <f t="shared" si="195"/>
        <v>2916.39</v>
      </c>
      <c r="G2932" s="2" t="str">
        <f t="shared" si="193"/>
        <v>46</v>
      </c>
    </row>
    <row r="2933" spans="1:7" ht="16" customHeight="1">
      <c r="A2933" s="2" t="str">
        <f t="shared" si="194"/>
        <v>29163977</v>
      </c>
      <c r="B2933" s="10">
        <v>3</v>
      </c>
      <c r="C2933" s="1" t="s">
        <v>3671</v>
      </c>
      <c r="D2933" s="1" t="s">
        <v>3670</v>
      </c>
      <c r="E2933" s="9" t="str">
        <f t="shared" si="192"/>
        <v>2916.39.77</v>
      </c>
      <c r="F2933" s="2" t="str">
        <f t="shared" si="195"/>
        <v>2916.39</v>
      </c>
      <c r="G2933" s="2" t="str">
        <f t="shared" si="193"/>
        <v>77</v>
      </c>
    </row>
    <row r="2934" spans="1:7" ht="16" customHeight="1">
      <c r="A2934" s="2" t="str">
        <f t="shared" si="194"/>
        <v>29163979</v>
      </c>
      <c r="B2934" s="10">
        <v>3</v>
      </c>
      <c r="C2934" s="1" t="s">
        <v>3673</v>
      </c>
      <c r="D2934" s="1" t="s">
        <v>3672</v>
      </c>
      <c r="E2934" s="9" t="str">
        <f t="shared" si="192"/>
        <v>2916.39.79</v>
      </c>
      <c r="F2934" s="2" t="str">
        <f t="shared" si="195"/>
        <v>2916.39</v>
      </c>
      <c r="G2934" s="2" t="str">
        <f t="shared" si="193"/>
        <v>79</v>
      </c>
    </row>
    <row r="2935" spans="1:7" ht="16" customHeight="1">
      <c r="A2935" s="2" t="str">
        <f t="shared" si="194"/>
        <v>29171100</v>
      </c>
      <c r="B2935" s="10">
        <v>3</v>
      </c>
      <c r="C2935" s="1" t="s">
        <v>3675</v>
      </c>
      <c r="D2935" s="1" t="s">
        <v>3674</v>
      </c>
      <c r="E2935" s="9" t="str">
        <f t="shared" si="192"/>
        <v>2917.11.00</v>
      </c>
      <c r="F2935" s="2" t="str">
        <f t="shared" si="195"/>
        <v>2917.11</v>
      </c>
      <c r="G2935" s="2" t="str">
        <f t="shared" si="193"/>
        <v>00</v>
      </c>
    </row>
    <row r="2936" spans="1:7" ht="16" customHeight="1">
      <c r="A2936" s="2" t="str">
        <f t="shared" si="194"/>
        <v>29171210</v>
      </c>
      <c r="B2936" s="10">
        <v>3</v>
      </c>
      <c r="C2936" s="1" t="s">
        <v>3677</v>
      </c>
      <c r="D2936" s="1" t="s">
        <v>3676</v>
      </c>
      <c r="E2936" s="9" t="str">
        <f t="shared" si="192"/>
        <v>2917.12.10</v>
      </c>
      <c r="F2936" s="2" t="str">
        <f t="shared" si="195"/>
        <v>2917.12</v>
      </c>
      <c r="G2936" s="2" t="str">
        <f t="shared" si="193"/>
        <v>10</v>
      </c>
    </row>
    <row r="2937" spans="1:7" ht="16" customHeight="1">
      <c r="A2937" s="2" t="str">
        <f t="shared" si="194"/>
        <v>29171220</v>
      </c>
      <c r="B2937" s="10">
        <v>3</v>
      </c>
      <c r="C2937" s="1" t="s">
        <v>3679</v>
      </c>
      <c r="D2937" s="1" t="s">
        <v>3678</v>
      </c>
      <c r="E2937" s="9" t="str">
        <f t="shared" si="192"/>
        <v>2917.12.20</v>
      </c>
      <c r="F2937" s="2" t="str">
        <f t="shared" si="195"/>
        <v>2917.12</v>
      </c>
      <c r="G2937" s="2" t="str">
        <f t="shared" si="193"/>
        <v>20</v>
      </c>
    </row>
    <row r="2938" spans="1:7" ht="16" customHeight="1">
      <c r="A2938" s="2" t="str">
        <f t="shared" si="194"/>
        <v>29171250</v>
      </c>
      <c r="B2938" s="10">
        <v>3</v>
      </c>
      <c r="C2938" s="1" t="s">
        <v>3681</v>
      </c>
      <c r="D2938" s="1" t="s">
        <v>3680</v>
      </c>
      <c r="E2938" s="9" t="str">
        <f t="shared" si="192"/>
        <v>2917.12.50</v>
      </c>
      <c r="F2938" s="2" t="str">
        <f t="shared" si="195"/>
        <v>2917.12</v>
      </c>
      <c r="G2938" s="2" t="str">
        <f t="shared" si="193"/>
        <v>50</v>
      </c>
    </row>
    <row r="2939" spans="1:7" ht="16" customHeight="1">
      <c r="A2939" s="2" t="str">
        <f t="shared" si="194"/>
        <v>29171300</v>
      </c>
      <c r="B2939" s="10">
        <v>3</v>
      </c>
      <c r="C2939" s="1" t="s">
        <v>3683</v>
      </c>
      <c r="D2939" s="1" t="s">
        <v>3682</v>
      </c>
      <c r="E2939" s="9" t="str">
        <f t="shared" si="192"/>
        <v>2917.13.00</v>
      </c>
      <c r="F2939" s="2" t="str">
        <f t="shared" si="195"/>
        <v>2917.13</v>
      </c>
      <c r="G2939" s="2" t="str">
        <f t="shared" si="193"/>
        <v>00</v>
      </c>
    </row>
    <row r="2940" spans="1:7" ht="16" customHeight="1">
      <c r="A2940" s="2" t="str">
        <f t="shared" si="194"/>
        <v>29171410</v>
      </c>
      <c r="B2940" s="10">
        <v>3</v>
      </c>
      <c r="C2940" s="1" t="s">
        <v>3685</v>
      </c>
      <c r="D2940" s="1" t="s">
        <v>3684</v>
      </c>
      <c r="E2940" s="9" t="str">
        <f t="shared" si="192"/>
        <v>2917.14.10</v>
      </c>
      <c r="F2940" s="2" t="str">
        <f t="shared" si="195"/>
        <v>2917.14</v>
      </c>
      <c r="G2940" s="2" t="str">
        <f t="shared" si="193"/>
        <v>10</v>
      </c>
    </row>
    <row r="2941" spans="1:7" ht="16" customHeight="1">
      <c r="A2941" s="2" t="str">
        <f t="shared" si="194"/>
        <v>29171450</v>
      </c>
      <c r="B2941" s="10">
        <v>3</v>
      </c>
      <c r="C2941" s="1" t="s">
        <v>3687</v>
      </c>
      <c r="D2941" s="1" t="s">
        <v>3686</v>
      </c>
      <c r="E2941" s="9" t="str">
        <f t="shared" ref="E2941:E3004" si="196">LEFT(D2941,10)</f>
        <v>2917.14.50</v>
      </c>
      <c r="F2941" s="2" t="str">
        <f t="shared" si="195"/>
        <v>2917.14</v>
      </c>
      <c r="G2941" s="2" t="str">
        <f t="shared" ref="G2941:G3004" si="197">RIGHT(E2941,2)</f>
        <v>50</v>
      </c>
    </row>
    <row r="2942" spans="1:7" ht="16" customHeight="1">
      <c r="A2942" s="2" t="str">
        <f t="shared" si="194"/>
        <v>29171910</v>
      </c>
      <c r="B2942" s="10">
        <v>3</v>
      </c>
      <c r="C2942" s="1" t="s">
        <v>3689</v>
      </c>
      <c r="D2942" s="1" t="s">
        <v>3688</v>
      </c>
      <c r="E2942" s="9" t="str">
        <f t="shared" si="196"/>
        <v>2917.19.10</v>
      </c>
      <c r="F2942" s="2" t="str">
        <f t="shared" si="195"/>
        <v>2917.19</v>
      </c>
      <c r="G2942" s="2" t="str">
        <f t="shared" si="197"/>
        <v>10</v>
      </c>
    </row>
    <row r="2943" spans="1:7" ht="16" customHeight="1">
      <c r="A2943" s="2" t="str">
        <f t="shared" si="194"/>
        <v>29171915</v>
      </c>
      <c r="B2943" s="10">
        <v>3</v>
      </c>
      <c r="C2943" s="1" t="s">
        <v>3691</v>
      </c>
      <c r="D2943" s="1" t="s">
        <v>3690</v>
      </c>
      <c r="E2943" s="9" t="str">
        <f t="shared" si="196"/>
        <v>2917.19.15</v>
      </c>
      <c r="F2943" s="2" t="str">
        <f t="shared" si="195"/>
        <v>2917.19</v>
      </c>
      <c r="G2943" s="2" t="str">
        <f t="shared" si="197"/>
        <v>15</v>
      </c>
    </row>
    <row r="2944" spans="1:7" ht="16" customHeight="1">
      <c r="A2944" s="2" t="str">
        <f t="shared" si="194"/>
        <v>29171917</v>
      </c>
      <c r="B2944" s="10">
        <v>3</v>
      </c>
      <c r="C2944" s="1" t="s">
        <v>3693</v>
      </c>
      <c r="D2944" s="1" t="s">
        <v>3692</v>
      </c>
      <c r="E2944" s="9" t="str">
        <f t="shared" si="196"/>
        <v>2917.19.17</v>
      </c>
      <c r="F2944" s="2" t="str">
        <f t="shared" si="195"/>
        <v>2917.19</v>
      </c>
      <c r="G2944" s="2" t="str">
        <f t="shared" si="197"/>
        <v>17</v>
      </c>
    </row>
    <row r="2945" spans="1:7" ht="16" customHeight="1">
      <c r="A2945" s="2" t="str">
        <f t="shared" si="194"/>
        <v>29171920</v>
      </c>
      <c r="B2945" s="10">
        <v>3</v>
      </c>
      <c r="C2945" s="1" t="s">
        <v>3695</v>
      </c>
      <c r="D2945" s="1" t="s">
        <v>3694</v>
      </c>
      <c r="E2945" s="9" t="str">
        <f t="shared" si="196"/>
        <v>2917.19.20</v>
      </c>
      <c r="F2945" s="2" t="str">
        <f t="shared" si="195"/>
        <v>2917.19</v>
      </c>
      <c r="G2945" s="2" t="str">
        <f t="shared" si="197"/>
        <v>20</v>
      </c>
    </row>
    <row r="2946" spans="1:7" ht="16" customHeight="1">
      <c r="A2946" s="2" t="str">
        <f t="shared" si="194"/>
        <v>29171923</v>
      </c>
      <c r="B2946" s="10">
        <v>3</v>
      </c>
      <c r="C2946" s="1" t="s">
        <v>3697</v>
      </c>
      <c r="D2946" s="1" t="s">
        <v>3696</v>
      </c>
      <c r="E2946" s="9" t="str">
        <f t="shared" si="196"/>
        <v>2917.19.23</v>
      </c>
      <c r="F2946" s="2" t="str">
        <f t="shared" si="195"/>
        <v>2917.19</v>
      </c>
      <c r="G2946" s="2" t="str">
        <f t="shared" si="197"/>
        <v>23</v>
      </c>
    </row>
    <row r="2947" spans="1:7" ht="16" customHeight="1">
      <c r="A2947" s="2" t="str">
        <f t="shared" si="194"/>
        <v>29171927</v>
      </c>
      <c r="B2947" s="10">
        <v>3</v>
      </c>
      <c r="C2947" s="1" t="s">
        <v>3699</v>
      </c>
      <c r="D2947" s="1" t="s">
        <v>3698</v>
      </c>
      <c r="E2947" s="9" t="str">
        <f t="shared" si="196"/>
        <v>2917.19.27</v>
      </c>
      <c r="F2947" s="2" t="str">
        <f t="shared" si="195"/>
        <v>2917.19</v>
      </c>
      <c r="G2947" s="2" t="str">
        <f t="shared" si="197"/>
        <v>27</v>
      </c>
    </row>
    <row r="2948" spans="1:7" ht="16" customHeight="1">
      <c r="A2948" s="2" t="str">
        <f t="shared" si="194"/>
        <v>29171930</v>
      </c>
      <c r="B2948" s="10">
        <v>3</v>
      </c>
      <c r="C2948" s="1" t="s">
        <v>3701</v>
      </c>
      <c r="D2948" s="1" t="s">
        <v>3700</v>
      </c>
      <c r="E2948" s="9" t="str">
        <f t="shared" si="196"/>
        <v>2917.19.30</v>
      </c>
      <c r="F2948" s="2" t="str">
        <f t="shared" si="195"/>
        <v>2917.19</v>
      </c>
      <c r="G2948" s="2" t="str">
        <f t="shared" si="197"/>
        <v>30</v>
      </c>
    </row>
    <row r="2949" spans="1:7" ht="16" customHeight="1">
      <c r="A2949" s="2" t="str">
        <f t="shared" si="194"/>
        <v>29171935</v>
      </c>
      <c r="B2949" s="10">
        <v>3</v>
      </c>
      <c r="C2949" s="1" t="s">
        <v>3703</v>
      </c>
      <c r="D2949" s="1" t="s">
        <v>3702</v>
      </c>
      <c r="E2949" s="9" t="str">
        <f t="shared" si="196"/>
        <v>2917.19.35</v>
      </c>
      <c r="F2949" s="2" t="str">
        <f t="shared" si="195"/>
        <v>2917.19</v>
      </c>
      <c r="G2949" s="2" t="str">
        <f t="shared" si="197"/>
        <v>35</v>
      </c>
    </row>
    <row r="2950" spans="1:7" ht="16" customHeight="1">
      <c r="A2950" s="2" t="str">
        <f t="shared" si="194"/>
        <v>29171940</v>
      </c>
      <c r="B2950" s="10">
        <v>3</v>
      </c>
      <c r="C2950" s="1" t="s">
        <v>3705</v>
      </c>
      <c r="D2950" s="1" t="s">
        <v>3704</v>
      </c>
      <c r="E2950" s="9" t="str">
        <f t="shared" si="196"/>
        <v>2917.19.40</v>
      </c>
      <c r="F2950" s="2" t="str">
        <f t="shared" si="195"/>
        <v>2917.19</v>
      </c>
      <c r="G2950" s="2" t="str">
        <f t="shared" si="197"/>
        <v>40</v>
      </c>
    </row>
    <row r="2951" spans="1:7" ht="16" customHeight="1">
      <c r="A2951" s="2" t="str">
        <f t="shared" si="194"/>
        <v>29171970</v>
      </c>
      <c r="B2951" s="10">
        <v>3</v>
      </c>
      <c r="C2951" s="1" t="s">
        <v>3707</v>
      </c>
      <c r="D2951" s="1" t="s">
        <v>3706</v>
      </c>
      <c r="E2951" s="9" t="str">
        <f t="shared" si="196"/>
        <v>2917.19.70</v>
      </c>
      <c r="F2951" s="2" t="str">
        <f t="shared" si="195"/>
        <v>2917.19</v>
      </c>
      <c r="G2951" s="2" t="str">
        <f t="shared" si="197"/>
        <v>70</v>
      </c>
    </row>
    <row r="2952" spans="1:7" ht="16" customHeight="1">
      <c r="A2952" s="2" t="str">
        <f t="shared" si="194"/>
        <v>29172000</v>
      </c>
      <c r="B2952" s="10">
        <v>3</v>
      </c>
      <c r="C2952" s="1" t="s">
        <v>3709</v>
      </c>
      <c r="D2952" s="1" t="s">
        <v>3708</v>
      </c>
      <c r="E2952" s="9" t="str">
        <f t="shared" si="196"/>
        <v>2917.20.00</v>
      </c>
      <c r="F2952" s="2" t="str">
        <f t="shared" si="195"/>
        <v>2917.20</v>
      </c>
      <c r="G2952" s="2" t="str">
        <f t="shared" si="197"/>
        <v>00</v>
      </c>
    </row>
    <row r="2953" spans="1:7" ht="16" customHeight="1">
      <c r="A2953" s="2" t="str">
        <f t="shared" si="194"/>
        <v>29173200</v>
      </c>
      <c r="B2953" s="10">
        <v>3</v>
      </c>
      <c r="C2953" s="1" t="s">
        <v>3711</v>
      </c>
      <c r="D2953" s="1" t="s">
        <v>3710</v>
      </c>
      <c r="E2953" s="9" t="str">
        <f t="shared" si="196"/>
        <v>2917.32.00</v>
      </c>
      <c r="F2953" s="2" t="str">
        <f t="shared" si="195"/>
        <v>2917.32</v>
      </c>
      <c r="G2953" s="2" t="str">
        <f t="shared" si="197"/>
        <v>00</v>
      </c>
    </row>
    <row r="2954" spans="1:7" ht="16" customHeight="1">
      <c r="A2954" s="2" t="str">
        <f t="shared" si="194"/>
        <v>29173300</v>
      </c>
      <c r="B2954" s="10">
        <v>3</v>
      </c>
      <c r="C2954" s="1" t="s">
        <v>3713</v>
      </c>
      <c r="D2954" s="1" t="s">
        <v>3712</v>
      </c>
      <c r="E2954" s="9" t="str">
        <f t="shared" si="196"/>
        <v>2917.33.00</v>
      </c>
      <c r="F2954" s="2" t="str">
        <f t="shared" si="195"/>
        <v>2917.33</v>
      </c>
      <c r="G2954" s="2" t="str">
        <f t="shared" si="197"/>
        <v>00</v>
      </c>
    </row>
    <row r="2955" spans="1:7" ht="16" customHeight="1">
      <c r="A2955" s="2" t="str">
        <f t="shared" ref="A2955:A3018" si="198">CONCATENATE(LEFT(F2955,4),RIGHT(F2955,2),G2955)</f>
        <v>29173401</v>
      </c>
      <c r="B2955" s="10">
        <v>3</v>
      </c>
      <c r="C2955" s="1" t="s">
        <v>3715</v>
      </c>
      <c r="D2955" s="1" t="s">
        <v>3714</v>
      </c>
      <c r="E2955" s="9" t="str">
        <f t="shared" si="196"/>
        <v>2917.34.01</v>
      </c>
      <c r="F2955" s="2" t="str">
        <f t="shared" ref="F2955:F3018" si="199">LEFT(D2955,7)</f>
        <v>2917.34</v>
      </c>
      <c r="G2955" s="2" t="str">
        <f t="shared" si="197"/>
        <v>01</v>
      </c>
    </row>
    <row r="2956" spans="1:7" ht="16" customHeight="1">
      <c r="A2956" s="2" t="str">
        <f t="shared" si="198"/>
        <v>29173500</v>
      </c>
      <c r="B2956" s="10">
        <v>3</v>
      </c>
      <c r="C2956" s="1" t="s">
        <v>3717</v>
      </c>
      <c r="D2956" s="1" t="s">
        <v>3716</v>
      </c>
      <c r="E2956" s="9" t="str">
        <f t="shared" si="196"/>
        <v>2917.35.00</v>
      </c>
      <c r="F2956" s="2" t="str">
        <f t="shared" si="199"/>
        <v>2917.35</v>
      </c>
      <c r="G2956" s="2" t="str">
        <f t="shared" si="197"/>
        <v>00</v>
      </c>
    </row>
    <row r="2957" spans="1:7" ht="16" customHeight="1">
      <c r="A2957" s="2" t="str">
        <f t="shared" si="198"/>
        <v>29173600</v>
      </c>
      <c r="B2957" s="10">
        <v>3</v>
      </c>
      <c r="C2957" s="1" t="s">
        <v>3719</v>
      </c>
      <c r="D2957" s="1" t="s">
        <v>3718</v>
      </c>
      <c r="E2957" s="9" t="str">
        <f t="shared" si="196"/>
        <v>2917.36.00</v>
      </c>
      <c r="F2957" s="2" t="str">
        <f t="shared" si="199"/>
        <v>2917.36</v>
      </c>
      <c r="G2957" s="2" t="str">
        <f t="shared" si="197"/>
        <v>00</v>
      </c>
    </row>
    <row r="2958" spans="1:7" ht="16" customHeight="1">
      <c r="A2958" s="2" t="str">
        <f t="shared" si="198"/>
        <v>29173700</v>
      </c>
      <c r="B2958" s="10">
        <v>3</v>
      </c>
      <c r="C2958" s="1" t="s">
        <v>3721</v>
      </c>
      <c r="D2958" s="1" t="s">
        <v>3720</v>
      </c>
      <c r="E2958" s="9" t="str">
        <f t="shared" si="196"/>
        <v>2917.37.00</v>
      </c>
      <c r="F2958" s="2" t="str">
        <f t="shared" si="199"/>
        <v>2917.37</v>
      </c>
      <c r="G2958" s="2" t="str">
        <f t="shared" si="197"/>
        <v>00</v>
      </c>
    </row>
    <row r="2959" spans="1:7" ht="16" customHeight="1">
      <c r="A2959" s="2" t="str">
        <f t="shared" si="198"/>
        <v>29173904</v>
      </c>
      <c r="B2959" s="10">
        <v>3</v>
      </c>
      <c r="C2959" s="1" t="s">
        <v>3723</v>
      </c>
      <c r="D2959" s="1" t="s">
        <v>3722</v>
      </c>
      <c r="E2959" s="9" t="str">
        <f t="shared" si="196"/>
        <v>2917.39.04</v>
      </c>
      <c r="F2959" s="2" t="str">
        <f t="shared" si="199"/>
        <v>2917.39</v>
      </c>
      <c r="G2959" s="2" t="str">
        <f t="shared" si="197"/>
        <v>04</v>
      </c>
    </row>
    <row r="2960" spans="1:7" ht="16" customHeight="1">
      <c r="A2960" s="2" t="str">
        <f t="shared" si="198"/>
        <v>29173908</v>
      </c>
      <c r="B2960" s="10">
        <v>3</v>
      </c>
      <c r="C2960" s="1" t="s">
        <v>3725</v>
      </c>
      <c r="D2960" s="1" t="s">
        <v>3724</v>
      </c>
      <c r="E2960" s="9" t="str">
        <f t="shared" si="196"/>
        <v>2917.39.08</v>
      </c>
      <c r="F2960" s="2" t="str">
        <f t="shared" si="199"/>
        <v>2917.39</v>
      </c>
      <c r="G2960" s="2" t="str">
        <f t="shared" si="197"/>
        <v>08</v>
      </c>
    </row>
    <row r="2961" spans="1:7" ht="16" customHeight="1">
      <c r="A2961" s="2" t="str">
        <f t="shared" si="198"/>
        <v>29173912</v>
      </c>
      <c r="B2961" s="10">
        <v>3</v>
      </c>
      <c r="C2961" s="1" t="s">
        <v>3727</v>
      </c>
      <c r="D2961" s="1" t="s">
        <v>3726</v>
      </c>
      <c r="E2961" s="9" t="str">
        <f t="shared" si="196"/>
        <v>2917.39.12</v>
      </c>
      <c r="F2961" s="2" t="str">
        <f t="shared" si="199"/>
        <v>2917.39</v>
      </c>
      <c r="G2961" s="2" t="str">
        <f t="shared" si="197"/>
        <v>12</v>
      </c>
    </row>
    <row r="2962" spans="1:7" ht="16" customHeight="1">
      <c r="A2962" s="2" t="str">
        <f t="shared" si="198"/>
        <v>29173915</v>
      </c>
      <c r="B2962" s="10">
        <v>3</v>
      </c>
      <c r="C2962" s="1" t="s">
        <v>3729</v>
      </c>
      <c r="D2962" s="1" t="s">
        <v>3728</v>
      </c>
      <c r="E2962" s="9" t="str">
        <f t="shared" si="196"/>
        <v>2917.39.15</v>
      </c>
      <c r="F2962" s="2" t="str">
        <f t="shared" si="199"/>
        <v>2917.39</v>
      </c>
      <c r="G2962" s="2" t="str">
        <f t="shared" si="197"/>
        <v>15</v>
      </c>
    </row>
    <row r="2963" spans="1:7" ht="16" customHeight="1">
      <c r="A2963" s="2" t="str">
        <f t="shared" si="198"/>
        <v>29173917</v>
      </c>
      <c r="B2963" s="10">
        <v>3</v>
      </c>
      <c r="C2963" s="1" t="s">
        <v>3731</v>
      </c>
      <c r="D2963" s="1" t="s">
        <v>3730</v>
      </c>
      <c r="E2963" s="9" t="str">
        <f t="shared" si="196"/>
        <v>2917.39.17</v>
      </c>
      <c r="F2963" s="2" t="str">
        <f t="shared" si="199"/>
        <v>2917.39</v>
      </c>
      <c r="G2963" s="2" t="str">
        <f t="shared" si="197"/>
        <v>17</v>
      </c>
    </row>
    <row r="2964" spans="1:7" ht="16" customHeight="1">
      <c r="A2964" s="2" t="str">
        <f t="shared" si="198"/>
        <v>29173920</v>
      </c>
      <c r="B2964" s="10">
        <v>3</v>
      </c>
      <c r="C2964" s="1" t="s">
        <v>3733</v>
      </c>
      <c r="D2964" s="1" t="s">
        <v>3732</v>
      </c>
      <c r="E2964" s="9" t="str">
        <f t="shared" si="196"/>
        <v>2917.39.20</v>
      </c>
      <c r="F2964" s="2" t="str">
        <f t="shared" si="199"/>
        <v>2917.39</v>
      </c>
      <c r="G2964" s="2" t="str">
        <f t="shared" si="197"/>
        <v>20</v>
      </c>
    </row>
    <row r="2965" spans="1:7" ht="16" customHeight="1">
      <c r="A2965" s="2" t="str">
        <f t="shared" si="198"/>
        <v>29173930</v>
      </c>
      <c r="B2965" s="10">
        <v>3</v>
      </c>
      <c r="C2965" s="1" t="s">
        <v>3735</v>
      </c>
      <c r="D2965" s="1" t="s">
        <v>3734</v>
      </c>
      <c r="E2965" s="9" t="str">
        <f t="shared" si="196"/>
        <v>2917.39.30</v>
      </c>
      <c r="F2965" s="2" t="str">
        <f t="shared" si="199"/>
        <v>2917.39</v>
      </c>
      <c r="G2965" s="2" t="str">
        <f t="shared" si="197"/>
        <v>30</v>
      </c>
    </row>
    <row r="2966" spans="1:7" ht="16" customHeight="1">
      <c r="A2966" s="2" t="str">
        <f t="shared" si="198"/>
        <v>29173970</v>
      </c>
      <c r="B2966" s="10">
        <v>3</v>
      </c>
      <c r="C2966" s="1" t="s">
        <v>3737</v>
      </c>
      <c r="D2966" s="1" t="s">
        <v>3736</v>
      </c>
      <c r="E2966" s="9" t="str">
        <f t="shared" si="196"/>
        <v>2917.39.70</v>
      </c>
      <c r="F2966" s="2" t="str">
        <f t="shared" si="199"/>
        <v>2917.39</v>
      </c>
      <c r="G2966" s="2" t="str">
        <f t="shared" si="197"/>
        <v>70</v>
      </c>
    </row>
    <row r="2967" spans="1:7" ht="16" customHeight="1">
      <c r="A2967" s="2" t="str">
        <f t="shared" si="198"/>
        <v>29181110</v>
      </c>
      <c r="B2967" s="10">
        <v>3</v>
      </c>
      <c r="C2967" s="1" t="s">
        <v>3739</v>
      </c>
      <c r="D2967" s="1" t="s">
        <v>3738</v>
      </c>
      <c r="E2967" s="9" t="str">
        <f t="shared" si="196"/>
        <v>2918.11.10</v>
      </c>
      <c r="F2967" s="2" t="str">
        <f t="shared" si="199"/>
        <v>2918.11</v>
      </c>
      <c r="G2967" s="2" t="str">
        <f t="shared" si="197"/>
        <v>10</v>
      </c>
    </row>
    <row r="2968" spans="1:7" ht="16" customHeight="1">
      <c r="A2968" s="2" t="str">
        <f t="shared" si="198"/>
        <v>29181151</v>
      </c>
      <c r="B2968" s="10">
        <v>3</v>
      </c>
      <c r="C2968" s="1" t="s">
        <v>3741</v>
      </c>
      <c r="D2968" s="1" t="s">
        <v>3740</v>
      </c>
      <c r="E2968" s="9" t="str">
        <f t="shared" si="196"/>
        <v>2918.11.51</v>
      </c>
      <c r="F2968" s="2" t="str">
        <f t="shared" si="199"/>
        <v>2918.11</v>
      </c>
      <c r="G2968" s="2" t="str">
        <f t="shared" si="197"/>
        <v>51</v>
      </c>
    </row>
    <row r="2969" spans="1:7" ht="16" customHeight="1">
      <c r="A2969" s="2" t="str">
        <f t="shared" si="198"/>
        <v>29181200</v>
      </c>
      <c r="B2969" s="10">
        <v>3</v>
      </c>
      <c r="C2969" s="1" t="s">
        <v>3743</v>
      </c>
      <c r="D2969" s="1" t="s">
        <v>3742</v>
      </c>
      <c r="E2969" s="9" t="str">
        <f t="shared" si="196"/>
        <v>2918.12.00</v>
      </c>
      <c r="F2969" s="2" t="str">
        <f t="shared" si="199"/>
        <v>2918.12</v>
      </c>
      <c r="G2969" s="2" t="str">
        <f t="shared" si="197"/>
        <v>00</v>
      </c>
    </row>
    <row r="2970" spans="1:7" ht="16" customHeight="1">
      <c r="A2970" s="2" t="str">
        <f t="shared" si="198"/>
        <v>29181310</v>
      </c>
      <c r="B2970" s="10">
        <v>3</v>
      </c>
      <c r="C2970" s="1" t="s">
        <v>3745</v>
      </c>
      <c r="D2970" s="1" t="s">
        <v>3744</v>
      </c>
      <c r="E2970" s="9" t="str">
        <f t="shared" si="196"/>
        <v>2918.13.10</v>
      </c>
      <c r="F2970" s="2" t="str">
        <f t="shared" si="199"/>
        <v>2918.13</v>
      </c>
      <c r="G2970" s="2" t="str">
        <f t="shared" si="197"/>
        <v>10</v>
      </c>
    </row>
    <row r="2971" spans="1:7" ht="16" customHeight="1">
      <c r="A2971" s="2" t="str">
        <f t="shared" si="198"/>
        <v>29181320</v>
      </c>
      <c r="B2971" s="10">
        <v>3</v>
      </c>
      <c r="C2971" s="1" t="s">
        <v>3747</v>
      </c>
      <c r="D2971" s="1" t="s">
        <v>3746</v>
      </c>
      <c r="E2971" s="9" t="str">
        <f t="shared" si="196"/>
        <v>2918.13.20</v>
      </c>
      <c r="F2971" s="2" t="str">
        <f t="shared" si="199"/>
        <v>2918.13</v>
      </c>
      <c r="G2971" s="2" t="str">
        <f t="shared" si="197"/>
        <v>20</v>
      </c>
    </row>
    <row r="2972" spans="1:7" ht="16" customHeight="1">
      <c r="A2972" s="2" t="str">
        <f t="shared" si="198"/>
        <v>29181330</v>
      </c>
      <c r="B2972" s="10">
        <v>3</v>
      </c>
      <c r="C2972" s="1" t="s">
        <v>3749</v>
      </c>
      <c r="D2972" s="1" t="s">
        <v>3748</v>
      </c>
      <c r="E2972" s="9" t="str">
        <f t="shared" si="196"/>
        <v>2918.13.30</v>
      </c>
      <c r="F2972" s="2" t="str">
        <f t="shared" si="199"/>
        <v>2918.13</v>
      </c>
      <c r="G2972" s="2" t="str">
        <f t="shared" si="197"/>
        <v>30</v>
      </c>
    </row>
    <row r="2973" spans="1:7" ht="16" customHeight="1">
      <c r="A2973" s="2" t="str">
        <f t="shared" si="198"/>
        <v>29181350</v>
      </c>
      <c r="B2973" s="10">
        <v>3</v>
      </c>
      <c r="C2973" s="1" t="s">
        <v>3751</v>
      </c>
      <c r="D2973" s="1" t="s">
        <v>3750</v>
      </c>
      <c r="E2973" s="9" t="str">
        <f t="shared" si="196"/>
        <v>2918.13.50</v>
      </c>
      <c r="F2973" s="2" t="str">
        <f t="shared" si="199"/>
        <v>2918.13</v>
      </c>
      <c r="G2973" s="2" t="str">
        <f t="shared" si="197"/>
        <v>50</v>
      </c>
    </row>
    <row r="2974" spans="1:7" ht="16" customHeight="1">
      <c r="A2974" s="2" t="str">
        <f t="shared" si="198"/>
        <v>29181400</v>
      </c>
      <c r="B2974" s="10">
        <v>3</v>
      </c>
      <c r="C2974" s="1" t="s">
        <v>3753</v>
      </c>
      <c r="D2974" s="1" t="s">
        <v>3752</v>
      </c>
      <c r="E2974" s="9" t="str">
        <f t="shared" si="196"/>
        <v>2918.14.00</v>
      </c>
      <c r="F2974" s="2" t="str">
        <f t="shared" si="199"/>
        <v>2918.14</v>
      </c>
      <c r="G2974" s="2" t="str">
        <f t="shared" si="197"/>
        <v>00</v>
      </c>
    </row>
    <row r="2975" spans="1:7" ht="16" customHeight="1">
      <c r="A2975" s="2" t="str">
        <f t="shared" si="198"/>
        <v>29181510</v>
      </c>
      <c r="B2975" s="10">
        <v>3</v>
      </c>
      <c r="C2975" s="1" t="s">
        <v>3755</v>
      </c>
      <c r="D2975" s="1" t="s">
        <v>3754</v>
      </c>
      <c r="E2975" s="9" t="str">
        <f t="shared" si="196"/>
        <v>2918.15.10</v>
      </c>
      <c r="F2975" s="2" t="str">
        <f t="shared" si="199"/>
        <v>2918.15</v>
      </c>
      <c r="G2975" s="2" t="str">
        <f t="shared" si="197"/>
        <v>10</v>
      </c>
    </row>
    <row r="2976" spans="1:7" ht="16" customHeight="1">
      <c r="A2976" s="2" t="str">
        <f t="shared" si="198"/>
        <v>29181550</v>
      </c>
      <c r="B2976" s="10">
        <v>3</v>
      </c>
      <c r="C2976" s="1" t="s">
        <v>3757</v>
      </c>
      <c r="D2976" s="1" t="s">
        <v>3756</v>
      </c>
      <c r="E2976" s="9" t="str">
        <f t="shared" si="196"/>
        <v>2918.15.50</v>
      </c>
      <c r="F2976" s="2" t="str">
        <f t="shared" si="199"/>
        <v>2918.15</v>
      </c>
      <c r="G2976" s="2" t="str">
        <f t="shared" si="197"/>
        <v>50</v>
      </c>
    </row>
    <row r="2977" spans="1:7" ht="16" customHeight="1">
      <c r="A2977" s="2" t="str">
        <f t="shared" si="198"/>
        <v>29181610</v>
      </c>
      <c r="B2977" s="10">
        <v>3</v>
      </c>
      <c r="C2977" s="1" t="s">
        <v>3759</v>
      </c>
      <c r="D2977" s="1" t="s">
        <v>3758</v>
      </c>
      <c r="E2977" s="9" t="str">
        <f t="shared" si="196"/>
        <v>2918.16.10</v>
      </c>
      <c r="F2977" s="2" t="str">
        <f t="shared" si="199"/>
        <v>2918.16</v>
      </c>
      <c r="G2977" s="2" t="str">
        <f t="shared" si="197"/>
        <v>10</v>
      </c>
    </row>
    <row r="2978" spans="1:7" ht="16" customHeight="1">
      <c r="A2978" s="2" t="str">
        <f t="shared" si="198"/>
        <v>29181650</v>
      </c>
      <c r="B2978" s="10">
        <v>3</v>
      </c>
      <c r="C2978" s="1" t="s">
        <v>3761</v>
      </c>
      <c r="D2978" s="1" t="s">
        <v>3760</v>
      </c>
      <c r="E2978" s="9" t="str">
        <f t="shared" si="196"/>
        <v>2918.16.50</v>
      </c>
      <c r="F2978" s="2" t="str">
        <f t="shared" si="199"/>
        <v>2918.16</v>
      </c>
      <c r="G2978" s="2" t="str">
        <f t="shared" si="197"/>
        <v>50</v>
      </c>
    </row>
    <row r="2979" spans="1:7" ht="16" customHeight="1">
      <c r="A2979" s="2" t="str">
        <f t="shared" si="198"/>
        <v>29181700</v>
      </c>
      <c r="B2979" s="10">
        <v>3</v>
      </c>
      <c r="C2979" s="1" t="s">
        <v>3763</v>
      </c>
      <c r="D2979" s="1" t="s">
        <v>3762</v>
      </c>
      <c r="E2979" s="9" t="str">
        <f t="shared" si="196"/>
        <v>2918.17.00</v>
      </c>
      <c r="F2979" s="2" t="str">
        <f t="shared" si="199"/>
        <v>2918.17</v>
      </c>
      <c r="G2979" s="2" t="str">
        <f t="shared" si="197"/>
        <v>00</v>
      </c>
    </row>
    <row r="2980" spans="1:7" ht="16" customHeight="1">
      <c r="A2980" s="2" t="str">
        <f t="shared" si="198"/>
        <v>29181800</v>
      </c>
      <c r="B2980" s="10">
        <v>3</v>
      </c>
      <c r="C2980" s="1" t="s">
        <v>3765</v>
      </c>
      <c r="D2980" s="1" t="s">
        <v>3764</v>
      </c>
      <c r="E2980" s="9" t="str">
        <f t="shared" si="196"/>
        <v>2918.18.00</v>
      </c>
      <c r="F2980" s="2" t="str">
        <f t="shared" si="199"/>
        <v>2918.18</v>
      </c>
      <c r="G2980" s="2" t="str">
        <f t="shared" si="197"/>
        <v>00</v>
      </c>
    </row>
    <row r="2981" spans="1:7" ht="16" customHeight="1">
      <c r="A2981" s="2" t="str">
        <f t="shared" si="198"/>
        <v>29181911</v>
      </c>
      <c r="B2981" s="10">
        <v>3</v>
      </c>
      <c r="C2981" s="1" t="s">
        <v>3767</v>
      </c>
      <c r="D2981" s="1" t="s">
        <v>3766</v>
      </c>
      <c r="E2981" s="9" t="str">
        <f t="shared" si="196"/>
        <v>2918.19.11</v>
      </c>
      <c r="F2981" s="2" t="str">
        <f t="shared" si="199"/>
        <v>2918.19</v>
      </c>
      <c r="G2981" s="2" t="str">
        <f t="shared" si="197"/>
        <v>11</v>
      </c>
    </row>
    <row r="2982" spans="1:7" ht="16" customHeight="1">
      <c r="A2982" s="2" t="str">
        <f t="shared" si="198"/>
        <v>29181912</v>
      </c>
      <c r="B2982" s="10">
        <v>3</v>
      </c>
      <c r="C2982" s="1" t="s">
        <v>3769</v>
      </c>
      <c r="D2982" s="1" t="s">
        <v>3768</v>
      </c>
      <c r="E2982" s="9" t="str">
        <f t="shared" si="196"/>
        <v>2918.19.12</v>
      </c>
      <c r="F2982" s="2" t="str">
        <f t="shared" si="199"/>
        <v>2918.19</v>
      </c>
      <c r="G2982" s="2" t="str">
        <f t="shared" si="197"/>
        <v>12</v>
      </c>
    </row>
    <row r="2983" spans="1:7" ht="16" customHeight="1">
      <c r="A2983" s="2" t="str">
        <f t="shared" si="198"/>
        <v>29181915</v>
      </c>
      <c r="B2983" s="10">
        <v>3</v>
      </c>
      <c r="C2983" s="1" t="s">
        <v>3771</v>
      </c>
      <c r="D2983" s="1" t="s">
        <v>3770</v>
      </c>
      <c r="E2983" s="9" t="str">
        <f t="shared" si="196"/>
        <v>2918.19.15</v>
      </c>
      <c r="F2983" s="2" t="str">
        <f t="shared" si="199"/>
        <v>2918.19</v>
      </c>
      <c r="G2983" s="2" t="str">
        <f t="shared" si="197"/>
        <v>15</v>
      </c>
    </row>
    <row r="2984" spans="1:7" ht="16" customHeight="1">
      <c r="A2984" s="2" t="str">
        <f t="shared" si="198"/>
        <v>29181920</v>
      </c>
      <c r="B2984" s="10">
        <v>3</v>
      </c>
      <c r="C2984" s="1" t="s">
        <v>3773</v>
      </c>
      <c r="D2984" s="1" t="s">
        <v>3772</v>
      </c>
      <c r="E2984" s="9" t="str">
        <f t="shared" si="196"/>
        <v>2918.19.20</v>
      </c>
      <c r="F2984" s="2" t="str">
        <f t="shared" si="199"/>
        <v>2918.19</v>
      </c>
      <c r="G2984" s="2" t="str">
        <f t="shared" si="197"/>
        <v>20</v>
      </c>
    </row>
    <row r="2985" spans="1:7" ht="16" customHeight="1">
      <c r="A2985" s="2" t="str">
        <f t="shared" si="198"/>
        <v>29181931</v>
      </c>
      <c r="B2985" s="10">
        <v>3</v>
      </c>
      <c r="C2985" s="1" t="s">
        <v>3775</v>
      </c>
      <c r="D2985" s="1" t="s">
        <v>3774</v>
      </c>
      <c r="E2985" s="9" t="str">
        <f t="shared" si="196"/>
        <v>2918.19.31</v>
      </c>
      <c r="F2985" s="2" t="str">
        <f t="shared" si="199"/>
        <v>2918.19</v>
      </c>
      <c r="G2985" s="2" t="str">
        <f t="shared" si="197"/>
        <v>31</v>
      </c>
    </row>
    <row r="2986" spans="1:7" ht="16" customHeight="1">
      <c r="A2986" s="2" t="str">
        <f t="shared" si="198"/>
        <v>29181960</v>
      </c>
      <c r="B2986" s="10">
        <v>3</v>
      </c>
      <c r="C2986" s="1" t="s">
        <v>3777</v>
      </c>
      <c r="D2986" s="1" t="s">
        <v>3776</v>
      </c>
      <c r="E2986" s="9" t="str">
        <f t="shared" si="196"/>
        <v>2918.19.60</v>
      </c>
      <c r="F2986" s="2" t="str">
        <f t="shared" si="199"/>
        <v>2918.19</v>
      </c>
      <c r="G2986" s="2" t="str">
        <f t="shared" si="197"/>
        <v>60</v>
      </c>
    </row>
    <row r="2987" spans="1:7" ht="16" customHeight="1">
      <c r="A2987" s="2" t="str">
        <f t="shared" si="198"/>
        <v>29181990</v>
      </c>
      <c r="B2987" s="10">
        <v>3</v>
      </c>
      <c r="C2987" s="1" t="s">
        <v>3779</v>
      </c>
      <c r="D2987" s="1" t="s">
        <v>3778</v>
      </c>
      <c r="E2987" s="9" t="str">
        <f t="shared" si="196"/>
        <v>2918.19.90</v>
      </c>
      <c r="F2987" s="2" t="str">
        <f t="shared" si="199"/>
        <v>2918.19</v>
      </c>
      <c r="G2987" s="2" t="str">
        <f t="shared" si="197"/>
        <v>90</v>
      </c>
    </row>
    <row r="2988" spans="1:7" ht="16" customHeight="1">
      <c r="A2988" s="2" t="str">
        <f t="shared" si="198"/>
        <v>29182110</v>
      </c>
      <c r="B2988" s="10">
        <v>3</v>
      </c>
      <c r="C2988" s="1" t="s">
        <v>3781</v>
      </c>
      <c r="D2988" s="1" t="s">
        <v>3780</v>
      </c>
      <c r="E2988" s="9" t="str">
        <f t="shared" si="196"/>
        <v>2918.21.10</v>
      </c>
      <c r="F2988" s="2" t="str">
        <f t="shared" si="199"/>
        <v>2918.21</v>
      </c>
      <c r="G2988" s="2" t="str">
        <f t="shared" si="197"/>
        <v>10</v>
      </c>
    </row>
    <row r="2989" spans="1:7" ht="16" customHeight="1">
      <c r="A2989" s="2" t="str">
        <f t="shared" si="198"/>
        <v>29182150</v>
      </c>
      <c r="B2989" s="10">
        <v>3</v>
      </c>
      <c r="C2989" s="1" t="s">
        <v>3783</v>
      </c>
      <c r="D2989" s="1" t="s">
        <v>3782</v>
      </c>
      <c r="E2989" s="9" t="str">
        <f t="shared" si="196"/>
        <v>2918.21.50</v>
      </c>
      <c r="F2989" s="2" t="str">
        <f t="shared" si="199"/>
        <v>2918.21</v>
      </c>
      <c r="G2989" s="2" t="str">
        <f t="shared" si="197"/>
        <v>50</v>
      </c>
    </row>
    <row r="2990" spans="1:7" ht="16" customHeight="1">
      <c r="A2990" s="2" t="str">
        <f t="shared" si="198"/>
        <v>29182310</v>
      </c>
      <c r="B2990" s="10">
        <v>3</v>
      </c>
      <c r="C2990" s="1" t="s">
        <v>3785</v>
      </c>
      <c r="D2990" s="1" t="s">
        <v>3784</v>
      </c>
      <c r="E2990" s="9" t="str">
        <f t="shared" si="196"/>
        <v>2918.23.10</v>
      </c>
      <c r="F2990" s="2" t="str">
        <f t="shared" si="199"/>
        <v>2918.23</v>
      </c>
      <c r="G2990" s="2" t="str">
        <f t="shared" si="197"/>
        <v>10</v>
      </c>
    </row>
    <row r="2991" spans="1:7" ht="16" customHeight="1">
      <c r="A2991" s="2" t="str">
        <f t="shared" si="198"/>
        <v>29182320</v>
      </c>
      <c r="B2991" s="10">
        <v>3</v>
      </c>
      <c r="C2991" s="1" t="s">
        <v>3787</v>
      </c>
      <c r="D2991" s="1" t="s">
        <v>3786</v>
      </c>
      <c r="E2991" s="9" t="str">
        <f t="shared" si="196"/>
        <v>2918.23.20</v>
      </c>
      <c r="F2991" s="2" t="str">
        <f t="shared" si="199"/>
        <v>2918.23</v>
      </c>
      <c r="G2991" s="2" t="str">
        <f t="shared" si="197"/>
        <v>20</v>
      </c>
    </row>
    <row r="2992" spans="1:7" ht="16" customHeight="1">
      <c r="A2992" s="2" t="str">
        <f t="shared" si="198"/>
        <v>29182330</v>
      </c>
      <c r="B2992" s="10">
        <v>3</v>
      </c>
      <c r="C2992" s="1" t="s">
        <v>3789</v>
      </c>
      <c r="D2992" s="1" t="s">
        <v>3788</v>
      </c>
      <c r="E2992" s="9" t="str">
        <f t="shared" si="196"/>
        <v>2918.23.30</v>
      </c>
      <c r="F2992" s="2" t="str">
        <f t="shared" si="199"/>
        <v>2918.23</v>
      </c>
      <c r="G2992" s="2" t="str">
        <f t="shared" si="197"/>
        <v>30</v>
      </c>
    </row>
    <row r="2993" spans="1:7" ht="16" customHeight="1">
      <c r="A2993" s="2" t="str">
        <f t="shared" si="198"/>
        <v>29182350</v>
      </c>
      <c r="B2993" s="10">
        <v>3</v>
      </c>
      <c r="C2993" s="1" t="s">
        <v>3791</v>
      </c>
      <c r="D2993" s="1" t="s">
        <v>3790</v>
      </c>
      <c r="E2993" s="9" t="str">
        <f t="shared" si="196"/>
        <v>2918.23.50</v>
      </c>
      <c r="F2993" s="2" t="str">
        <f t="shared" si="199"/>
        <v>2918.23</v>
      </c>
      <c r="G2993" s="2" t="str">
        <f t="shared" si="197"/>
        <v>50</v>
      </c>
    </row>
    <row r="2994" spans="1:7" ht="16" customHeight="1">
      <c r="A2994" s="2" t="str">
        <f t="shared" si="198"/>
        <v>29182904</v>
      </c>
      <c r="B2994" s="10">
        <v>3</v>
      </c>
      <c r="C2994" s="1" t="s">
        <v>3793</v>
      </c>
      <c r="D2994" s="1" t="s">
        <v>3792</v>
      </c>
      <c r="E2994" s="9" t="str">
        <f t="shared" si="196"/>
        <v>2918.29.04</v>
      </c>
      <c r="F2994" s="2" t="str">
        <f t="shared" si="199"/>
        <v>2918.29</v>
      </c>
      <c r="G2994" s="2" t="str">
        <f t="shared" si="197"/>
        <v>04</v>
      </c>
    </row>
    <row r="2995" spans="1:7" ht="16" customHeight="1">
      <c r="A2995" s="2" t="str">
        <f t="shared" si="198"/>
        <v>29182906</v>
      </c>
      <c r="B2995" s="10">
        <v>3</v>
      </c>
      <c r="C2995" s="1" t="s">
        <v>3795</v>
      </c>
      <c r="D2995" s="1" t="s">
        <v>3794</v>
      </c>
      <c r="E2995" s="9" t="str">
        <f t="shared" si="196"/>
        <v>2918.29.06</v>
      </c>
      <c r="F2995" s="2" t="str">
        <f t="shared" si="199"/>
        <v>2918.29</v>
      </c>
      <c r="G2995" s="2" t="str">
        <f t="shared" si="197"/>
        <v>06</v>
      </c>
    </row>
    <row r="2996" spans="1:7" ht="16" customHeight="1">
      <c r="A2996" s="2" t="str">
        <f t="shared" si="198"/>
        <v>29182908</v>
      </c>
      <c r="B2996" s="10">
        <v>3</v>
      </c>
      <c r="C2996" s="1" t="s">
        <v>3797</v>
      </c>
      <c r="D2996" s="1" t="s">
        <v>3796</v>
      </c>
      <c r="E2996" s="9" t="str">
        <f t="shared" si="196"/>
        <v>2918.29.08</v>
      </c>
      <c r="F2996" s="2" t="str">
        <f t="shared" si="199"/>
        <v>2918.29</v>
      </c>
      <c r="G2996" s="2" t="str">
        <f t="shared" si="197"/>
        <v>08</v>
      </c>
    </row>
    <row r="2997" spans="1:7" ht="16" customHeight="1">
      <c r="A2997" s="2" t="str">
        <f t="shared" si="198"/>
        <v>29182920</v>
      </c>
      <c r="B2997" s="10">
        <v>3</v>
      </c>
      <c r="C2997" s="1" t="s">
        <v>3799</v>
      </c>
      <c r="D2997" s="1" t="s">
        <v>3798</v>
      </c>
      <c r="E2997" s="9" t="str">
        <f t="shared" si="196"/>
        <v>2918.29.20</v>
      </c>
      <c r="F2997" s="2" t="str">
        <f t="shared" si="199"/>
        <v>2918.29</v>
      </c>
      <c r="G2997" s="2" t="str">
        <f t="shared" si="197"/>
        <v>20</v>
      </c>
    </row>
    <row r="2998" spans="1:7" ht="16" customHeight="1">
      <c r="A2998" s="2" t="str">
        <f t="shared" si="198"/>
        <v>29182922</v>
      </c>
      <c r="B2998" s="10">
        <v>3</v>
      </c>
      <c r="C2998" s="1" t="s">
        <v>3801</v>
      </c>
      <c r="D2998" s="1" t="s">
        <v>3800</v>
      </c>
      <c r="E2998" s="9" t="str">
        <f t="shared" si="196"/>
        <v>2918.29.22</v>
      </c>
      <c r="F2998" s="2" t="str">
        <f t="shared" si="199"/>
        <v>2918.29</v>
      </c>
      <c r="G2998" s="2" t="str">
        <f t="shared" si="197"/>
        <v>22</v>
      </c>
    </row>
    <row r="2999" spans="1:7" ht="16" customHeight="1">
      <c r="A2999" s="2" t="str">
        <f t="shared" si="198"/>
        <v>29182925</v>
      </c>
      <c r="B2999" s="10">
        <v>3</v>
      </c>
      <c r="C2999" s="1" t="s">
        <v>3803</v>
      </c>
      <c r="D2999" s="1" t="s">
        <v>3802</v>
      </c>
      <c r="E2999" s="9" t="str">
        <f t="shared" si="196"/>
        <v>2918.29.25</v>
      </c>
      <c r="F2999" s="2" t="str">
        <f t="shared" si="199"/>
        <v>2918.29</v>
      </c>
      <c r="G2999" s="2" t="str">
        <f t="shared" si="197"/>
        <v>25</v>
      </c>
    </row>
    <row r="3000" spans="1:7" ht="16" customHeight="1">
      <c r="A3000" s="2" t="str">
        <f t="shared" si="198"/>
        <v>29182930</v>
      </c>
      <c r="B3000" s="10">
        <v>3</v>
      </c>
      <c r="C3000" s="1" t="s">
        <v>3805</v>
      </c>
      <c r="D3000" s="1" t="s">
        <v>3804</v>
      </c>
      <c r="E3000" s="9" t="str">
        <f t="shared" si="196"/>
        <v>2918.29.30</v>
      </c>
      <c r="F3000" s="2" t="str">
        <f t="shared" si="199"/>
        <v>2918.29</v>
      </c>
      <c r="G3000" s="2" t="str">
        <f t="shared" si="197"/>
        <v>30</v>
      </c>
    </row>
    <row r="3001" spans="1:7" ht="16" customHeight="1">
      <c r="A3001" s="2" t="str">
        <f t="shared" si="198"/>
        <v>29182939</v>
      </c>
      <c r="B3001" s="10">
        <v>3</v>
      </c>
      <c r="C3001" s="1" t="s">
        <v>3807</v>
      </c>
      <c r="D3001" s="1" t="s">
        <v>3806</v>
      </c>
      <c r="E3001" s="9" t="str">
        <f t="shared" si="196"/>
        <v>2918.29.39</v>
      </c>
      <c r="F3001" s="2" t="str">
        <f t="shared" si="199"/>
        <v>2918.29</v>
      </c>
      <c r="G3001" s="2" t="str">
        <f t="shared" si="197"/>
        <v>39</v>
      </c>
    </row>
    <row r="3002" spans="1:7" ht="16" customHeight="1">
      <c r="A3002" s="2" t="str">
        <f t="shared" si="198"/>
        <v>29182965</v>
      </c>
      <c r="B3002" s="10">
        <v>3</v>
      </c>
      <c r="C3002" s="1" t="s">
        <v>3809</v>
      </c>
      <c r="D3002" s="1" t="s">
        <v>3808</v>
      </c>
      <c r="E3002" s="9" t="str">
        <f t="shared" si="196"/>
        <v>2918.29.65</v>
      </c>
      <c r="F3002" s="2" t="str">
        <f t="shared" si="199"/>
        <v>2918.29</v>
      </c>
      <c r="G3002" s="2" t="str">
        <f t="shared" si="197"/>
        <v>65</v>
      </c>
    </row>
    <row r="3003" spans="1:7" ht="16" customHeight="1">
      <c r="A3003" s="2" t="str">
        <f t="shared" si="198"/>
        <v>29182975</v>
      </c>
      <c r="B3003" s="10">
        <v>3</v>
      </c>
      <c r="C3003" s="1" t="s">
        <v>3811</v>
      </c>
      <c r="D3003" s="1" t="s">
        <v>3810</v>
      </c>
      <c r="E3003" s="9" t="str">
        <f t="shared" si="196"/>
        <v>2918.29.75</v>
      </c>
      <c r="F3003" s="2" t="str">
        <f t="shared" si="199"/>
        <v>2918.29</v>
      </c>
      <c r="G3003" s="2" t="str">
        <f t="shared" si="197"/>
        <v>75</v>
      </c>
    </row>
    <row r="3004" spans="1:7" ht="16" customHeight="1">
      <c r="A3004" s="2" t="str">
        <f t="shared" si="198"/>
        <v>29183010</v>
      </c>
      <c r="B3004" s="10">
        <v>3</v>
      </c>
      <c r="C3004" s="1" t="s">
        <v>3825</v>
      </c>
      <c r="D3004" s="1" t="s">
        <v>3824</v>
      </c>
      <c r="E3004" s="9" t="str">
        <f t="shared" si="196"/>
        <v>2918.30.10</v>
      </c>
      <c r="F3004" s="2" t="str">
        <f t="shared" si="199"/>
        <v>2918.30</v>
      </c>
      <c r="G3004" s="2" t="str">
        <f t="shared" si="197"/>
        <v>10</v>
      </c>
    </row>
    <row r="3005" spans="1:7" ht="16" customHeight="1">
      <c r="A3005" s="2" t="str">
        <f t="shared" si="198"/>
        <v>29183015</v>
      </c>
      <c r="B3005" s="10">
        <v>3</v>
      </c>
      <c r="C3005" s="1" t="s">
        <v>3813</v>
      </c>
      <c r="D3005" s="1" t="s">
        <v>3812</v>
      </c>
      <c r="E3005" s="9" t="str">
        <f t="shared" ref="E3005:E3068" si="200">LEFT(D3005,10)</f>
        <v>2918.30.15</v>
      </c>
      <c r="F3005" s="2" t="str">
        <f t="shared" si="199"/>
        <v>2918.30</v>
      </c>
      <c r="G3005" s="2" t="str">
        <f t="shared" ref="G3005:G3068" si="201">RIGHT(E3005,2)</f>
        <v>15</v>
      </c>
    </row>
    <row r="3006" spans="1:7" ht="16" customHeight="1">
      <c r="A3006" s="2" t="str">
        <f t="shared" si="198"/>
        <v>29183025</v>
      </c>
      <c r="B3006" s="10">
        <v>3</v>
      </c>
      <c r="C3006" s="1" t="s">
        <v>3815</v>
      </c>
      <c r="D3006" s="1" t="s">
        <v>3814</v>
      </c>
      <c r="E3006" s="9" t="str">
        <f t="shared" si="200"/>
        <v>2918.30.25</v>
      </c>
      <c r="F3006" s="2" t="str">
        <f t="shared" si="199"/>
        <v>2918.30</v>
      </c>
      <c r="G3006" s="2" t="str">
        <f t="shared" si="201"/>
        <v>25</v>
      </c>
    </row>
    <row r="3007" spans="1:7" ht="16" customHeight="1">
      <c r="A3007" s="2" t="str">
        <f t="shared" si="198"/>
        <v>29183030</v>
      </c>
      <c r="B3007" s="10">
        <v>3</v>
      </c>
      <c r="C3007" s="1" t="s">
        <v>3817</v>
      </c>
      <c r="D3007" s="1" t="s">
        <v>3816</v>
      </c>
      <c r="E3007" s="9" t="str">
        <f t="shared" si="200"/>
        <v>2918.30.30</v>
      </c>
      <c r="F3007" s="2" t="str">
        <f t="shared" si="199"/>
        <v>2918.30</v>
      </c>
      <c r="G3007" s="2" t="str">
        <f t="shared" si="201"/>
        <v>30</v>
      </c>
    </row>
    <row r="3008" spans="1:7" ht="16" customHeight="1">
      <c r="A3008" s="2" t="str">
        <f t="shared" si="198"/>
        <v>29183070</v>
      </c>
      <c r="B3008" s="10">
        <v>3</v>
      </c>
      <c r="C3008" s="1" t="s">
        <v>3819</v>
      </c>
      <c r="D3008" s="1" t="s">
        <v>3818</v>
      </c>
      <c r="E3008" s="9" t="str">
        <f t="shared" si="200"/>
        <v>2918.30.70</v>
      </c>
      <c r="F3008" s="2" t="str">
        <f t="shared" si="199"/>
        <v>2918.30</v>
      </c>
      <c r="G3008" s="2" t="str">
        <f t="shared" si="201"/>
        <v>70</v>
      </c>
    </row>
    <row r="3009" spans="1:7" ht="16" customHeight="1">
      <c r="A3009" s="2" t="str">
        <f t="shared" si="198"/>
        <v>29183090</v>
      </c>
      <c r="B3009" s="10">
        <v>3</v>
      </c>
      <c r="C3009" s="1" t="s">
        <v>3821</v>
      </c>
      <c r="D3009" s="1" t="s">
        <v>3820</v>
      </c>
      <c r="E3009" s="9" t="str">
        <f t="shared" si="200"/>
        <v>2918.30.90</v>
      </c>
      <c r="F3009" s="2" t="str">
        <f t="shared" si="199"/>
        <v>2918.30</v>
      </c>
      <c r="G3009" s="2" t="str">
        <f t="shared" si="201"/>
        <v>90</v>
      </c>
    </row>
    <row r="3010" spans="1:7" ht="16" customHeight="1">
      <c r="A3010" s="2" t="str">
        <f t="shared" si="198"/>
        <v>29189100</v>
      </c>
      <c r="B3010" s="10">
        <v>3</v>
      </c>
      <c r="C3010" s="1" t="s">
        <v>3823</v>
      </c>
      <c r="D3010" s="1" t="s">
        <v>3822</v>
      </c>
      <c r="E3010" s="9" t="str">
        <f t="shared" si="200"/>
        <v>2918.91.00</v>
      </c>
      <c r="F3010" s="2" t="str">
        <f t="shared" si="199"/>
        <v>2918.91</v>
      </c>
      <c r="G3010" s="2" t="str">
        <f t="shared" si="201"/>
        <v>00</v>
      </c>
    </row>
    <row r="3011" spans="1:7" ht="16" customHeight="1">
      <c r="A3011" s="2" t="str">
        <f t="shared" si="198"/>
        <v>29189905</v>
      </c>
      <c r="B3011" s="10">
        <v>3</v>
      </c>
      <c r="C3011" s="1" t="s">
        <v>3827</v>
      </c>
      <c r="D3011" s="1" t="s">
        <v>3826</v>
      </c>
      <c r="E3011" s="9" t="str">
        <f t="shared" si="200"/>
        <v>2918.99.05</v>
      </c>
      <c r="F3011" s="2" t="str">
        <f t="shared" si="199"/>
        <v>2918.99</v>
      </c>
      <c r="G3011" s="2" t="str">
        <f t="shared" si="201"/>
        <v>05</v>
      </c>
    </row>
    <row r="3012" spans="1:7" ht="16" customHeight="1">
      <c r="A3012" s="2" t="str">
        <f t="shared" si="198"/>
        <v>29189906</v>
      </c>
      <c r="B3012" s="10">
        <v>3</v>
      </c>
      <c r="C3012" s="1" t="s">
        <v>3829</v>
      </c>
      <c r="D3012" s="1" t="s">
        <v>3828</v>
      </c>
      <c r="E3012" s="9" t="str">
        <f t="shared" si="200"/>
        <v>2918.99.06</v>
      </c>
      <c r="F3012" s="2" t="str">
        <f t="shared" si="199"/>
        <v>2918.99</v>
      </c>
      <c r="G3012" s="2" t="str">
        <f t="shared" si="201"/>
        <v>06</v>
      </c>
    </row>
    <row r="3013" spans="1:7" ht="16" customHeight="1">
      <c r="A3013" s="2" t="str">
        <f t="shared" si="198"/>
        <v>29189918</v>
      </c>
      <c r="B3013" s="10">
        <v>3</v>
      </c>
      <c r="C3013" s="1" t="s">
        <v>3831</v>
      </c>
      <c r="D3013" s="1" t="s">
        <v>3830</v>
      </c>
      <c r="E3013" s="9" t="str">
        <f t="shared" si="200"/>
        <v>2918.99.18</v>
      </c>
      <c r="F3013" s="2" t="str">
        <f t="shared" si="199"/>
        <v>2918.99</v>
      </c>
      <c r="G3013" s="2" t="str">
        <f t="shared" si="201"/>
        <v>18</v>
      </c>
    </row>
    <row r="3014" spans="1:7" ht="16" customHeight="1">
      <c r="A3014" s="2" t="str">
        <f t="shared" si="198"/>
        <v>29189920</v>
      </c>
      <c r="B3014" s="10">
        <v>3</v>
      </c>
      <c r="C3014" s="1" t="s">
        <v>3833</v>
      </c>
      <c r="D3014" s="1" t="s">
        <v>3832</v>
      </c>
      <c r="E3014" s="9" t="str">
        <f t="shared" si="200"/>
        <v>2918.99.20</v>
      </c>
      <c r="F3014" s="2" t="str">
        <f t="shared" si="199"/>
        <v>2918.99</v>
      </c>
      <c r="G3014" s="2" t="str">
        <f t="shared" si="201"/>
        <v>20</v>
      </c>
    </row>
    <row r="3015" spans="1:7" ht="16" customHeight="1">
      <c r="A3015" s="2" t="str">
        <f t="shared" si="198"/>
        <v>29189935</v>
      </c>
      <c r="B3015" s="10">
        <v>3</v>
      </c>
      <c r="C3015" s="1" t="s">
        <v>3835</v>
      </c>
      <c r="D3015" s="1" t="s">
        <v>3834</v>
      </c>
      <c r="E3015" s="9" t="str">
        <f t="shared" si="200"/>
        <v>2918.99.35</v>
      </c>
      <c r="F3015" s="2" t="str">
        <f t="shared" si="199"/>
        <v>2918.99</v>
      </c>
      <c r="G3015" s="2" t="str">
        <f t="shared" si="201"/>
        <v>35</v>
      </c>
    </row>
    <row r="3016" spans="1:7" ht="16" customHeight="1">
      <c r="A3016" s="2" t="str">
        <f t="shared" si="198"/>
        <v>29189943</v>
      </c>
      <c r="B3016" s="10">
        <v>3</v>
      </c>
      <c r="C3016" s="1" t="s">
        <v>3837</v>
      </c>
      <c r="D3016" s="1" t="s">
        <v>3836</v>
      </c>
      <c r="E3016" s="9" t="str">
        <f t="shared" si="200"/>
        <v>2918.99.43</v>
      </c>
      <c r="F3016" s="2" t="str">
        <f t="shared" si="199"/>
        <v>2918.99</v>
      </c>
      <c r="G3016" s="2" t="str">
        <f t="shared" si="201"/>
        <v>43</v>
      </c>
    </row>
    <row r="3017" spans="1:7" ht="16" customHeight="1">
      <c r="A3017" s="2" t="str">
        <f t="shared" si="198"/>
        <v>29189947</v>
      </c>
      <c r="B3017" s="10">
        <v>3</v>
      </c>
      <c r="C3017" s="1" t="s">
        <v>3839</v>
      </c>
      <c r="D3017" s="1" t="s">
        <v>3838</v>
      </c>
      <c r="E3017" s="9" t="str">
        <f t="shared" si="200"/>
        <v>2918.99.47</v>
      </c>
      <c r="F3017" s="2" t="str">
        <f t="shared" si="199"/>
        <v>2918.99</v>
      </c>
      <c r="G3017" s="2" t="str">
        <f t="shared" si="201"/>
        <v>47</v>
      </c>
    </row>
    <row r="3018" spans="1:7" ht="16" customHeight="1">
      <c r="A3018" s="2" t="str">
        <f t="shared" si="198"/>
        <v>29189950</v>
      </c>
      <c r="B3018" s="10">
        <v>3</v>
      </c>
      <c r="C3018" s="1" t="s">
        <v>3841</v>
      </c>
      <c r="D3018" s="1" t="s">
        <v>3840</v>
      </c>
      <c r="E3018" s="9" t="str">
        <f t="shared" si="200"/>
        <v>2918.99.50</v>
      </c>
      <c r="F3018" s="2" t="str">
        <f t="shared" si="199"/>
        <v>2918.99</v>
      </c>
      <c r="G3018" s="2" t="str">
        <f t="shared" si="201"/>
        <v>50</v>
      </c>
    </row>
    <row r="3019" spans="1:7" ht="16" customHeight="1">
      <c r="A3019" s="2" t="str">
        <f t="shared" ref="A3019:A3082" si="202">CONCATENATE(LEFT(F3019,4),RIGHT(F3019,2),G3019)</f>
        <v>29191000</v>
      </c>
      <c r="B3019" s="10">
        <v>3</v>
      </c>
      <c r="C3019" s="1" t="s">
        <v>3843</v>
      </c>
      <c r="D3019" s="1" t="s">
        <v>3842</v>
      </c>
      <c r="E3019" s="9" t="str">
        <f t="shared" si="200"/>
        <v>2919.10.00</v>
      </c>
      <c r="F3019" s="2" t="str">
        <f t="shared" ref="F3019:F3082" si="203">LEFT(D3019,7)</f>
        <v>2919.10</v>
      </c>
      <c r="G3019" s="2" t="str">
        <f t="shared" si="201"/>
        <v>00</v>
      </c>
    </row>
    <row r="3020" spans="1:7" ht="16" customHeight="1">
      <c r="A3020" s="2" t="str">
        <f t="shared" si="202"/>
        <v>29199015</v>
      </c>
      <c r="B3020" s="10">
        <v>3</v>
      </c>
      <c r="C3020" s="1" t="s">
        <v>3845</v>
      </c>
      <c r="D3020" s="1" t="s">
        <v>3844</v>
      </c>
      <c r="E3020" s="9" t="str">
        <f t="shared" si="200"/>
        <v>2919.90.15</v>
      </c>
      <c r="F3020" s="2" t="str">
        <f t="shared" si="203"/>
        <v>2919.90</v>
      </c>
      <c r="G3020" s="2" t="str">
        <f t="shared" si="201"/>
        <v>15</v>
      </c>
    </row>
    <row r="3021" spans="1:7" ht="16" customHeight="1">
      <c r="A3021" s="2" t="str">
        <f t="shared" si="202"/>
        <v>29199025</v>
      </c>
      <c r="B3021" s="10">
        <v>3</v>
      </c>
      <c r="C3021" s="1" t="s">
        <v>3847</v>
      </c>
      <c r="D3021" s="1" t="s">
        <v>3846</v>
      </c>
      <c r="E3021" s="9" t="str">
        <f t="shared" si="200"/>
        <v>2919.90.25</v>
      </c>
      <c r="F3021" s="2" t="str">
        <f t="shared" si="203"/>
        <v>2919.90</v>
      </c>
      <c r="G3021" s="2" t="str">
        <f t="shared" si="201"/>
        <v>25</v>
      </c>
    </row>
    <row r="3022" spans="1:7" ht="16" customHeight="1">
      <c r="A3022" s="2" t="str">
        <f t="shared" si="202"/>
        <v>29199030</v>
      </c>
      <c r="B3022" s="10">
        <v>3</v>
      </c>
      <c r="C3022" s="1" t="s">
        <v>3849</v>
      </c>
      <c r="D3022" s="1" t="s">
        <v>3848</v>
      </c>
      <c r="E3022" s="9" t="str">
        <f t="shared" si="200"/>
        <v>2919.90.30</v>
      </c>
      <c r="F3022" s="2" t="str">
        <f t="shared" si="203"/>
        <v>2919.90</v>
      </c>
      <c r="G3022" s="2" t="str">
        <f t="shared" si="201"/>
        <v>30</v>
      </c>
    </row>
    <row r="3023" spans="1:7" ht="16" customHeight="1">
      <c r="A3023" s="2" t="str">
        <f t="shared" si="202"/>
        <v>29199050</v>
      </c>
      <c r="B3023" s="10">
        <v>3</v>
      </c>
      <c r="C3023" s="1" t="s">
        <v>3851</v>
      </c>
      <c r="D3023" s="1" t="s">
        <v>3850</v>
      </c>
      <c r="E3023" s="9" t="str">
        <f t="shared" si="200"/>
        <v>2919.90.50</v>
      </c>
      <c r="F3023" s="2" t="str">
        <f t="shared" si="203"/>
        <v>2919.90</v>
      </c>
      <c r="G3023" s="2" t="str">
        <f t="shared" si="201"/>
        <v>50</v>
      </c>
    </row>
    <row r="3024" spans="1:7" ht="16" customHeight="1">
      <c r="A3024" s="2" t="str">
        <f t="shared" si="202"/>
        <v>29201100</v>
      </c>
      <c r="B3024" s="10">
        <v>3</v>
      </c>
      <c r="C3024" s="1" t="s">
        <v>3853</v>
      </c>
      <c r="D3024" s="1" t="s">
        <v>3852</v>
      </c>
      <c r="E3024" s="9" t="str">
        <f t="shared" si="200"/>
        <v>2920.11.00</v>
      </c>
      <c r="F3024" s="2" t="str">
        <f t="shared" si="203"/>
        <v>2920.11</v>
      </c>
      <c r="G3024" s="2" t="str">
        <f t="shared" si="201"/>
        <v>00</v>
      </c>
    </row>
    <row r="3025" spans="1:7" ht="16" customHeight="1">
      <c r="A3025" s="2" t="str">
        <f t="shared" si="202"/>
        <v>29201910</v>
      </c>
      <c r="B3025" s="10">
        <v>3</v>
      </c>
      <c r="C3025" s="1" t="s">
        <v>3855</v>
      </c>
      <c r="D3025" s="1" t="s">
        <v>3854</v>
      </c>
      <c r="E3025" s="9" t="str">
        <f t="shared" si="200"/>
        <v>2920.19.10</v>
      </c>
      <c r="F3025" s="2" t="str">
        <f t="shared" si="203"/>
        <v>2920.19</v>
      </c>
      <c r="G3025" s="2" t="str">
        <f t="shared" si="201"/>
        <v>10</v>
      </c>
    </row>
    <row r="3026" spans="1:7" ht="16" customHeight="1">
      <c r="A3026" s="2" t="str">
        <f t="shared" si="202"/>
        <v>29201940</v>
      </c>
      <c r="B3026" s="10">
        <v>3</v>
      </c>
      <c r="C3026" s="1" t="s">
        <v>3857</v>
      </c>
      <c r="D3026" s="1" t="s">
        <v>3856</v>
      </c>
      <c r="E3026" s="9" t="str">
        <f t="shared" si="200"/>
        <v>2920.19.40</v>
      </c>
      <c r="F3026" s="2" t="str">
        <f t="shared" si="203"/>
        <v>2920.19</v>
      </c>
      <c r="G3026" s="2" t="str">
        <f t="shared" si="201"/>
        <v>40</v>
      </c>
    </row>
    <row r="3027" spans="1:7" ht="16" customHeight="1">
      <c r="A3027" s="2" t="str">
        <f t="shared" si="202"/>
        <v>29201950</v>
      </c>
      <c r="B3027" s="10">
        <v>3</v>
      </c>
      <c r="C3027" s="1" t="s">
        <v>3859</v>
      </c>
      <c r="D3027" s="1" t="s">
        <v>3858</v>
      </c>
      <c r="E3027" s="9" t="str">
        <f t="shared" si="200"/>
        <v>2920.19.50</v>
      </c>
      <c r="F3027" s="2" t="str">
        <f t="shared" si="203"/>
        <v>2920.19</v>
      </c>
      <c r="G3027" s="2" t="str">
        <f t="shared" si="201"/>
        <v>50</v>
      </c>
    </row>
    <row r="3028" spans="1:7" ht="16" customHeight="1">
      <c r="A3028" s="2" t="str">
        <f t="shared" si="202"/>
        <v>29202100</v>
      </c>
      <c r="B3028" s="10">
        <v>3</v>
      </c>
      <c r="C3028" s="1" t="s">
        <v>3861</v>
      </c>
      <c r="D3028" s="1" t="s">
        <v>3860</v>
      </c>
      <c r="E3028" s="9" t="str">
        <f t="shared" si="200"/>
        <v>2920.21.00</v>
      </c>
      <c r="F3028" s="2" t="str">
        <f t="shared" si="203"/>
        <v>2920.21</v>
      </c>
      <c r="G3028" s="2" t="str">
        <f t="shared" si="201"/>
        <v>00</v>
      </c>
    </row>
    <row r="3029" spans="1:7" ht="16" customHeight="1">
      <c r="A3029" s="2" t="str">
        <f t="shared" si="202"/>
        <v>29202200</v>
      </c>
      <c r="B3029" s="10">
        <v>3</v>
      </c>
      <c r="C3029" s="1" t="s">
        <v>3863</v>
      </c>
      <c r="D3029" s="1" t="s">
        <v>3862</v>
      </c>
      <c r="E3029" s="9" t="str">
        <f t="shared" si="200"/>
        <v>2920.22.00</v>
      </c>
      <c r="F3029" s="2" t="str">
        <f t="shared" si="203"/>
        <v>2920.22</v>
      </c>
      <c r="G3029" s="2" t="str">
        <f t="shared" si="201"/>
        <v>00</v>
      </c>
    </row>
    <row r="3030" spans="1:7" ht="16" customHeight="1">
      <c r="A3030" s="2" t="str">
        <f t="shared" si="202"/>
        <v>29202300</v>
      </c>
      <c r="B3030" s="10">
        <v>3</v>
      </c>
      <c r="C3030" s="1" t="s">
        <v>3865</v>
      </c>
      <c r="D3030" s="1" t="s">
        <v>3864</v>
      </c>
      <c r="E3030" s="9" t="str">
        <f t="shared" si="200"/>
        <v>2920.23.00</v>
      </c>
      <c r="F3030" s="2" t="str">
        <f t="shared" si="203"/>
        <v>2920.23</v>
      </c>
      <c r="G3030" s="2" t="str">
        <f t="shared" si="201"/>
        <v>00</v>
      </c>
    </row>
    <row r="3031" spans="1:7" ht="16" customHeight="1">
      <c r="A3031" s="2" t="str">
        <f t="shared" si="202"/>
        <v>29202400</v>
      </c>
      <c r="B3031" s="10">
        <v>3</v>
      </c>
      <c r="C3031" s="1" t="s">
        <v>3867</v>
      </c>
      <c r="D3031" s="1" t="s">
        <v>3866</v>
      </c>
      <c r="E3031" s="9" t="str">
        <f t="shared" si="200"/>
        <v>2920.24.00</v>
      </c>
      <c r="F3031" s="2" t="str">
        <f t="shared" si="203"/>
        <v>2920.24</v>
      </c>
      <c r="G3031" s="2" t="str">
        <f t="shared" si="201"/>
        <v>00</v>
      </c>
    </row>
    <row r="3032" spans="1:7" ht="16" customHeight="1">
      <c r="A3032" s="2" t="str">
        <f t="shared" si="202"/>
        <v>29202900</v>
      </c>
      <c r="B3032" s="10">
        <v>3</v>
      </c>
      <c r="C3032" s="1" t="s">
        <v>3869</v>
      </c>
      <c r="D3032" s="1" t="s">
        <v>3868</v>
      </c>
      <c r="E3032" s="9" t="str">
        <f t="shared" si="200"/>
        <v>2920.29.00</v>
      </c>
      <c r="F3032" s="2" t="str">
        <f t="shared" si="203"/>
        <v>2920.29</v>
      </c>
      <c r="G3032" s="2" t="str">
        <f t="shared" si="201"/>
        <v>00</v>
      </c>
    </row>
    <row r="3033" spans="1:7" ht="16" customHeight="1">
      <c r="A3033" s="2" t="str">
        <f t="shared" si="202"/>
        <v>29203000</v>
      </c>
      <c r="B3033" s="10">
        <v>3</v>
      </c>
      <c r="C3033" s="1" t="s">
        <v>3871</v>
      </c>
      <c r="D3033" s="1" t="s">
        <v>3870</v>
      </c>
      <c r="E3033" s="9" t="str">
        <f t="shared" si="200"/>
        <v>2920.30.00</v>
      </c>
      <c r="F3033" s="2" t="str">
        <f t="shared" si="203"/>
        <v>2920.30</v>
      </c>
      <c r="G3033" s="2" t="str">
        <f t="shared" si="201"/>
        <v>00</v>
      </c>
    </row>
    <row r="3034" spans="1:7" ht="16" customHeight="1">
      <c r="A3034" s="2" t="str">
        <f t="shared" si="202"/>
        <v>29209010</v>
      </c>
      <c r="B3034" s="10">
        <v>3</v>
      </c>
      <c r="C3034" s="1" t="s">
        <v>3873</v>
      </c>
      <c r="D3034" s="1" t="s">
        <v>3872</v>
      </c>
      <c r="E3034" s="9" t="str">
        <f t="shared" si="200"/>
        <v>2920.90.10</v>
      </c>
      <c r="F3034" s="2" t="str">
        <f t="shared" si="203"/>
        <v>2920.90</v>
      </c>
      <c r="G3034" s="2" t="str">
        <f t="shared" si="201"/>
        <v>10</v>
      </c>
    </row>
    <row r="3035" spans="1:7" ht="16" customHeight="1">
      <c r="A3035" s="2" t="str">
        <f t="shared" si="202"/>
        <v>29209020</v>
      </c>
      <c r="B3035" s="10">
        <v>3</v>
      </c>
      <c r="C3035" s="1" t="s">
        <v>3875</v>
      </c>
      <c r="D3035" s="1" t="s">
        <v>3874</v>
      </c>
      <c r="E3035" s="9" t="str">
        <f t="shared" si="200"/>
        <v>2920.90.20</v>
      </c>
      <c r="F3035" s="2" t="str">
        <f t="shared" si="203"/>
        <v>2920.90</v>
      </c>
      <c r="G3035" s="2" t="str">
        <f t="shared" si="201"/>
        <v>20</v>
      </c>
    </row>
    <row r="3036" spans="1:7" ht="16" customHeight="1">
      <c r="A3036" s="2" t="str">
        <f t="shared" si="202"/>
        <v>29209051</v>
      </c>
      <c r="B3036" s="10">
        <v>3</v>
      </c>
      <c r="C3036" s="1" t="s">
        <v>3877</v>
      </c>
      <c r="D3036" s="1" t="s">
        <v>3876</v>
      </c>
      <c r="E3036" s="9" t="str">
        <f t="shared" si="200"/>
        <v>2920.90.51</v>
      </c>
      <c r="F3036" s="2" t="str">
        <f t="shared" si="203"/>
        <v>2920.90</v>
      </c>
      <c r="G3036" s="2" t="str">
        <f t="shared" si="201"/>
        <v>51</v>
      </c>
    </row>
    <row r="3037" spans="1:7" ht="16" customHeight="1">
      <c r="A3037" s="2" t="str">
        <f t="shared" si="202"/>
        <v>29211100</v>
      </c>
      <c r="B3037" s="10">
        <v>3</v>
      </c>
      <c r="C3037" s="1" t="s">
        <v>3879</v>
      </c>
      <c r="D3037" s="1" t="s">
        <v>3878</v>
      </c>
      <c r="E3037" s="9" t="str">
        <f t="shared" si="200"/>
        <v>2921.11.00</v>
      </c>
      <c r="F3037" s="2" t="str">
        <f t="shared" si="203"/>
        <v>2921.11</v>
      </c>
      <c r="G3037" s="2" t="str">
        <f t="shared" si="201"/>
        <v>00</v>
      </c>
    </row>
    <row r="3038" spans="1:7" ht="16" customHeight="1">
      <c r="A3038" s="2" t="str">
        <f t="shared" si="202"/>
        <v>29211201</v>
      </c>
      <c r="B3038" s="10">
        <v>3</v>
      </c>
      <c r="C3038" s="1" t="s">
        <v>3881</v>
      </c>
      <c r="D3038" s="1" t="s">
        <v>3880</v>
      </c>
      <c r="E3038" s="9" t="str">
        <f t="shared" si="200"/>
        <v>2921.12.01</v>
      </c>
      <c r="F3038" s="2" t="str">
        <f t="shared" si="203"/>
        <v>2921.12</v>
      </c>
      <c r="G3038" s="2" t="str">
        <f t="shared" si="201"/>
        <v>01</v>
      </c>
    </row>
    <row r="3039" spans="1:7" ht="16" customHeight="1">
      <c r="A3039" s="2" t="str">
        <f t="shared" si="202"/>
        <v>29211300</v>
      </c>
      <c r="B3039" s="10">
        <v>3</v>
      </c>
      <c r="C3039" s="1" t="s">
        <v>3883</v>
      </c>
      <c r="D3039" s="1" t="s">
        <v>3882</v>
      </c>
      <c r="E3039" s="9" t="str">
        <f t="shared" si="200"/>
        <v>2921.13.00</v>
      </c>
      <c r="F3039" s="2" t="str">
        <f t="shared" si="203"/>
        <v>2921.13</v>
      </c>
      <c r="G3039" s="2" t="str">
        <f t="shared" si="201"/>
        <v>00</v>
      </c>
    </row>
    <row r="3040" spans="1:7" ht="16" customHeight="1">
      <c r="A3040" s="2" t="str">
        <f t="shared" si="202"/>
        <v>29211400</v>
      </c>
      <c r="B3040" s="10">
        <v>3</v>
      </c>
      <c r="C3040" s="1" t="s">
        <v>3885</v>
      </c>
      <c r="D3040" s="1" t="s">
        <v>3884</v>
      </c>
      <c r="E3040" s="9" t="str">
        <f t="shared" si="200"/>
        <v>2921.14.00</v>
      </c>
      <c r="F3040" s="2" t="str">
        <f t="shared" si="203"/>
        <v>2921.14</v>
      </c>
      <c r="G3040" s="2" t="str">
        <f t="shared" si="201"/>
        <v>00</v>
      </c>
    </row>
    <row r="3041" spans="1:7" ht="16" customHeight="1">
      <c r="A3041" s="2" t="str">
        <f t="shared" si="202"/>
        <v>29211911</v>
      </c>
      <c r="B3041" s="10">
        <v>3</v>
      </c>
      <c r="C3041" s="1" t="s">
        <v>3887</v>
      </c>
      <c r="D3041" s="1" t="s">
        <v>3886</v>
      </c>
      <c r="E3041" s="9" t="str">
        <f t="shared" si="200"/>
        <v>2921.19.11</v>
      </c>
      <c r="F3041" s="2" t="str">
        <f t="shared" si="203"/>
        <v>2921.19</v>
      </c>
      <c r="G3041" s="2" t="str">
        <f t="shared" si="201"/>
        <v>11</v>
      </c>
    </row>
    <row r="3042" spans="1:7" ht="16" customHeight="1">
      <c r="A3042" s="2" t="str">
        <f t="shared" si="202"/>
        <v>29211931</v>
      </c>
      <c r="B3042" s="10">
        <v>3</v>
      </c>
      <c r="C3042" s="1" t="s">
        <v>3889</v>
      </c>
      <c r="D3042" s="1" t="s">
        <v>3888</v>
      </c>
      <c r="E3042" s="9" t="str">
        <f t="shared" si="200"/>
        <v>2921.19.31</v>
      </c>
      <c r="F3042" s="2" t="str">
        <f t="shared" si="203"/>
        <v>2921.19</v>
      </c>
      <c r="G3042" s="2" t="str">
        <f t="shared" si="201"/>
        <v>31</v>
      </c>
    </row>
    <row r="3043" spans="1:7" ht="16" customHeight="1">
      <c r="A3043" s="2" t="str">
        <f t="shared" si="202"/>
        <v>29211961</v>
      </c>
      <c r="B3043" s="10">
        <v>3</v>
      </c>
      <c r="C3043" s="1" t="s">
        <v>3955</v>
      </c>
      <c r="D3043" s="1" t="s">
        <v>3954</v>
      </c>
      <c r="E3043" s="9" t="str">
        <f t="shared" si="200"/>
        <v>2921.19.61</v>
      </c>
      <c r="F3043" s="2" t="str">
        <f t="shared" si="203"/>
        <v>2921.19</v>
      </c>
      <c r="G3043" s="2" t="str">
        <f t="shared" si="201"/>
        <v>61</v>
      </c>
    </row>
    <row r="3044" spans="1:7" ht="16" customHeight="1">
      <c r="A3044" s="2" t="str">
        <f t="shared" si="202"/>
        <v>29212100</v>
      </c>
      <c r="B3044" s="10">
        <v>3</v>
      </c>
      <c r="C3044" s="1" t="s">
        <v>3891</v>
      </c>
      <c r="D3044" s="1" t="s">
        <v>3890</v>
      </c>
      <c r="E3044" s="9" t="str">
        <f t="shared" si="200"/>
        <v>2921.21.00</v>
      </c>
      <c r="F3044" s="2" t="str">
        <f t="shared" si="203"/>
        <v>2921.21</v>
      </c>
      <c r="G3044" s="2" t="str">
        <f t="shared" si="201"/>
        <v>00</v>
      </c>
    </row>
    <row r="3045" spans="1:7" ht="16" customHeight="1">
      <c r="A3045" s="2" t="str">
        <f t="shared" si="202"/>
        <v>29212205</v>
      </c>
      <c r="B3045" s="10">
        <v>3</v>
      </c>
      <c r="C3045" s="1" t="s">
        <v>3893</v>
      </c>
      <c r="D3045" s="1" t="s">
        <v>3892</v>
      </c>
      <c r="E3045" s="9" t="str">
        <f t="shared" si="200"/>
        <v>2921.22.05</v>
      </c>
      <c r="F3045" s="2" t="str">
        <f t="shared" si="203"/>
        <v>2921.22</v>
      </c>
      <c r="G3045" s="2" t="str">
        <f t="shared" si="201"/>
        <v>05</v>
      </c>
    </row>
    <row r="3046" spans="1:7" ht="16" customHeight="1">
      <c r="A3046" s="2" t="str">
        <f t="shared" si="202"/>
        <v>29212210</v>
      </c>
      <c r="B3046" s="10">
        <v>3</v>
      </c>
      <c r="C3046" s="1" t="s">
        <v>3895</v>
      </c>
      <c r="D3046" s="1" t="s">
        <v>3894</v>
      </c>
      <c r="E3046" s="9" t="str">
        <f t="shared" si="200"/>
        <v>2921.22.10</v>
      </c>
      <c r="F3046" s="2" t="str">
        <f t="shared" si="203"/>
        <v>2921.22</v>
      </c>
      <c r="G3046" s="2" t="str">
        <f t="shared" si="201"/>
        <v>10</v>
      </c>
    </row>
    <row r="3047" spans="1:7" ht="16" customHeight="1">
      <c r="A3047" s="2" t="str">
        <f t="shared" si="202"/>
        <v>29212250</v>
      </c>
      <c r="B3047" s="10">
        <v>3</v>
      </c>
      <c r="C3047" s="1" t="s">
        <v>3897</v>
      </c>
      <c r="D3047" s="1" t="s">
        <v>3896</v>
      </c>
      <c r="E3047" s="9" t="str">
        <f t="shared" si="200"/>
        <v>2921.22.50</v>
      </c>
      <c r="F3047" s="2" t="str">
        <f t="shared" si="203"/>
        <v>2921.22</v>
      </c>
      <c r="G3047" s="2" t="str">
        <f t="shared" si="201"/>
        <v>50</v>
      </c>
    </row>
    <row r="3048" spans="1:7" ht="16" customHeight="1">
      <c r="A3048" s="2" t="str">
        <f t="shared" si="202"/>
        <v>29212900</v>
      </c>
      <c r="B3048" s="10">
        <v>3</v>
      </c>
      <c r="C3048" s="1" t="s">
        <v>3899</v>
      </c>
      <c r="D3048" s="1" t="s">
        <v>3898</v>
      </c>
      <c r="E3048" s="9" t="str">
        <f t="shared" si="200"/>
        <v>2921.29.00</v>
      </c>
      <c r="F3048" s="2" t="str">
        <f t="shared" si="203"/>
        <v>2921.29</v>
      </c>
      <c r="G3048" s="2" t="str">
        <f t="shared" si="201"/>
        <v>00</v>
      </c>
    </row>
    <row r="3049" spans="1:7" ht="16" customHeight="1">
      <c r="A3049" s="2" t="str">
        <f t="shared" si="202"/>
        <v>29213005</v>
      </c>
      <c r="B3049" s="10">
        <v>3</v>
      </c>
      <c r="C3049" s="1" t="s">
        <v>3901</v>
      </c>
      <c r="D3049" s="1" t="s">
        <v>3900</v>
      </c>
      <c r="E3049" s="9" t="str">
        <f t="shared" si="200"/>
        <v>2921.30.05</v>
      </c>
      <c r="F3049" s="2" t="str">
        <f t="shared" si="203"/>
        <v>2921.30</v>
      </c>
      <c r="G3049" s="2" t="str">
        <f t="shared" si="201"/>
        <v>05</v>
      </c>
    </row>
    <row r="3050" spans="1:7" ht="16" customHeight="1">
      <c r="A3050" s="2" t="str">
        <f t="shared" si="202"/>
        <v>29213010</v>
      </c>
      <c r="B3050" s="10">
        <v>3</v>
      </c>
      <c r="C3050" s="1" t="s">
        <v>3903</v>
      </c>
      <c r="D3050" s="1" t="s">
        <v>3902</v>
      </c>
      <c r="E3050" s="9" t="str">
        <f t="shared" si="200"/>
        <v>2921.30.10</v>
      </c>
      <c r="F3050" s="2" t="str">
        <f t="shared" si="203"/>
        <v>2921.30</v>
      </c>
      <c r="G3050" s="2" t="str">
        <f t="shared" si="201"/>
        <v>10</v>
      </c>
    </row>
    <row r="3051" spans="1:7" ht="16" customHeight="1">
      <c r="A3051" s="2" t="str">
        <f t="shared" si="202"/>
        <v>29213030</v>
      </c>
      <c r="B3051" s="10">
        <v>3</v>
      </c>
      <c r="C3051" s="1" t="s">
        <v>3905</v>
      </c>
      <c r="D3051" s="1" t="s">
        <v>3904</v>
      </c>
      <c r="E3051" s="9" t="str">
        <f t="shared" si="200"/>
        <v>2921.30.30</v>
      </c>
      <c r="F3051" s="2" t="str">
        <f t="shared" si="203"/>
        <v>2921.30</v>
      </c>
      <c r="G3051" s="2" t="str">
        <f t="shared" si="201"/>
        <v>30</v>
      </c>
    </row>
    <row r="3052" spans="1:7" ht="16" customHeight="1">
      <c r="A3052" s="2" t="str">
        <f t="shared" si="202"/>
        <v>29213050</v>
      </c>
      <c r="B3052" s="10">
        <v>3</v>
      </c>
      <c r="C3052" s="1" t="s">
        <v>3907</v>
      </c>
      <c r="D3052" s="1" t="s">
        <v>3906</v>
      </c>
      <c r="E3052" s="9" t="str">
        <f t="shared" si="200"/>
        <v>2921.30.50</v>
      </c>
      <c r="F3052" s="2" t="str">
        <f t="shared" si="203"/>
        <v>2921.30</v>
      </c>
      <c r="G3052" s="2" t="str">
        <f t="shared" si="201"/>
        <v>50</v>
      </c>
    </row>
    <row r="3053" spans="1:7" ht="16" customHeight="1">
      <c r="A3053" s="2" t="str">
        <f t="shared" si="202"/>
        <v>29214110</v>
      </c>
      <c r="B3053" s="10">
        <v>3</v>
      </c>
      <c r="C3053" s="1" t="s">
        <v>3909</v>
      </c>
      <c r="D3053" s="1" t="s">
        <v>3908</v>
      </c>
      <c r="E3053" s="9" t="str">
        <f t="shared" si="200"/>
        <v>2921.41.10</v>
      </c>
      <c r="F3053" s="2" t="str">
        <f t="shared" si="203"/>
        <v>2921.41</v>
      </c>
      <c r="G3053" s="2" t="str">
        <f t="shared" si="201"/>
        <v>10</v>
      </c>
    </row>
    <row r="3054" spans="1:7" ht="16" customHeight="1">
      <c r="A3054" s="2" t="str">
        <f t="shared" si="202"/>
        <v>29214120</v>
      </c>
      <c r="B3054" s="10">
        <v>3</v>
      </c>
      <c r="C3054" s="1" t="s">
        <v>3911</v>
      </c>
      <c r="D3054" s="1" t="s">
        <v>3910</v>
      </c>
      <c r="E3054" s="9" t="str">
        <f t="shared" si="200"/>
        <v>2921.41.20</v>
      </c>
      <c r="F3054" s="2" t="str">
        <f t="shared" si="203"/>
        <v>2921.41</v>
      </c>
      <c r="G3054" s="2" t="str">
        <f t="shared" si="201"/>
        <v>20</v>
      </c>
    </row>
    <row r="3055" spans="1:7" ht="16" customHeight="1">
      <c r="A3055" s="2" t="str">
        <f t="shared" si="202"/>
        <v>29214210</v>
      </c>
      <c r="B3055" s="10">
        <v>3</v>
      </c>
      <c r="C3055" s="1" t="s">
        <v>3913</v>
      </c>
      <c r="D3055" s="1" t="s">
        <v>3912</v>
      </c>
      <c r="E3055" s="9" t="str">
        <f t="shared" si="200"/>
        <v>2921.42.10</v>
      </c>
      <c r="F3055" s="2" t="str">
        <f t="shared" si="203"/>
        <v>2921.42</v>
      </c>
      <c r="G3055" s="2" t="str">
        <f t="shared" si="201"/>
        <v>10</v>
      </c>
    </row>
    <row r="3056" spans="1:7" ht="16" customHeight="1">
      <c r="A3056" s="2" t="str">
        <f t="shared" si="202"/>
        <v>29214215</v>
      </c>
      <c r="B3056" s="10">
        <v>3</v>
      </c>
      <c r="C3056" s="1" t="s">
        <v>3915</v>
      </c>
      <c r="D3056" s="1" t="s">
        <v>3914</v>
      </c>
      <c r="E3056" s="9" t="str">
        <f t="shared" si="200"/>
        <v>2921.42.15</v>
      </c>
      <c r="F3056" s="2" t="str">
        <f t="shared" si="203"/>
        <v>2921.42</v>
      </c>
      <c r="G3056" s="2" t="str">
        <f t="shared" si="201"/>
        <v>15</v>
      </c>
    </row>
    <row r="3057" spans="1:7" ht="16" customHeight="1">
      <c r="A3057" s="2" t="str">
        <f t="shared" si="202"/>
        <v>29214216</v>
      </c>
      <c r="B3057" s="10">
        <v>3</v>
      </c>
      <c r="C3057" s="1" t="s">
        <v>3917</v>
      </c>
      <c r="D3057" s="1" t="s">
        <v>3916</v>
      </c>
      <c r="E3057" s="9" t="str">
        <f t="shared" si="200"/>
        <v>2921.42.16</v>
      </c>
      <c r="F3057" s="2" t="str">
        <f t="shared" si="203"/>
        <v>2921.42</v>
      </c>
      <c r="G3057" s="2" t="str">
        <f t="shared" si="201"/>
        <v>16</v>
      </c>
    </row>
    <row r="3058" spans="1:7" ht="16" customHeight="1">
      <c r="A3058" s="2" t="str">
        <f t="shared" si="202"/>
        <v>29214218</v>
      </c>
      <c r="B3058" s="10">
        <v>3</v>
      </c>
      <c r="C3058" s="1" t="s">
        <v>3919</v>
      </c>
      <c r="D3058" s="1" t="s">
        <v>3918</v>
      </c>
      <c r="E3058" s="9" t="str">
        <f t="shared" si="200"/>
        <v>2921.42.18</v>
      </c>
      <c r="F3058" s="2" t="str">
        <f t="shared" si="203"/>
        <v>2921.42</v>
      </c>
      <c r="G3058" s="2" t="str">
        <f t="shared" si="201"/>
        <v>18</v>
      </c>
    </row>
    <row r="3059" spans="1:7" ht="16" customHeight="1">
      <c r="A3059" s="2" t="str">
        <f t="shared" si="202"/>
        <v>29214221</v>
      </c>
      <c r="B3059" s="10">
        <v>3</v>
      </c>
      <c r="C3059" s="1" t="s">
        <v>3921</v>
      </c>
      <c r="D3059" s="1" t="s">
        <v>3920</v>
      </c>
      <c r="E3059" s="9" t="str">
        <f t="shared" si="200"/>
        <v>2921.42.21</v>
      </c>
      <c r="F3059" s="2" t="str">
        <f t="shared" si="203"/>
        <v>2921.42</v>
      </c>
      <c r="G3059" s="2" t="str">
        <f t="shared" si="201"/>
        <v>21</v>
      </c>
    </row>
    <row r="3060" spans="1:7" ht="16" customHeight="1">
      <c r="A3060" s="2" t="str">
        <f t="shared" si="202"/>
        <v>29214222</v>
      </c>
      <c r="B3060" s="10">
        <v>3</v>
      </c>
      <c r="C3060" s="1" t="s">
        <v>3923</v>
      </c>
      <c r="D3060" s="1" t="s">
        <v>3922</v>
      </c>
      <c r="E3060" s="9" t="str">
        <f t="shared" si="200"/>
        <v>2921.42.22</v>
      </c>
      <c r="F3060" s="2" t="str">
        <f t="shared" si="203"/>
        <v>2921.42</v>
      </c>
      <c r="G3060" s="2" t="str">
        <f t="shared" si="201"/>
        <v>22</v>
      </c>
    </row>
    <row r="3061" spans="1:7" ht="16" customHeight="1">
      <c r="A3061" s="2" t="str">
        <f t="shared" si="202"/>
        <v>29214223</v>
      </c>
      <c r="B3061" s="10">
        <v>3</v>
      </c>
      <c r="C3061" s="1" t="s">
        <v>3925</v>
      </c>
      <c r="D3061" s="1" t="s">
        <v>3924</v>
      </c>
      <c r="E3061" s="9" t="str">
        <f t="shared" si="200"/>
        <v>2921.42.23</v>
      </c>
      <c r="F3061" s="2" t="str">
        <f t="shared" si="203"/>
        <v>2921.42</v>
      </c>
      <c r="G3061" s="2" t="str">
        <f t="shared" si="201"/>
        <v>23</v>
      </c>
    </row>
    <row r="3062" spans="1:7" ht="16" customHeight="1">
      <c r="A3062" s="2" t="str">
        <f t="shared" si="202"/>
        <v>29214236</v>
      </c>
      <c r="B3062" s="10">
        <v>3</v>
      </c>
      <c r="C3062" s="1" t="s">
        <v>3927</v>
      </c>
      <c r="D3062" s="1" t="s">
        <v>3926</v>
      </c>
      <c r="E3062" s="9" t="str">
        <f t="shared" si="200"/>
        <v>2921.42.36</v>
      </c>
      <c r="F3062" s="2" t="str">
        <f t="shared" si="203"/>
        <v>2921.42</v>
      </c>
      <c r="G3062" s="2" t="str">
        <f t="shared" si="201"/>
        <v>36</v>
      </c>
    </row>
    <row r="3063" spans="1:7" ht="16" customHeight="1">
      <c r="A3063" s="2" t="str">
        <f t="shared" si="202"/>
        <v>29214255</v>
      </c>
      <c r="B3063" s="10">
        <v>3</v>
      </c>
      <c r="C3063" s="1" t="s">
        <v>3929</v>
      </c>
      <c r="D3063" s="1" t="s">
        <v>3928</v>
      </c>
      <c r="E3063" s="9" t="str">
        <f t="shared" si="200"/>
        <v>2921.42.55</v>
      </c>
      <c r="F3063" s="2" t="str">
        <f t="shared" si="203"/>
        <v>2921.42</v>
      </c>
      <c r="G3063" s="2" t="str">
        <f t="shared" si="201"/>
        <v>55</v>
      </c>
    </row>
    <row r="3064" spans="1:7" ht="16" customHeight="1">
      <c r="A3064" s="2" t="str">
        <f t="shared" si="202"/>
        <v>29214265</v>
      </c>
      <c r="B3064" s="10">
        <v>3</v>
      </c>
      <c r="C3064" s="1" t="s">
        <v>3931</v>
      </c>
      <c r="D3064" s="1" t="s">
        <v>3930</v>
      </c>
      <c r="E3064" s="9" t="str">
        <f t="shared" si="200"/>
        <v>2921.42.65</v>
      </c>
      <c r="F3064" s="2" t="str">
        <f t="shared" si="203"/>
        <v>2921.42</v>
      </c>
      <c r="G3064" s="2" t="str">
        <f t="shared" si="201"/>
        <v>65</v>
      </c>
    </row>
    <row r="3065" spans="1:7" ht="16" customHeight="1">
      <c r="A3065" s="2" t="str">
        <f t="shared" si="202"/>
        <v>29214290</v>
      </c>
      <c r="B3065" s="10">
        <v>3</v>
      </c>
      <c r="C3065" s="1" t="s">
        <v>3933</v>
      </c>
      <c r="D3065" s="1" t="s">
        <v>3932</v>
      </c>
      <c r="E3065" s="9" t="str">
        <f t="shared" si="200"/>
        <v>2921.42.90</v>
      </c>
      <c r="F3065" s="2" t="str">
        <f t="shared" si="203"/>
        <v>2921.42</v>
      </c>
      <c r="G3065" s="2" t="str">
        <f t="shared" si="201"/>
        <v>90</v>
      </c>
    </row>
    <row r="3066" spans="1:7" ht="16" customHeight="1">
      <c r="A3066" s="2" t="str">
        <f t="shared" si="202"/>
        <v>29214304</v>
      </c>
      <c r="B3066" s="10">
        <v>3</v>
      </c>
      <c r="C3066" s="1" t="s">
        <v>3935</v>
      </c>
      <c r="D3066" s="1" t="s">
        <v>3934</v>
      </c>
      <c r="E3066" s="9" t="str">
        <f t="shared" si="200"/>
        <v>2921.43.04</v>
      </c>
      <c r="F3066" s="2" t="str">
        <f t="shared" si="203"/>
        <v>2921.43</v>
      </c>
      <c r="G3066" s="2" t="str">
        <f t="shared" si="201"/>
        <v>04</v>
      </c>
    </row>
    <row r="3067" spans="1:7" ht="16" customHeight="1">
      <c r="A3067" s="2" t="str">
        <f t="shared" si="202"/>
        <v>29214308</v>
      </c>
      <c r="B3067" s="10">
        <v>3</v>
      </c>
      <c r="C3067" s="1" t="s">
        <v>3937</v>
      </c>
      <c r="D3067" s="1" t="s">
        <v>3936</v>
      </c>
      <c r="E3067" s="9" t="str">
        <f t="shared" si="200"/>
        <v>2921.43.08</v>
      </c>
      <c r="F3067" s="2" t="str">
        <f t="shared" si="203"/>
        <v>2921.43</v>
      </c>
      <c r="G3067" s="2" t="str">
        <f t="shared" si="201"/>
        <v>08</v>
      </c>
    </row>
    <row r="3068" spans="1:7" ht="16" customHeight="1">
      <c r="A3068" s="2" t="str">
        <f t="shared" si="202"/>
        <v>29214315</v>
      </c>
      <c r="B3068" s="10">
        <v>3</v>
      </c>
      <c r="C3068" s="1" t="s">
        <v>3939</v>
      </c>
      <c r="D3068" s="1" t="s">
        <v>3938</v>
      </c>
      <c r="E3068" s="9" t="str">
        <f t="shared" si="200"/>
        <v>2921.43.15</v>
      </c>
      <c r="F3068" s="2" t="str">
        <f t="shared" si="203"/>
        <v>2921.43</v>
      </c>
      <c r="G3068" s="2" t="str">
        <f t="shared" si="201"/>
        <v>15</v>
      </c>
    </row>
    <row r="3069" spans="1:7" ht="16" customHeight="1">
      <c r="A3069" s="2" t="str">
        <f t="shared" si="202"/>
        <v>29214319</v>
      </c>
      <c r="B3069" s="10">
        <v>3</v>
      </c>
      <c r="C3069" s="1" t="s">
        <v>3941</v>
      </c>
      <c r="D3069" s="1" t="s">
        <v>3940</v>
      </c>
      <c r="E3069" s="9" t="str">
        <f t="shared" ref="E3069:E3132" si="204">LEFT(D3069,10)</f>
        <v>2921.43.19</v>
      </c>
      <c r="F3069" s="2" t="str">
        <f t="shared" si="203"/>
        <v>2921.43</v>
      </c>
      <c r="G3069" s="2" t="str">
        <f t="shared" ref="G3069:G3132" si="205">RIGHT(E3069,2)</f>
        <v>19</v>
      </c>
    </row>
    <row r="3070" spans="1:7" ht="16" customHeight="1">
      <c r="A3070" s="2" t="str">
        <f t="shared" si="202"/>
        <v>29214322</v>
      </c>
      <c r="B3070" s="10">
        <v>3</v>
      </c>
      <c r="C3070" s="1" t="s">
        <v>3943</v>
      </c>
      <c r="D3070" s="1" t="s">
        <v>3942</v>
      </c>
      <c r="E3070" s="9" t="str">
        <f t="shared" si="204"/>
        <v>2921.43.22</v>
      </c>
      <c r="F3070" s="2" t="str">
        <f t="shared" si="203"/>
        <v>2921.43</v>
      </c>
      <c r="G3070" s="2" t="str">
        <f t="shared" si="205"/>
        <v>22</v>
      </c>
    </row>
    <row r="3071" spans="1:7" ht="16" customHeight="1">
      <c r="A3071" s="2" t="str">
        <f t="shared" si="202"/>
        <v>29214324</v>
      </c>
      <c r="B3071" s="10">
        <v>3</v>
      </c>
      <c r="C3071" s="1" t="s">
        <v>3945</v>
      </c>
      <c r="D3071" s="1" t="s">
        <v>3944</v>
      </c>
      <c r="E3071" s="9" t="str">
        <f t="shared" si="204"/>
        <v>2921.43.24</v>
      </c>
      <c r="F3071" s="2" t="str">
        <f t="shared" si="203"/>
        <v>2921.43</v>
      </c>
      <c r="G3071" s="2" t="str">
        <f t="shared" si="205"/>
        <v>24</v>
      </c>
    </row>
    <row r="3072" spans="1:7" ht="16" customHeight="1">
      <c r="A3072" s="2" t="str">
        <f t="shared" si="202"/>
        <v>29214340</v>
      </c>
      <c r="B3072" s="10">
        <v>3</v>
      </c>
      <c r="C3072" s="1" t="s">
        <v>3947</v>
      </c>
      <c r="D3072" s="1" t="s">
        <v>3946</v>
      </c>
      <c r="E3072" s="9" t="str">
        <f t="shared" si="204"/>
        <v>2921.43.40</v>
      </c>
      <c r="F3072" s="2" t="str">
        <f t="shared" si="203"/>
        <v>2921.43</v>
      </c>
      <c r="G3072" s="2" t="str">
        <f t="shared" si="205"/>
        <v>40</v>
      </c>
    </row>
    <row r="3073" spans="1:7" ht="16" customHeight="1">
      <c r="A3073" s="2" t="str">
        <f t="shared" si="202"/>
        <v>29214390</v>
      </c>
      <c r="B3073" s="10">
        <v>3</v>
      </c>
      <c r="C3073" s="1" t="s">
        <v>3949</v>
      </c>
      <c r="D3073" s="1" t="s">
        <v>3948</v>
      </c>
      <c r="E3073" s="9" t="str">
        <f t="shared" si="204"/>
        <v>2921.43.90</v>
      </c>
      <c r="F3073" s="2" t="str">
        <f t="shared" si="203"/>
        <v>2921.43</v>
      </c>
      <c r="G3073" s="2" t="str">
        <f t="shared" si="205"/>
        <v>90</v>
      </c>
    </row>
    <row r="3074" spans="1:7" ht="16" customHeight="1">
      <c r="A3074" s="2" t="str">
        <f t="shared" si="202"/>
        <v>29214405</v>
      </c>
      <c r="B3074" s="10">
        <v>3</v>
      </c>
      <c r="C3074" s="1" t="s">
        <v>3951</v>
      </c>
      <c r="D3074" s="1" t="s">
        <v>3950</v>
      </c>
      <c r="E3074" s="9" t="str">
        <f t="shared" si="204"/>
        <v>2921.44.05</v>
      </c>
      <c r="F3074" s="2" t="str">
        <f t="shared" si="203"/>
        <v>2921.44</v>
      </c>
      <c r="G3074" s="2" t="str">
        <f t="shared" si="205"/>
        <v>05</v>
      </c>
    </row>
    <row r="3075" spans="1:7" ht="16" customHeight="1">
      <c r="A3075" s="2" t="str">
        <f t="shared" si="202"/>
        <v>29214410</v>
      </c>
      <c r="B3075" s="10">
        <v>3</v>
      </c>
      <c r="C3075" s="1" t="s">
        <v>3953</v>
      </c>
      <c r="D3075" s="1" t="s">
        <v>3952</v>
      </c>
      <c r="E3075" s="9" t="str">
        <f t="shared" si="204"/>
        <v>2921.44.10</v>
      </c>
      <c r="F3075" s="2" t="str">
        <f t="shared" si="203"/>
        <v>2921.44</v>
      </c>
      <c r="G3075" s="2" t="str">
        <f t="shared" si="205"/>
        <v>10</v>
      </c>
    </row>
    <row r="3076" spans="1:7" ht="16" customHeight="1">
      <c r="A3076" s="2" t="str">
        <f t="shared" si="202"/>
        <v>29214420</v>
      </c>
      <c r="B3076" s="10">
        <v>3</v>
      </c>
      <c r="C3076" s="1" t="s">
        <v>3957</v>
      </c>
      <c r="D3076" s="1" t="s">
        <v>3956</v>
      </c>
      <c r="E3076" s="9" t="str">
        <f t="shared" si="204"/>
        <v>2921.44.20</v>
      </c>
      <c r="F3076" s="2" t="str">
        <f t="shared" si="203"/>
        <v>2921.44</v>
      </c>
      <c r="G3076" s="2" t="str">
        <f t="shared" si="205"/>
        <v>20</v>
      </c>
    </row>
    <row r="3077" spans="1:7" ht="16" customHeight="1">
      <c r="A3077" s="2" t="str">
        <f t="shared" si="202"/>
        <v>29214470</v>
      </c>
      <c r="B3077" s="10">
        <v>3</v>
      </c>
      <c r="C3077" s="1" t="s">
        <v>3959</v>
      </c>
      <c r="D3077" s="1" t="s">
        <v>3958</v>
      </c>
      <c r="E3077" s="9" t="str">
        <f t="shared" si="204"/>
        <v>2921.44.70</v>
      </c>
      <c r="F3077" s="2" t="str">
        <f t="shared" si="203"/>
        <v>2921.44</v>
      </c>
      <c r="G3077" s="2" t="str">
        <f t="shared" si="205"/>
        <v>70</v>
      </c>
    </row>
    <row r="3078" spans="1:7" ht="16" customHeight="1">
      <c r="A3078" s="2" t="str">
        <f t="shared" si="202"/>
        <v>29214510</v>
      </c>
      <c r="B3078" s="10">
        <v>3</v>
      </c>
      <c r="C3078" s="1" t="s">
        <v>3961</v>
      </c>
      <c r="D3078" s="1" t="s">
        <v>3960</v>
      </c>
      <c r="E3078" s="9" t="str">
        <f t="shared" si="204"/>
        <v>2921.45.10</v>
      </c>
      <c r="F3078" s="2" t="str">
        <f t="shared" si="203"/>
        <v>2921.45</v>
      </c>
      <c r="G3078" s="2" t="str">
        <f t="shared" si="205"/>
        <v>10</v>
      </c>
    </row>
    <row r="3079" spans="1:7" ht="16" customHeight="1">
      <c r="A3079" s="2" t="str">
        <f t="shared" si="202"/>
        <v>29214520</v>
      </c>
      <c r="B3079" s="10">
        <v>3</v>
      </c>
      <c r="C3079" s="1" t="s">
        <v>3963</v>
      </c>
      <c r="D3079" s="1" t="s">
        <v>3962</v>
      </c>
      <c r="E3079" s="9" t="str">
        <f t="shared" si="204"/>
        <v>2921.45.20</v>
      </c>
      <c r="F3079" s="2" t="str">
        <f t="shared" si="203"/>
        <v>2921.45</v>
      </c>
      <c r="G3079" s="2" t="str">
        <f t="shared" si="205"/>
        <v>20</v>
      </c>
    </row>
    <row r="3080" spans="1:7" ht="16" customHeight="1">
      <c r="A3080" s="2" t="str">
        <f t="shared" si="202"/>
        <v>29214525</v>
      </c>
      <c r="B3080" s="10">
        <v>3</v>
      </c>
      <c r="C3080" s="1" t="s">
        <v>3965</v>
      </c>
      <c r="D3080" s="1" t="s">
        <v>3964</v>
      </c>
      <c r="E3080" s="9" t="str">
        <f t="shared" si="204"/>
        <v>2921.45.25</v>
      </c>
      <c r="F3080" s="2" t="str">
        <f t="shared" si="203"/>
        <v>2921.45</v>
      </c>
      <c r="G3080" s="2" t="str">
        <f t="shared" si="205"/>
        <v>25</v>
      </c>
    </row>
    <row r="3081" spans="1:7" ht="16" customHeight="1">
      <c r="A3081" s="2" t="str">
        <f t="shared" si="202"/>
        <v>29214560</v>
      </c>
      <c r="B3081" s="10">
        <v>3</v>
      </c>
      <c r="C3081" s="1" t="s">
        <v>3967</v>
      </c>
      <c r="D3081" s="1" t="s">
        <v>3966</v>
      </c>
      <c r="E3081" s="9" t="str">
        <f t="shared" si="204"/>
        <v>2921.45.60</v>
      </c>
      <c r="F3081" s="2" t="str">
        <f t="shared" si="203"/>
        <v>2921.45</v>
      </c>
      <c r="G3081" s="2" t="str">
        <f t="shared" si="205"/>
        <v>60</v>
      </c>
    </row>
    <row r="3082" spans="1:7" ht="16" customHeight="1">
      <c r="A3082" s="2" t="str">
        <f t="shared" si="202"/>
        <v>29214590</v>
      </c>
      <c r="B3082" s="10">
        <v>3</v>
      </c>
      <c r="C3082" s="1" t="s">
        <v>3969</v>
      </c>
      <c r="D3082" s="1" t="s">
        <v>3968</v>
      </c>
      <c r="E3082" s="9" t="str">
        <f t="shared" si="204"/>
        <v>2921.45.90</v>
      </c>
      <c r="F3082" s="2" t="str">
        <f t="shared" si="203"/>
        <v>2921.45</v>
      </c>
      <c r="G3082" s="2" t="str">
        <f t="shared" si="205"/>
        <v>90</v>
      </c>
    </row>
    <row r="3083" spans="1:7" ht="16" customHeight="1">
      <c r="A3083" s="2" t="str">
        <f t="shared" ref="A3083:A3146" si="206">CONCATENATE(LEFT(F3083,4),RIGHT(F3083,2),G3083)</f>
        <v>29214910</v>
      </c>
      <c r="B3083" s="10">
        <v>3</v>
      </c>
      <c r="C3083" s="1" t="s">
        <v>3971</v>
      </c>
      <c r="D3083" s="1" t="s">
        <v>3970</v>
      </c>
      <c r="E3083" s="9" t="str">
        <f t="shared" si="204"/>
        <v>2921.49.10</v>
      </c>
      <c r="F3083" s="2" t="str">
        <f t="shared" ref="F3083:F3146" si="207">LEFT(D3083,7)</f>
        <v>2921.49</v>
      </c>
      <c r="G3083" s="2" t="str">
        <f t="shared" si="205"/>
        <v>10</v>
      </c>
    </row>
    <row r="3084" spans="1:7" ht="16" customHeight="1">
      <c r="A3084" s="2" t="str">
        <f t="shared" si="206"/>
        <v>29214915</v>
      </c>
      <c r="B3084" s="10">
        <v>3</v>
      </c>
      <c r="C3084" s="1" t="s">
        <v>3973</v>
      </c>
      <c r="D3084" s="1" t="s">
        <v>3972</v>
      </c>
      <c r="E3084" s="9" t="str">
        <f t="shared" si="204"/>
        <v>2921.49.15</v>
      </c>
      <c r="F3084" s="2" t="str">
        <f t="shared" si="207"/>
        <v>2921.49</v>
      </c>
      <c r="G3084" s="2" t="str">
        <f t="shared" si="205"/>
        <v>15</v>
      </c>
    </row>
    <row r="3085" spans="1:7" ht="16" customHeight="1">
      <c r="A3085" s="2" t="str">
        <f t="shared" si="206"/>
        <v>29214945</v>
      </c>
      <c r="B3085" s="10">
        <v>3</v>
      </c>
      <c r="C3085" s="1" t="s">
        <v>3975</v>
      </c>
      <c r="D3085" s="1" t="s">
        <v>3974</v>
      </c>
      <c r="E3085" s="9" t="str">
        <f t="shared" si="204"/>
        <v>2921.49.45</v>
      </c>
      <c r="F3085" s="2" t="str">
        <f t="shared" si="207"/>
        <v>2921.49</v>
      </c>
      <c r="G3085" s="2" t="str">
        <f t="shared" si="205"/>
        <v>45</v>
      </c>
    </row>
    <row r="3086" spans="1:7" ht="16" customHeight="1">
      <c r="A3086" s="2" t="str">
        <f t="shared" si="206"/>
        <v>29214950</v>
      </c>
      <c r="B3086" s="10">
        <v>3</v>
      </c>
      <c r="C3086" s="1" t="s">
        <v>3977</v>
      </c>
      <c r="D3086" s="1" t="s">
        <v>3976</v>
      </c>
      <c r="E3086" s="9" t="str">
        <f t="shared" si="204"/>
        <v>2921.49.50</v>
      </c>
      <c r="F3086" s="2" t="str">
        <f t="shared" si="207"/>
        <v>2921.49</v>
      </c>
      <c r="G3086" s="2" t="str">
        <f t="shared" si="205"/>
        <v>50</v>
      </c>
    </row>
    <row r="3087" spans="1:7" ht="16" customHeight="1">
      <c r="A3087" s="2" t="str">
        <f t="shared" si="206"/>
        <v>29215110</v>
      </c>
      <c r="B3087" s="10">
        <v>3</v>
      </c>
      <c r="C3087" s="1" t="s">
        <v>3979</v>
      </c>
      <c r="D3087" s="1" t="s">
        <v>3978</v>
      </c>
      <c r="E3087" s="9" t="str">
        <f t="shared" si="204"/>
        <v>2921.51.10</v>
      </c>
      <c r="F3087" s="2" t="str">
        <f t="shared" si="207"/>
        <v>2921.51</v>
      </c>
      <c r="G3087" s="2" t="str">
        <f t="shared" si="205"/>
        <v>10</v>
      </c>
    </row>
    <row r="3088" spans="1:7" ht="16" customHeight="1">
      <c r="A3088" s="2" t="str">
        <f t="shared" si="206"/>
        <v>29215120</v>
      </c>
      <c r="B3088" s="10">
        <v>3</v>
      </c>
      <c r="C3088" s="1" t="s">
        <v>3981</v>
      </c>
      <c r="D3088" s="1" t="s">
        <v>3980</v>
      </c>
      <c r="E3088" s="9" t="str">
        <f t="shared" si="204"/>
        <v>2921.51.20</v>
      </c>
      <c r="F3088" s="2" t="str">
        <f t="shared" si="207"/>
        <v>2921.51</v>
      </c>
      <c r="G3088" s="2" t="str">
        <f t="shared" si="205"/>
        <v>20</v>
      </c>
    </row>
    <row r="3089" spans="1:7" ht="16" customHeight="1">
      <c r="A3089" s="2" t="str">
        <f t="shared" si="206"/>
        <v>29215130</v>
      </c>
      <c r="B3089" s="10">
        <v>3</v>
      </c>
      <c r="C3089" s="1" t="s">
        <v>3983</v>
      </c>
      <c r="D3089" s="1" t="s">
        <v>3982</v>
      </c>
      <c r="E3089" s="9" t="str">
        <f t="shared" si="204"/>
        <v>2921.51.30</v>
      </c>
      <c r="F3089" s="2" t="str">
        <f t="shared" si="207"/>
        <v>2921.51</v>
      </c>
      <c r="G3089" s="2" t="str">
        <f t="shared" si="205"/>
        <v>30</v>
      </c>
    </row>
    <row r="3090" spans="1:7" ht="16" customHeight="1">
      <c r="A3090" s="2" t="str">
        <f t="shared" si="206"/>
        <v>29215150</v>
      </c>
      <c r="B3090" s="10">
        <v>3</v>
      </c>
      <c r="C3090" s="1" t="s">
        <v>3985</v>
      </c>
      <c r="D3090" s="1" t="s">
        <v>3984</v>
      </c>
      <c r="E3090" s="9" t="str">
        <f t="shared" si="204"/>
        <v>2921.51.50</v>
      </c>
      <c r="F3090" s="2" t="str">
        <f t="shared" si="207"/>
        <v>2921.51</v>
      </c>
      <c r="G3090" s="2" t="str">
        <f t="shared" si="205"/>
        <v>50</v>
      </c>
    </row>
    <row r="3091" spans="1:7" ht="16" customHeight="1">
      <c r="A3091" s="2" t="str">
        <f t="shared" si="206"/>
        <v>29215904</v>
      </c>
      <c r="B3091" s="10">
        <v>3</v>
      </c>
      <c r="C3091" s="1" t="s">
        <v>3987</v>
      </c>
      <c r="D3091" s="1" t="s">
        <v>3986</v>
      </c>
      <c r="E3091" s="9" t="str">
        <f t="shared" si="204"/>
        <v>2921.59.04</v>
      </c>
      <c r="F3091" s="2" t="str">
        <f t="shared" si="207"/>
        <v>2921.59</v>
      </c>
      <c r="G3091" s="2" t="str">
        <f t="shared" si="205"/>
        <v>04</v>
      </c>
    </row>
    <row r="3092" spans="1:7" ht="16" customHeight="1">
      <c r="A3092" s="2" t="str">
        <f t="shared" si="206"/>
        <v>29215908</v>
      </c>
      <c r="B3092" s="10">
        <v>3</v>
      </c>
      <c r="C3092" s="1" t="s">
        <v>3989</v>
      </c>
      <c r="D3092" s="1" t="s">
        <v>3988</v>
      </c>
      <c r="E3092" s="9" t="str">
        <f t="shared" si="204"/>
        <v>2921.59.08</v>
      </c>
      <c r="F3092" s="2" t="str">
        <f t="shared" si="207"/>
        <v>2921.59</v>
      </c>
      <c r="G3092" s="2" t="str">
        <f t="shared" si="205"/>
        <v>08</v>
      </c>
    </row>
    <row r="3093" spans="1:7" ht="16" customHeight="1">
      <c r="A3093" s="2" t="str">
        <f t="shared" si="206"/>
        <v>29215917</v>
      </c>
      <c r="B3093" s="10">
        <v>3</v>
      </c>
      <c r="C3093" s="1" t="s">
        <v>3991</v>
      </c>
      <c r="D3093" s="1" t="s">
        <v>3990</v>
      </c>
      <c r="E3093" s="9" t="str">
        <f t="shared" si="204"/>
        <v>2921.59.17</v>
      </c>
      <c r="F3093" s="2" t="str">
        <f t="shared" si="207"/>
        <v>2921.59</v>
      </c>
      <c r="G3093" s="2" t="str">
        <f t="shared" si="205"/>
        <v>17</v>
      </c>
    </row>
    <row r="3094" spans="1:7" ht="16" customHeight="1">
      <c r="A3094" s="2" t="str">
        <f t="shared" si="206"/>
        <v>29215920</v>
      </c>
      <c r="B3094" s="10">
        <v>3</v>
      </c>
      <c r="C3094" s="1" t="s">
        <v>3993</v>
      </c>
      <c r="D3094" s="1" t="s">
        <v>3992</v>
      </c>
      <c r="E3094" s="9" t="str">
        <f t="shared" si="204"/>
        <v>2921.59.20</v>
      </c>
      <c r="F3094" s="2" t="str">
        <f t="shared" si="207"/>
        <v>2921.59</v>
      </c>
      <c r="G3094" s="2" t="str">
        <f t="shared" si="205"/>
        <v>20</v>
      </c>
    </row>
    <row r="3095" spans="1:7" ht="16" customHeight="1">
      <c r="A3095" s="2" t="str">
        <f t="shared" si="206"/>
        <v>29215930</v>
      </c>
      <c r="B3095" s="10">
        <v>3</v>
      </c>
      <c r="C3095" s="1" t="s">
        <v>3995</v>
      </c>
      <c r="D3095" s="1" t="s">
        <v>3994</v>
      </c>
      <c r="E3095" s="9" t="str">
        <f t="shared" si="204"/>
        <v>2921.59.30</v>
      </c>
      <c r="F3095" s="2" t="str">
        <f t="shared" si="207"/>
        <v>2921.59</v>
      </c>
      <c r="G3095" s="2" t="str">
        <f t="shared" si="205"/>
        <v>30</v>
      </c>
    </row>
    <row r="3096" spans="1:7" ht="16" customHeight="1">
      <c r="A3096" s="2" t="str">
        <f t="shared" si="206"/>
        <v>29215940</v>
      </c>
      <c r="B3096" s="10">
        <v>3</v>
      </c>
      <c r="C3096" s="1" t="s">
        <v>3997</v>
      </c>
      <c r="D3096" s="1" t="s">
        <v>3996</v>
      </c>
      <c r="E3096" s="9" t="str">
        <f t="shared" si="204"/>
        <v>2921.59.40</v>
      </c>
      <c r="F3096" s="2" t="str">
        <f t="shared" si="207"/>
        <v>2921.59</v>
      </c>
      <c r="G3096" s="2" t="str">
        <f t="shared" si="205"/>
        <v>40</v>
      </c>
    </row>
    <row r="3097" spans="1:7" ht="16" customHeight="1">
      <c r="A3097" s="2" t="str">
        <f t="shared" si="206"/>
        <v>29215980</v>
      </c>
      <c r="B3097" s="10">
        <v>3</v>
      </c>
      <c r="C3097" s="1" t="s">
        <v>3999</v>
      </c>
      <c r="D3097" s="1" t="s">
        <v>3998</v>
      </c>
      <c r="E3097" s="9" t="str">
        <f t="shared" si="204"/>
        <v>2921.59.80</v>
      </c>
      <c r="F3097" s="2" t="str">
        <f t="shared" si="207"/>
        <v>2921.59</v>
      </c>
      <c r="G3097" s="2" t="str">
        <f t="shared" si="205"/>
        <v>80</v>
      </c>
    </row>
    <row r="3098" spans="1:7" ht="16" customHeight="1">
      <c r="A3098" s="2" t="str">
        <f t="shared" si="206"/>
        <v>29221100</v>
      </c>
      <c r="B3098" s="10">
        <v>3</v>
      </c>
      <c r="C3098" s="1" t="s">
        <v>4001</v>
      </c>
      <c r="D3098" s="1" t="s">
        <v>4000</v>
      </c>
      <c r="E3098" s="9" t="str">
        <f t="shared" si="204"/>
        <v>2922.11.00</v>
      </c>
      <c r="F3098" s="2" t="str">
        <f t="shared" si="207"/>
        <v>2922.11</v>
      </c>
      <c r="G3098" s="2" t="str">
        <f t="shared" si="205"/>
        <v>00</v>
      </c>
    </row>
    <row r="3099" spans="1:7" ht="16" customHeight="1">
      <c r="A3099" s="2" t="str">
        <f t="shared" si="206"/>
        <v>29221200</v>
      </c>
      <c r="B3099" s="10">
        <v>3</v>
      </c>
      <c r="C3099" s="1" t="s">
        <v>4003</v>
      </c>
      <c r="D3099" s="1" t="s">
        <v>4002</v>
      </c>
      <c r="E3099" s="9" t="str">
        <f t="shared" si="204"/>
        <v>2922.12.00</v>
      </c>
      <c r="F3099" s="2" t="str">
        <f t="shared" si="207"/>
        <v>2922.12</v>
      </c>
      <c r="G3099" s="2" t="str">
        <f t="shared" si="205"/>
        <v>00</v>
      </c>
    </row>
    <row r="3100" spans="1:7" ht="16" customHeight="1">
      <c r="A3100" s="2" t="str">
        <f t="shared" si="206"/>
        <v>29221500</v>
      </c>
      <c r="B3100" s="10">
        <v>3</v>
      </c>
      <c r="C3100" s="1" t="s">
        <v>4005</v>
      </c>
      <c r="D3100" s="1" t="s">
        <v>4004</v>
      </c>
      <c r="E3100" s="9" t="str">
        <f t="shared" si="204"/>
        <v>2922.15.00</v>
      </c>
      <c r="F3100" s="2" t="str">
        <f t="shared" si="207"/>
        <v>2922.15</v>
      </c>
      <c r="G3100" s="2" t="str">
        <f t="shared" si="205"/>
        <v>00</v>
      </c>
    </row>
    <row r="3101" spans="1:7" ht="16" customHeight="1">
      <c r="A3101" s="2" t="str">
        <f t="shared" si="206"/>
        <v>29221600</v>
      </c>
      <c r="B3101" s="10">
        <v>3</v>
      </c>
      <c r="C3101" s="1" t="s">
        <v>4007</v>
      </c>
      <c r="D3101" s="1" t="s">
        <v>4006</v>
      </c>
      <c r="E3101" s="9" t="str">
        <f t="shared" si="204"/>
        <v>2922.16.00</v>
      </c>
      <c r="F3101" s="2" t="str">
        <f t="shared" si="207"/>
        <v>2922.16</v>
      </c>
      <c r="G3101" s="2" t="str">
        <f t="shared" si="205"/>
        <v>00</v>
      </c>
    </row>
    <row r="3102" spans="1:7" ht="16" customHeight="1">
      <c r="A3102" s="2" t="str">
        <f t="shared" si="206"/>
        <v>29221700</v>
      </c>
      <c r="B3102" s="10">
        <v>3</v>
      </c>
      <c r="C3102" s="1" t="s">
        <v>4009</v>
      </c>
      <c r="D3102" s="1" t="s">
        <v>4008</v>
      </c>
      <c r="E3102" s="9" t="str">
        <f t="shared" si="204"/>
        <v>2922.17.00</v>
      </c>
      <c r="F3102" s="2" t="str">
        <f t="shared" si="207"/>
        <v>2922.17</v>
      </c>
      <c r="G3102" s="2" t="str">
        <f t="shared" si="205"/>
        <v>00</v>
      </c>
    </row>
    <row r="3103" spans="1:7" ht="16" customHeight="1">
      <c r="A3103" s="2" t="str">
        <f t="shared" si="206"/>
        <v>29221800</v>
      </c>
      <c r="B3103" s="10">
        <v>3</v>
      </c>
      <c r="C3103" s="1" t="s">
        <v>4011</v>
      </c>
      <c r="D3103" s="1" t="s">
        <v>4010</v>
      </c>
      <c r="E3103" s="9" t="str">
        <f t="shared" si="204"/>
        <v>2922.18.00</v>
      </c>
      <c r="F3103" s="2" t="str">
        <f t="shared" si="207"/>
        <v>2922.18</v>
      </c>
      <c r="G3103" s="2" t="str">
        <f t="shared" si="205"/>
        <v>00</v>
      </c>
    </row>
    <row r="3104" spans="1:7" ht="16" customHeight="1">
      <c r="A3104" s="2" t="str">
        <f t="shared" si="206"/>
        <v>29222110</v>
      </c>
      <c r="B3104" s="10">
        <v>3</v>
      </c>
      <c r="C3104" s="1" t="s">
        <v>4013</v>
      </c>
      <c r="D3104" s="1" t="s">
        <v>4012</v>
      </c>
      <c r="E3104" s="9" t="str">
        <f t="shared" si="204"/>
        <v>2922.21.10</v>
      </c>
      <c r="F3104" s="2" t="str">
        <f t="shared" si="207"/>
        <v>2922.21</v>
      </c>
      <c r="G3104" s="2" t="str">
        <f t="shared" si="205"/>
        <v>10</v>
      </c>
    </row>
    <row r="3105" spans="1:7" ht="16" customHeight="1">
      <c r="A3105" s="2" t="str">
        <f t="shared" si="206"/>
        <v>29222125</v>
      </c>
      <c r="B3105" s="10">
        <v>3</v>
      </c>
      <c r="C3105" s="1" t="s">
        <v>4015</v>
      </c>
      <c r="D3105" s="1" t="s">
        <v>4014</v>
      </c>
      <c r="E3105" s="9" t="str">
        <f t="shared" si="204"/>
        <v>2922.21.25</v>
      </c>
      <c r="F3105" s="2" t="str">
        <f t="shared" si="207"/>
        <v>2922.21</v>
      </c>
      <c r="G3105" s="2" t="str">
        <f t="shared" si="205"/>
        <v>25</v>
      </c>
    </row>
    <row r="3106" spans="1:7" ht="16" customHeight="1">
      <c r="A3106" s="2" t="str">
        <f t="shared" si="206"/>
        <v>29222140</v>
      </c>
      <c r="B3106" s="10">
        <v>3</v>
      </c>
      <c r="C3106" s="1" t="s">
        <v>4017</v>
      </c>
      <c r="D3106" s="1" t="s">
        <v>4016</v>
      </c>
      <c r="E3106" s="9" t="str">
        <f t="shared" si="204"/>
        <v>2922.21.40</v>
      </c>
      <c r="F3106" s="2" t="str">
        <f t="shared" si="207"/>
        <v>2922.21</v>
      </c>
      <c r="G3106" s="2" t="str">
        <f t="shared" si="205"/>
        <v>40</v>
      </c>
    </row>
    <row r="3107" spans="1:7" ht="16" customHeight="1">
      <c r="A3107" s="2" t="str">
        <f t="shared" si="206"/>
        <v>29222150</v>
      </c>
      <c r="B3107" s="10">
        <v>3</v>
      </c>
      <c r="C3107" s="1" t="s">
        <v>4019</v>
      </c>
      <c r="D3107" s="1" t="s">
        <v>4018</v>
      </c>
      <c r="E3107" s="9" t="str">
        <f t="shared" si="204"/>
        <v>2922.21.50</v>
      </c>
      <c r="F3107" s="2" t="str">
        <f t="shared" si="207"/>
        <v>2922.21</v>
      </c>
      <c r="G3107" s="2" t="str">
        <f t="shared" si="205"/>
        <v>50</v>
      </c>
    </row>
    <row r="3108" spans="1:7" ht="16" customHeight="1">
      <c r="A3108" s="2" t="str">
        <f t="shared" si="206"/>
        <v>29222903</v>
      </c>
      <c r="B3108" s="10">
        <v>3</v>
      </c>
      <c r="C3108" s="1" t="s">
        <v>4021</v>
      </c>
      <c r="D3108" s="1" t="s">
        <v>4020</v>
      </c>
      <c r="E3108" s="9" t="str">
        <f t="shared" si="204"/>
        <v>2922.29.03</v>
      </c>
      <c r="F3108" s="2" t="str">
        <f t="shared" si="207"/>
        <v>2922.29</v>
      </c>
      <c r="G3108" s="2" t="str">
        <f t="shared" si="205"/>
        <v>03</v>
      </c>
    </row>
    <row r="3109" spans="1:7" ht="16" customHeight="1">
      <c r="A3109" s="2" t="str">
        <f t="shared" si="206"/>
        <v>29222906</v>
      </c>
      <c r="B3109" s="10">
        <v>3</v>
      </c>
      <c r="C3109" s="1" t="s">
        <v>4023</v>
      </c>
      <c r="D3109" s="1" t="s">
        <v>4022</v>
      </c>
      <c r="E3109" s="9" t="str">
        <f t="shared" si="204"/>
        <v>2922.29.06</v>
      </c>
      <c r="F3109" s="2" t="str">
        <f t="shared" si="207"/>
        <v>2922.29</v>
      </c>
      <c r="G3109" s="2" t="str">
        <f t="shared" si="205"/>
        <v>06</v>
      </c>
    </row>
    <row r="3110" spans="1:7" ht="16" customHeight="1">
      <c r="A3110" s="2" t="str">
        <f t="shared" si="206"/>
        <v>29222908</v>
      </c>
      <c r="B3110" s="10">
        <v>3</v>
      </c>
      <c r="C3110" s="1" t="s">
        <v>4025</v>
      </c>
      <c r="D3110" s="1" t="s">
        <v>4024</v>
      </c>
      <c r="E3110" s="9" t="str">
        <f t="shared" si="204"/>
        <v>2922.29.08</v>
      </c>
      <c r="F3110" s="2" t="str">
        <f t="shared" si="207"/>
        <v>2922.29</v>
      </c>
      <c r="G3110" s="2" t="str">
        <f t="shared" si="205"/>
        <v>08</v>
      </c>
    </row>
    <row r="3111" spans="1:7" ht="16" customHeight="1">
      <c r="A3111" s="2" t="str">
        <f t="shared" si="206"/>
        <v>29222910</v>
      </c>
      <c r="B3111" s="10">
        <v>3</v>
      </c>
      <c r="C3111" s="1" t="s">
        <v>4027</v>
      </c>
      <c r="D3111" s="1" t="s">
        <v>4026</v>
      </c>
      <c r="E3111" s="9" t="str">
        <f t="shared" si="204"/>
        <v>2922.29.10</v>
      </c>
      <c r="F3111" s="2" t="str">
        <f t="shared" si="207"/>
        <v>2922.29</v>
      </c>
      <c r="G3111" s="2" t="str">
        <f t="shared" si="205"/>
        <v>10</v>
      </c>
    </row>
    <row r="3112" spans="1:7" ht="16" customHeight="1">
      <c r="A3112" s="2" t="str">
        <f t="shared" si="206"/>
        <v>29222913</v>
      </c>
      <c r="B3112" s="10">
        <v>3</v>
      </c>
      <c r="C3112" s="1" t="s">
        <v>4029</v>
      </c>
      <c r="D3112" s="1" t="s">
        <v>4028</v>
      </c>
      <c r="E3112" s="9" t="str">
        <f t="shared" si="204"/>
        <v>2922.29.13</v>
      </c>
      <c r="F3112" s="2" t="str">
        <f t="shared" si="207"/>
        <v>2922.29</v>
      </c>
      <c r="G3112" s="2" t="str">
        <f t="shared" si="205"/>
        <v>13</v>
      </c>
    </row>
    <row r="3113" spans="1:7" ht="16" customHeight="1">
      <c r="A3113" s="2" t="str">
        <f t="shared" si="206"/>
        <v>29222915</v>
      </c>
      <c r="B3113" s="10">
        <v>3</v>
      </c>
      <c r="C3113" s="1" t="s">
        <v>4031</v>
      </c>
      <c r="D3113" s="1" t="s">
        <v>4030</v>
      </c>
      <c r="E3113" s="9" t="str">
        <f t="shared" si="204"/>
        <v>2922.29.15</v>
      </c>
      <c r="F3113" s="2" t="str">
        <f t="shared" si="207"/>
        <v>2922.29</v>
      </c>
      <c r="G3113" s="2" t="str">
        <f t="shared" si="205"/>
        <v>15</v>
      </c>
    </row>
    <row r="3114" spans="1:7" ht="16" customHeight="1">
      <c r="A3114" s="2" t="str">
        <f t="shared" si="206"/>
        <v>29222920</v>
      </c>
      <c r="B3114" s="10">
        <v>3</v>
      </c>
      <c r="C3114" s="1" t="s">
        <v>4033</v>
      </c>
      <c r="D3114" s="1" t="s">
        <v>4032</v>
      </c>
      <c r="E3114" s="9" t="str">
        <f t="shared" si="204"/>
        <v>2922.29.20</v>
      </c>
      <c r="F3114" s="2" t="str">
        <f t="shared" si="207"/>
        <v>2922.29</v>
      </c>
      <c r="G3114" s="2" t="str">
        <f t="shared" si="205"/>
        <v>20</v>
      </c>
    </row>
    <row r="3115" spans="1:7" ht="16" customHeight="1">
      <c r="A3115" s="2" t="str">
        <f t="shared" si="206"/>
        <v>29222926</v>
      </c>
      <c r="B3115" s="10">
        <v>3</v>
      </c>
      <c r="C3115" s="1" t="s">
        <v>4035</v>
      </c>
      <c r="D3115" s="1" t="s">
        <v>4034</v>
      </c>
      <c r="E3115" s="9" t="str">
        <f t="shared" si="204"/>
        <v>2922.29.26</v>
      </c>
      <c r="F3115" s="2" t="str">
        <f t="shared" si="207"/>
        <v>2922.29</v>
      </c>
      <c r="G3115" s="2" t="str">
        <f t="shared" si="205"/>
        <v>26</v>
      </c>
    </row>
    <row r="3116" spans="1:7" ht="16" customHeight="1">
      <c r="A3116" s="2" t="str">
        <f t="shared" si="206"/>
        <v>29222927</v>
      </c>
      <c r="B3116" s="10">
        <v>3</v>
      </c>
      <c r="C3116" s="1" t="s">
        <v>4037</v>
      </c>
      <c r="D3116" s="1" t="s">
        <v>4036</v>
      </c>
      <c r="E3116" s="9" t="str">
        <f t="shared" si="204"/>
        <v>2922.29.27</v>
      </c>
      <c r="F3116" s="2" t="str">
        <f t="shared" si="207"/>
        <v>2922.29</v>
      </c>
      <c r="G3116" s="2" t="str">
        <f t="shared" si="205"/>
        <v>27</v>
      </c>
    </row>
    <row r="3117" spans="1:7" ht="16" customHeight="1">
      <c r="A3117" s="2" t="str">
        <f t="shared" si="206"/>
        <v>29222929</v>
      </c>
      <c r="B3117" s="10">
        <v>3</v>
      </c>
      <c r="C3117" s="1" t="s">
        <v>4039</v>
      </c>
      <c r="D3117" s="1" t="s">
        <v>4038</v>
      </c>
      <c r="E3117" s="9" t="str">
        <f t="shared" si="204"/>
        <v>2922.29.29</v>
      </c>
      <c r="F3117" s="2" t="str">
        <f t="shared" si="207"/>
        <v>2922.29</v>
      </c>
      <c r="G3117" s="2" t="str">
        <f t="shared" si="205"/>
        <v>29</v>
      </c>
    </row>
    <row r="3118" spans="1:7" ht="16" customHeight="1">
      <c r="A3118" s="2" t="str">
        <f t="shared" si="206"/>
        <v>29222961</v>
      </c>
      <c r="B3118" s="10">
        <v>3</v>
      </c>
      <c r="C3118" s="1" t="s">
        <v>4041</v>
      </c>
      <c r="D3118" s="1" t="s">
        <v>4040</v>
      </c>
      <c r="E3118" s="9" t="str">
        <f t="shared" si="204"/>
        <v>2922.29.61</v>
      </c>
      <c r="F3118" s="2" t="str">
        <f t="shared" si="207"/>
        <v>2922.29</v>
      </c>
      <c r="G3118" s="2" t="str">
        <f t="shared" si="205"/>
        <v>61</v>
      </c>
    </row>
    <row r="3119" spans="1:7" ht="16" customHeight="1">
      <c r="A3119" s="2" t="str">
        <f t="shared" si="206"/>
        <v>29222981</v>
      </c>
      <c r="B3119" s="10">
        <v>3</v>
      </c>
      <c r="C3119" s="1" t="s">
        <v>4043</v>
      </c>
      <c r="D3119" s="1" t="s">
        <v>4042</v>
      </c>
      <c r="E3119" s="9" t="str">
        <f t="shared" si="204"/>
        <v>2922.29.81</v>
      </c>
      <c r="F3119" s="2" t="str">
        <f t="shared" si="207"/>
        <v>2922.29</v>
      </c>
      <c r="G3119" s="2" t="str">
        <f t="shared" si="205"/>
        <v>81</v>
      </c>
    </row>
    <row r="3120" spans="1:7" ht="16" customHeight="1">
      <c r="A3120" s="2" t="str">
        <f t="shared" si="206"/>
        <v>29223905</v>
      </c>
      <c r="B3120" s="10">
        <v>3</v>
      </c>
      <c r="C3120" s="1" t="s">
        <v>4045</v>
      </c>
      <c r="D3120" s="1" t="s">
        <v>4044</v>
      </c>
      <c r="E3120" s="9" t="str">
        <f t="shared" si="204"/>
        <v>2922.39.05</v>
      </c>
      <c r="F3120" s="2" t="str">
        <f t="shared" si="207"/>
        <v>2922.39</v>
      </c>
      <c r="G3120" s="2" t="str">
        <f t="shared" si="205"/>
        <v>05</v>
      </c>
    </row>
    <row r="3121" spans="1:7" ht="16" customHeight="1">
      <c r="A3121" s="2" t="str">
        <f t="shared" si="206"/>
        <v>29223910</v>
      </c>
      <c r="B3121" s="10">
        <v>3</v>
      </c>
      <c r="C3121" s="1" t="s">
        <v>4047</v>
      </c>
      <c r="D3121" s="1" t="s">
        <v>4046</v>
      </c>
      <c r="E3121" s="9" t="str">
        <f t="shared" si="204"/>
        <v>2922.39.10</v>
      </c>
      <c r="F3121" s="2" t="str">
        <f t="shared" si="207"/>
        <v>2922.39</v>
      </c>
      <c r="G3121" s="2" t="str">
        <f t="shared" si="205"/>
        <v>10</v>
      </c>
    </row>
    <row r="3122" spans="1:7" ht="16" customHeight="1">
      <c r="A3122" s="2" t="str">
        <f t="shared" si="206"/>
        <v>29223914</v>
      </c>
      <c r="B3122" s="10">
        <v>3</v>
      </c>
      <c r="C3122" s="1" t="s">
        <v>4049</v>
      </c>
      <c r="D3122" s="1" t="s">
        <v>4048</v>
      </c>
      <c r="E3122" s="9" t="str">
        <f t="shared" si="204"/>
        <v>2922.39.14</v>
      </c>
      <c r="F3122" s="2" t="str">
        <f t="shared" si="207"/>
        <v>2922.39</v>
      </c>
      <c r="G3122" s="2" t="str">
        <f t="shared" si="205"/>
        <v>14</v>
      </c>
    </row>
    <row r="3123" spans="1:7" ht="16" customHeight="1">
      <c r="A3123" s="2" t="str">
        <f t="shared" si="206"/>
        <v>29223917</v>
      </c>
      <c r="B3123" s="10">
        <v>3</v>
      </c>
      <c r="C3123" s="1" t="s">
        <v>4051</v>
      </c>
      <c r="D3123" s="1" t="s">
        <v>4050</v>
      </c>
      <c r="E3123" s="9" t="str">
        <f t="shared" si="204"/>
        <v>2922.39.17</v>
      </c>
      <c r="F3123" s="2" t="str">
        <f t="shared" si="207"/>
        <v>2922.39</v>
      </c>
      <c r="G3123" s="2" t="str">
        <f t="shared" si="205"/>
        <v>17</v>
      </c>
    </row>
    <row r="3124" spans="1:7" ht="16" customHeight="1">
      <c r="A3124" s="2" t="str">
        <f t="shared" si="206"/>
        <v>29223925</v>
      </c>
      <c r="B3124" s="10">
        <v>3</v>
      </c>
      <c r="C3124" s="1" t="s">
        <v>4053</v>
      </c>
      <c r="D3124" s="1" t="s">
        <v>4052</v>
      </c>
      <c r="E3124" s="9" t="str">
        <f t="shared" si="204"/>
        <v>2922.39.25</v>
      </c>
      <c r="F3124" s="2" t="str">
        <f t="shared" si="207"/>
        <v>2922.39</v>
      </c>
      <c r="G3124" s="2" t="str">
        <f t="shared" si="205"/>
        <v>25</v>
      </c>
    </row>
    <row r="3125" spans="1:7" ht="16" customHeight="1">
      <c r="A3125" s="2" t="str">
        <f t="shared" si="206"/>
        <v>29223945</v>
      </c>
      <c r="B3125" s="10">
        <v>3</v>
      </c>
      <c r="C3125" s="1" t="s">
        <v>4055</v>
      </c>
      <c r="D3125" s="1" t="s">
        <v>4054</v>
      </c>
      <c r="E3125" s="9" t="str">
        <f t="shared" si="204"/>
        <v>2922.39.45</v>
      </c>
      <c r="F3125" s="2" t="str">
        <f t="shared" si="207"/>
        <v>2922.39</v>
      </c>
      <c r="G3125" s="2" t="str">
        <f t="shared" si="205"/>
        <v>45</v>
      </c>
    </row>
    <row r="3126" spans="1:7" ht="16" customHeight="1">
      <c r="A3126" s="2" t="str">
        <f t="shared" si="206"/>
        <v>29223950</v>
      </c>
      <c r="B3126" s="10">
        <v>3</v>
      </c>
      <c r="C3126" s="1" t="s">
        <v>4057</v>
      </c>
      <c r="D3126" s="1" t="s">
        <v>4056</v>
      </c>
      <c r="E3126" s="9" t="str">
        <f t="shared" si="204"/>
        <v>2922.39.50</v>
      </c>
      <c r="F3126" s="2" t="str">
        <f t="shared" si="207"/>
        <v>2922.39</v>
      </c>
      <c r="G3126" s="2" t="str">
        <f t="shared" si="205"/>
        <v>50</v>
      </c>
    </row>
    <row r="3127" spans="1:7" ht="16" customHeight="1">
      <c r="A3127" s="2" t="str">
        <f t="shared" si="206"/>
        <v>29224210</v>
      </c>
      <c r="B3127" s="10">
        <v>3</v>
      </c>
      <c r="C3127" s="1" t="s">
        <v>4059</v>
      </c>
      <c r="D3127" s="1" t="s">
        <v>4058</v>
      </c>
      <c r="E3127" s="9" t="str">
        <f t="shared" si="204"/>
        <v>2922.42.10</v>
      </c>
      <c r="F3127" s="2" t="str">
        <f t="shared" si="207"/>
        <v>2922.42</v>
      </c>
      <c r="G3127" s="2" t="str">
        <f t="shared" si="205"/>
        <v>10</v>
      </c>
    </row>
    <row r="3128" spans="1:7" ht="16" customHeight="1">
      <c r="A3128" s="2" t="str">
        <f t="shared" si="206"/>
        <v>29224250</v>
      </c>
      <c r="B3128" s="10">
        <v>3</v>
      </c>
      <c r="C3128" s="1" t="s">
        <v>4061</v>
      </c>
      <c r="D3128" s="1" t="s">
        <v>4060</v>
      </c>
      <c r="E3128" s="9" t="str">
        <f t="shared" si="204"/>
        <v>2922.42.50</v>
      </c>
      <c r="F3128" s="2" t="str">
        <f t="shared" si="207"/>
        <v>2922.42</v>
      </c>
      <c r="G3128" s="2" t="str">
        <f t="shared" si="205"/>
        <v>50</v>
      </c>
    </row>
    <row r="3129" spans="1:7" ht="16" customHeight="1">
      <c r="A3129" s="2" t="str">
        <f t="shared" si="206"/>
        <v>29224310</v>
      </c>
      <c r="B3129" s="10">
        <v>3</v>
      </c>
      <c r="C3129" s="1" t="s">
        <v>4063</v>
      </c>
      <c r="D3129" s="1" t="s">
        <v>4062</v>
      </c>
      <c r="E3129" s="9" t="str">
        <f t="shared" si="204"/>
        <v>2922.43.10</v>
      </c>
      <c r="F3129" s="2" t="str">
        <f t="shared" si="207"/>
        <v>2922.43</v>
      </c>
      <c r="G3129" s="2" t="str">
        <f t="shared" si="205"/>
        <v>10</v>
      </c>
    </row>
    <row r="3130" spans="1:7" ht="16" customHeight="1">
      <c r="A3130" s="2" t="str">
        <f t="shared" si="206"/>
        <v>29224350</v>
      </c>
      <c r="B3130" s="10">
        <v>3</v>
      </c>
      <c r="C3130" s="1" t="s">
        <v>4065</v>
      </c>
      <c r="D3130" s="1" t="s">
        <v>4064</v>
      </c>
      <c r="E3130" s="9" t="str">
        <f t="shared" si="204"/>
        <v>2922.43.50</v>
      </c>
      <c r="F3130" s="2" t="str">
        <f t="shared" si="207"/>
        <v>2922.43</v>
      </c>
      <c r="G3130" s="2" t="str">
        <f t="shared" si="205"/>
        <v>50</v>
      </c>
    </row>
    <row r="3131" spans="1:7" ht="16" customHeight="1">
      <c r="A3131" s="2" t="str">
        <f t="shared" si="206"/>
        <v>29224905</v>
      </c>
      <c r="B3131" s="10">
        <v>3</v>
      </c>
      <c r="C3131" s="1" t="s">
        <v>4075</v>
      </c>
      <c r="D3131" s="1" t="s">
        <v>4074</v>
      </c>
      <c r="E3131" s="9" t="str">
        <f t="shared" si="204"/>
        <v>2922.49.05</v>
      </c>
      <c r="F3131" s="2" t="str">
        <f t="shared" si="207"/>
        <v>2922.49</v>
      </c>
      <c r="G3131" s="2" t="str">
        <f t="shared" si="205"/>
        <v>05</v>
      </c>
    </row>
    <row r="3132" spans="1:7" ht="16" customHeight="1">
      <c r="A3132" s="2" t="str">
        <f t="shared" si="206"/>
        <v>29224910</v>
      </c>
      <c r="B3132" s="10">
        <v>3</v>
      </c>
      <c r="C3132" s="1" t="s">
        <v>4077</v>
      </c>
      <c r="D3132" s="1" t="s">
        <v>4076</v>
      </c>
      <c r="E3132" s="9" t="str">
        <f t="shared" si="204"/>
        <v>2922.49.10</v>
      </c>
      <c r="F3132" s="2" t="str">
        <f t="shared" si="207"/>
        <v>2922.49</v>
      </c>
      <c r="G3132" s="2" t="str">
        <f t="shared" si="205"/>
        <v>10</v>
      </c>
    </row>
    <row r="3133" spans="1:7" ht="16" customHeight="1">
      <c r="A3133" s="2" t="str">
        <f t="shared" si="206"/>
        <v>29224926</v>
      </c>
      <c r="B3133" s="10">
        <v>3</v>
      </c>
      <c r="C3133" s="1" t="s">
        <v>4067</v>
      </c>
      <c r="D3133" s="1" t="s">
        <v>4066</v>
      </c>
      <c r="E3133" s="9" t="str">
        <f t="shared" ref="E3133:E3196" si="208">LEFT(D3133,10)</f>
        <v>2922.49.26</v>
      </c>
      <c r="F3133" s="2" t="str">
        <f t="shared" si="207"/>
        <v>2922.49</v>
      </c>
      <c r="G3133" s="2" t="str">
        <f t="shared" ref="G3133:G3196" si="209">RIGHT(E3133,2)</f>
        <v>26</v>
      </c>
    </row>
    <row r="3134" spans="1:7" ht="16" customHeight="1">
      <c r="A3134" s="2" t="str">
        <f t="shared" si="206"/>
        <v>29224930</v>
      </c>
      <c r="B3134" s="10">
        <v>3</v>
      </c>
      <c r="C3134" s="1" t="s">
        <v>4069</v>
      </c>
      <c r="D3134" s="1" t="s">
        <v>4068</v>
      </c>
      <c r="E3134" s="9" t="str">
        <f t="shared" si="208"/>
        <v>2922.49.30</v>
      </c>
      <c r="F3134" s="2" t="str">
        <f t="shared" si="207"/>
        <v>2922.49</v>
      </c>
      <c r="G3134" s="2" t="str">
        <f t="shared" si="209"/>
        <v>30</v>
      </c>
    </row>
    <row r="3135" spans="1:7" ht="16" customHeight="1">
      <c r="A3135" s="2" t="str">
        <f t="shared" si="206"/>
        <v>29224937</v>
      </c>
      <c r="B3135" s="10">
        <v>3</v>
      </c>
      <c r="C3135" s="1" t="s">
        <v>4071</v>
      </c>
      <c r="D3135" s="1" t="s">
        <v>4070</v>
      </c>
      <c r="E3135" s="9" t="str">
        <f t="shared" si="208"/>
        <v>2922.49.37</v>
      </c>
      <c r="F3135" s="2" t="str">
        <f t="shared" si="207"/>
        <v>2922.49</v>
      </c>
      <c r="G3135" s="2" t="str">
        <f t="shared" si="209"/>
        <v>37</v>
      </c>
    </row>
    <row r="3136" spans="1:7" ht="16" customHeight="1">
      <c r="A3136" s="2" t="str">
        <f t="shared" si="206"/>
        <v>29224943</v>
      </c>
      <c r="B3136" s="10">
        <v>3</v>
      </c>
      <c r="C3136" s="1" t="s">
        <v>4073</v>
      </c>
      <c r="D3136" s="1" t="s">
        <v>4072</v>
      </c>
      <c r="E3136" s="9" t="str">
        <f t="shared" si="208"/>
        <v>2922.49.43</v>
      </c>
      <c r="F3136" s="2" t="str">
        <f t="shared" si="207"/>
        <v>2922.49</v>
      </c>
      <c r="G3136" s="2" t="str">
        <f t="shared" si="209"/>
        <v>43</v>
      </c>
    </row>
    <row r="3137" spans="1:7" ht="16" customHeight="1">
      <c r="A3137" s="2" t="str">
        <f t="shared" si="206"/>
        <v>29224949</v>
      </c>
      <c r="B3137" s="10">
        <v>3</v>
      </c>
      <c r="C3137" s="1" t="s">
        <v>4079</v>
      </c>
      <c r="D3137" s="1" t="s">
        <v>4078</v>
      </c>
      <c r="E3137" s="9" t="str">
        <f t="shared" si="208"/>
        <v>2922.49.49</v>
      </c>
      <c r="F3137" s="2" t="str">
        <f t="shared" si="207"/>
        <v>2922.49</v>
      </c>
      <c r="G3137" s="2" t="str">
        <f t="shared" si="209"/>
        <v>49</v>
      </c>
    </row>
    <row r="3138" spans="1:7" ht="16" customHeight="1">
      <c r="A3138" s="2" t="str">
        <f t="shared" si="206"/>
        <v>29224960</v>
      </c>
      <c r="B3138" s="10">
        <v>3</v>
      </c>
      <c r="C3138" s="1" t="s">
        <v>4081</v>
      </c>
      <c r="D3138" s="1" t="s">
        <v>4080</v>
      </c>
      <c r="E3138" s="9" t="str">
        <f t="shared" si="208"/>
        <v>2922.49.60</v>
      </c>
      <c r="F3138" s="2" t="str">
        <f t="shared" si="207"/>
        <v>2922.49</v>
      </c>
      <c r="G3138" s="2" t="str">
        <f t="shared" si="209"/>
        <v>60</v>
      </c>
    </row>
    <row r="3139" spans="1:7" ht="16" customHeight="1">
      <c r="A3139" s="2" t="str">
        <f t="shared" si="206"/>
        <v>29224980</v>
      </c>
      <c r="B3139" s="10">
        <v>3</v>
      </c>
      <c r="C3139" s="1" t="s">
        <v>4083</v>
      </c>
      <c r="D3139" s="1" t="s">
        <v>4082</v>
      </c>
      <c r="E3139" s="9" t="str">
        <f t="shared" si="208"/>
        <v>2922.49.80</v>
      </c>
      <c r="F3139" s="2" t="str">
        <f t="shared" si="207"/>
        <v>2922.49</v>
      </c>
      <c r="G3139" s="2" t="str">
        <f t="shared" si="209"/>
        <v>80</v>
      </c>
    </row>
    <row r="3140" spans="1:7" ht="16" customHeight="1">
      <c r="A3140" s="2" t="str">
        <f t="shared" si="206"/>
        <v>29231000</v>
      </c>
      <c r="B3140" s="10">
        <v>3</v>
      </c>
      <c r="C3140" s="1" t="s">
        <v>4085</v>
      </c>
      <c r="D3140" s="1" t="s">
        <v>4084</v>
      </c>
      <c r="E3140" s="9" t="str">
        <f t="shared" si="208"/>
        <v>2923.10.00</v>
      </c>
      <c r="F3140" s="2" t="str">
        <f t="shared" si="207"/>
        <v>2923.10</v>
      </c>
      <c r="G3140" s="2" t="str">
        <f t="shared" si="209"/>
        <v>00</v>
      </c>
    </row>
    <row r="3141" spans="1:7" ht="16" customHeight="1">
      <c r="A3141" s="2" t="str">
        <f t="shared" si="206"/>
        <v>29232010</v>
      </c>
      <c r="B3141" s="10">
        <v>3</v>
      </c>
      <c r="C3141" s="1" t="s">
        <v>4087</v>
      </c>
      <c r="D3141" s="1" t="s">
        <v>4086</v>
      </c>
      <c r="E3141" s="9" t="str">
        <f t="shared" si="208"/>
        <v>2923.20.10</v>
      </c>
      <c r="F3141" s="2" t="str">
        <f t="shared" si="207"/>
        <v>2923.20</v>
      </c>
      <c r="G3141" s="2" t="str">
        <f t="shared" si="209"/>
        <v>10</v>
      </c>
    </row>
    <row r="3142" spans="1:7" ht="16" customHeight="1">
      <c r="A3142" s="2" t="str">
        <f t="shared" si="206"/>
        <v>29232020</v>
      </c>
      <c r="B3142" s="10">
        <v>3</v>
      </c>
      <c r="C3142" s="1" t="s">
        <v>4089</v>
      </c>
      <c r="D3142" s="1" t="s">
        <v>4088</v>
      </c>
      <c r="E3142" s="9" t="str">
        <f t="shared" si="208"/>
        <v>2923.20.20</v>
      </c>
      <c r="F3142" s="2" t="str">
        <f t="shared" si="207"/>
        <v>2923.20</v>
      </c>
      <c r="G3142" s="2" t="str">
        <f t="shared" si="209"/>
        <v>20</v>
      </c>
    </row>
    <row r="3143" spans="1:7" ht="16" customHeight="1">
      <c r="A3143" s="2" t="str">
        <f t="shared" si="206"/>
        <v>29233000</v>
      </c>
      <c r="B3143" s="10">
        <v>3</v>
      </c>
      <c r="C3143" s="1" t="s">
        <v>4091</v>
      </c>
      <c r="D3143" s="1" t="s">
        <v>4090</v>
      </c>
      <c r="E3143" s="9" t="str">
        <f t="shared" si="208"/>
        <v>2923.30.00</v>
      </c>
      <c r="F3143" s="2" t="str">
        <f t="shared" si="207"/>
        <v>2923.30</v>
      </c>
      <c r="G3143" s="2" t="str">
        <f t="shared" si="209"/>
        <v>00</v>
      </c>
    </row>
    <row r="3144" spans="1:7" ht="16" customHeight="1">
      <c r="A3144" s="2" t="str">
        <f t="shared" si="206"/>
        <v>29234000</v>
      </c>
      <c r="B3144" s="10">
        <v>3</v>
      </c>
      <c r="C3144" s="1" t="s">
        <v>4093</v>
      </c>
      <c r="D3144" s="1" t="s">
        <v>4092</v>
      </c>
      <c r="E3144" s="9" t="str">
        <f t="shared" si="208"/>
        <v>2923.40.00</v>
      </c>
      <c r="F3144" s="2" t="str">
        <f t="shared" si="207"/>
        <v>2923.40</v>
      </c>
      <c r="G3144" s="2" t="str">
        <f t="shared" si="209"/>
        <v>00</v>
      </c>
    </row>
    <row r="3145" spans="1:7" ht="16" customHeight="1">
      <c r="A3145" s="2" t="str">
        <f t="shared" si="206"/>
        <v>29239001</v>
      </c>
      <c r="B3145" s="10">
        <v>3</v>
      </c>
      <c r="C3145" s="1" t="s">
        <v>4095</v>
      </c>
      <c r="D3145" s="1" t="s">
        <v>4094</v>
      </c>
      <c r="E3145" s="9" t="str">
        <f t="shared" si="208"/>
        <v>2923.90.01</v>
      </c>
      <c r="F3145" s="2" t="str">
        <f t="shared" si="207"/>
        <v>2923.90</v>
      </c>
      <c r="G3145" s="2" t="str">
        <f t="shared" si="209"/>
        <v>01</v>
      </c>
    </row>
    <row r="3146" spans="1:7" ht="16" customHeight="1">
      <c r="A3146" s="2" t="str">
        <f t="shared" si="206"/>
        <v>29241200</v>
      </c>
      <c r="B3146" s="10">
        <v>3</v>
      </c>
      <c r="C3146" s="1" t="s">
        <v>4097</v>
      </c>
      <c r="D3146" s="1" t="s">
        <v>4096</v>
      </c>
      <c r="E3146" s="9" t="str">
        <f t="shared" si="208"/>
        <v>2924.12.00</v>
      </c>
      <c r="F3146" s="2" t="str">
        <f t="shared" si="207"/>
        <v>2924.12</v>
      </c>
      <c r="G3146" s="2" t="str">
        <f t="shared" si="209"/>
        <v>00</v>
      </c>
    </row>
    <row r="3147" spans="1:7" ht="16" customHeight="1">
      <c r="A3147" s="2" t="str">
        <f t="shared" ref="A3147:A3210" si="210">CONCATENATE(LEFT(F3147,4),RIGHT(F3147,2),G3147)</f>
        <v>29241911</v>
      </c>
      <c r="B3147" s="10">
        <v>3</v>
      </c>
      <c r="C3147" s="1" t="s">
        <v>4099</v>
      </c>
      <c r="D3147" s="1" t="s">
        <v>4098</v>
      </c>
      <c r="E3147" s="9" t="str">
        <f t="shared" si="208"/>
        <v>2924.19.11</v>
      </c>
      <c r="F3147" s="2" t="str">
        <f t="shared" ref="F3147:F3210" si="211">LEFT(D3147,7)</f>
        <v>2924.19</v>
      </c>
      <c r="G3147" s="2" t="str">
        <f t="shared" si="209"/>
        <v>11</v>
      </c>
    </row>
    <row r="3148" spans="1:7" ht="16" customHeight="1">
      <c r="A3148" s="2" t="str">
        <f t="shared" si="210"/>
        <v>29241980</v>
      </c>
      <c r="B3148" s="10">
        <v>3</v>
      </c>
      <c r="C3148" s="1" t="s">
        <v>4101</v>
      </c>
      <c r="D3148" s="1" t="s">
        <v>4100</v>
      </c>
      <c r="E3148" s="9" t="str">
        <f t="shared" si="208"/>
        <v>2924.19.80</v>
      </c>
      <c r="F3148" s="2" t="str">
        <f t="shared" si="211"/>
        <v>2924.19</v>
      </c>
      <c r="G3148" s="2" t="str">
        <f t="shared" si="209"/>
        <v>80</v>
      </c>
    </row>
    <row r="3149" spans="1:7" ht="16" customHeight="1">
      <c r="A3149" s="2" t="str">
        <f t="shared" si="210"/>
        <v>29242104</v>
      </c>
      <c r="B3149" s="10">
        <v>3</v>
      </c>
      <c r="C3149" s="1" t="s">
        <v>4103</v>
      </c>
      <c r="D3149" s="1" t="s">
        <v>4102</v>
      </c>
      <c r="E3149" s="9" t="str">
        <f t="shared" si="208"/>
        <v>2924.21.04</v>
      </c>
      <c r="F3149" s="2" t="str">
        <f t="shared" si="211"/>
        <v>2924.21</v>
      </c>
      <c r="G3149" s="2" t="str">
        <f t="shared" si="209"/>
        <v>04</v>
      </c>
    </row>
    <row r="3150" spans="1:7" ht="16" customHeight="1">
      <c r="A3150" s="2" t="str">
        <f t="shared" si="210"/>
        <v>29242108</v>
      </c>
      <c r="B3150" s="10">
        <v>3</v>
      </c>
      <c r="C3150" s="1" t="s">
        <v>4105</v>
      </c>
      <c r="D3150" s="1" t="s">
        <v>4104</v>
      </c>
      <c r="E3150" s="9" t="str">
        <f t="shared" si="208"/>
        <v>2924.21.08</v>
      </c>
      <c r="F3150" s="2" t="str">
        <f t="shared" si="211"/>
        <v>2924.21</v>
      </c>
      <c r="G3150" s="2" t="str">
        <f t="shared" si="209"/>
        <v>08</v>
      </c>
    </row>
    <row r="3151" spans="1:7" ht="16" customHeight="1">
      <c r="A3151" s="2" t="str">
        <f t="shared" si="210"/>
        <v>29242112</v>
      </c>
      <c r="B3151" s="10">
        <v>3</v>
      </c>
      <c r="C3151" s="1" t="s">
        <v>4107</v>
      </c>
      <c r="D3151" s="1" t="s">
        <v>4106</v>
      </c>
      <c r="E3151" s="9" t="str">
        <f t="shared" si="208"/>
        <v>2924.21.12</v>
      </c>
      <c r="F3151" s="2" t="str">
        <f t="shared" si="211"/>
        <v>2924.21</v>
      </c>
      <c r="G3151" s="2" t="str">
        <f t="shared" si="209"/>
        <v>12</v>
      </c>
    </row>
    <row r="3152" spans="1:7" ht="16" customHeight="1">
      <c r="A3152" s="2" t="str">
        <f t="shared" si="210"/>
        <v>29242116</v>
      </c>
      <c r="B3152" s="10">
        <v>3</v>
      </c>
      <c r="C3152" s="1" t="s">
        <v>4109</v>
      </c>
      <c r="D3152" s="1" t="s">
        <v>4108</v>
      </c>
      <c r="E3152" s="9" t="str">
        <f t="shared" si="208"/>
        <v>2924.21.16</v>
      </c>
      <c r="F3152" s="2" t="str">
        <f t="shared" si="211"/>
        <v>2924.21</v>
      </c>
      <c r="G3152" s="2" t="str">
        <f t="shared" si="209"/>
        <v>16</v>
      </c>
    </row>
    <row r="3153" spans="1:7" ht="16" customHeight="1">
      <c r="A3153" s="2" t="str">
        <f t="shared" si="210"/>
        <v>29242118</v>
      </c>
      <c r="B3153" s="10">
        <v>3</v>
      </c>
      <c r="C3153" s="1" t="s">
        <v>4111</v>
      </c>
      <c r="D3153" s="1" t="s">
        <v>4110</v>
      </c>
      <c r="E3153" s="9" t="str">
        <f t="shared" si="208"/>
        <v>2924.21.18</v>
      </c>
      <c r="F3153" s="2" t="str">
        <f t="shared" si="211"/>
        <v>2924.21</v>
      </c>
      <c r="G3153" s="2" t="str">
        <f t="shared" si="209"/>
        <v>18</v>
      </c>
    </row>
    <row r="3154" spans="1:7" ht="16" customHeight="1">
      <c r="A3154" s="2" t="str">
        <f t="shared" si="210"/>
        <v>29242120</v>
      </c>
      <c r="B3154" s="10">
        <v>3</v>
      </c>
      <c r="C3154" s="1" t="s">
        <v>4113</v>
      </c>
      <c r="D3154" s="1" t="s">
        <v>4112</v>
      </c>
      <c r="E3154" s="9" t="str">
        <f t="shared" si="208"/>
        <v>2924.21.20</v>
      </c>
      <c r="F3154" s="2" t="str">
        <f t="shared" si="211"/>
        <v>2924.21</v>
      </c>
      <c r="G3154" s="2" t="str">
        <f t="shared" si="209"/>
        <v>20</v>
      </c>
    </row>
    <row r="3155" spans="1:7" ht="16" customHeight="1">
      <c r="A3155" s="2" t="str">
        <f t="shared" si="210"/>
        <v>29242145</v>
      </c>
      <c r="B3155" s="10">
        <v>3</v>
      </c>
      <c r="C3155" s="1" t="s">
        <v>4115</v>
      </c>
      <c r="D3155" s="1" t="s">
        <v>4114</v>
      </c>
      <c r="E3155" s="9" t="str">
        <f t="shared" si="208"/>
        <v>2924.21.45</v>
      </c>
      <c r="F3155" s="2" t="str">
        <f t="shared" si="211"/>
        <v>2924.21</v>
      </c>
      <c r="G3155" s="2" t="str">
        <f t="shared" si="209"/>
        <v>45</v>
      </c>
    </row>
    <row r="3156" spans="1:7" ht="16" customHeight="1">
      <c r="A3156" s="2" t="str">
        <f t="shared" si="210"/>
        <v>29242150</v>
      </c>
      <c r="B3156" s="10">
        <v>3</v>
      </c>
      <c r="C3156" s="1" t="s">
        <v>4117</v>
      </c>
      <c r="D3156" s="1" t="s">
        <v>4116</v>
      </c>
      <c r="E3156" s="9" t="str">
        <f t="shared" si="208"/>
        <v>2924.21.50</v>
      </c>
      <c r="F3156" s="2" t="str">
        <f t="shared" si="211"/>
        <v>2924.21</v>
      </c>
      <c r="G3156" s="2" t="str">
        <f t="shared" si="209"/>
        <v>50</v>
      </c>
    </row>
    <row r="3157" spans="1:7" ht="16" customHeight="1">
      <c r="A3157" s="2" t="str">
        <f t="shared" si="210"/>
        <v>29242310</v>
      </c>
      <c r="B3157" s="10">
        <v>3</v>
      </c>
      <c r="C3157" s="1" t="s">
        <v>4119</v>
      </c>
      <c r="D3157" s="1" t="s">
        <v>4118</v>
      </c>
      <c r="E3157" s="9" t="str">
        <f t="shared" si="208"/>
        <v>2924.23.10</v>
      </c>
      <c r="F3157" s="2" t="str">
        <f t="shared" si="211"/>
        <v>2924.23</v>
      </c>
      <c r="G3157" s="2" t="str">
        <f t="shared" si="209"/>
        <v>10</v>
      </c>
    </row>
    <row r="3158" spans="1:7" ht="16" customHeight="1">
      <c r="A3158" s="2" t="str">
        <f t="shared" si="210"/>
        <v>29242370</v>
      </c>
      <c r="B3158" s="10">
        <v>3</v>
      </c>
      <c r="C3158" s="1" t="s">
        <v>4121</v>
      </c>
      <c r="D3158" s="1" t="s">
        <v>4120</v>
      </c>
      <c r="E3158" s="9" t="str">
        <f t="shared" si="208"/>
        <v>2924.23.70</v>
      </c>
      <c r="F3158" s="2" t="str">
        <f t="shared" si="211"/>
        <v>2924.23</v>
      </c>
      <c r="G3158" s="2" t="str">
        <f t="shared" si="209"/>
        <v>70</v>
      </c>
    </row>
    <row r="3159" spans="1:7" ht="16" customHeight="1">
      <c r="A3159" s="2" t="str">
        <f t="shared" si="210"/>
        <v>29242375</v>
      </c>
      <c r="B3159" s="10">
        <v>3</v>
      </c>
      <c r="C3159" s="1" t="s">
        <v>4123</v>
      </c>
      <c r="D3159" s="1" t="s">
        <v>4122</v>
      </c>
      <c r="E3159" s="9" t="str">
        <f t="shared" si="208"/>
        <v>2924.23.75</v>
      </c>
      <c r="F3159" s="2" t="str">
        <f t="shared" si="211"/>
        <v>2924.23</v>
      </c>
      <c r="G3159" s="2" t="str">
        <f t="shared" si="209"/>
        <v>75</v>
      </c>
    </row>
    <row r="3160" spans="1:7" ht="16" customHeight="1">
      <c r="A3160" s="2" t="str">
        <f t="shared" si="210"/>
        <v>29242500</v>
      </c>
      <c r="B3160" s="10">
        <v>3</v>
      </c>
      <c r="C3160" s="1" t="s">
        <v>4125</v>
      </c>
      <c r="D3160" s="1" t="s">
        <v>4124</v>
      </c>
      <c r="E3160" s="9" t="str">
        <f t="shared" si="208"/>
        <v>2924.25.00</v>
      </c>
      <c r="F3160" s="2" t="str">
        <f t="shared" si="211"/>
        <v>2924.25</v>
      </c>
      <c r="G3160" s="2" t="str">
        <f t="shared" si="209"/>
        <v>00</v>
      </c>
    </row>
    <row r="3161" spans="1:7" ht="16" customHeight="1">
      <c r="A3161" s="2" t="str">
        <f t="shared" si="210"/>
        <v>29242901</v>
      </c>
      <c r="B3161" s="10">
        <v>3</v>
      </c>
      <c r="C3161" s="1" t="s">
        <v>4127</v>
      </c>
      <c r="D3161" s="1" t="s">
        <v>4126</v>
      </c>
      <c r="E3161" s="9" t="str">
        <f t="shared" si="208"/>
        <v>2924.29.01</v>
      </c>
      <c r="F3161" s="2" t="str">
        <f t="shared" si="211"/>
        <v>2924.29</v>
      </c>
      <c r="G3161" s="2" t="str">
        <f t="shared" si="209"/>
        <v>01</v>
      </c>
    </row>
    <row r="3162" spans="1:7" ht="16" customHeight="1">
      <c r="A3162" s="2" t="str">
        <f t="shared" si="210"/>
        <v>29242903</v>
      </c>
      <c r="B3162" s="10">
        <v>3</v>
      </c>
      <c r="C3162" s="1" t="s">
        <v>4129</v>
      </c>
      <c r="D3162" s="1" t="s">
        <v>4128</v>
      </c>
      <c r="E3162" s="9" t="str">
        <f t="shared" si="208"/>
        <v>2924.29.03</v>
      </c>
      <c r="F3162" s="2" t="str">
        <f t="shared" si="211"/>
        <v>2924.29</v>
      </c>
      <c r="G3162" s="2" t="str">
        <f t="shared" si="209"/>
        <v>03</v>
      </c>
    </row>
    <row r="3163" spans="1:7" ht="16" customHeight="1">
      <c r="A3163" s="2" t="str">
        <f t="shared" si="210"/>
        <v>29242910</v>
      </c>
      <c r="B3163" s="10">
        <v>3</v>
      </c>
      <c r="C3163" s="1" t="s">
        <v>4131</v>
      </c>
      <c r="D3163" s="1" t="s">
        <v>4130</v>
      </c>
      <c r="E3163" s="9" t="str">
        <f t="shared" si="208"/>
        <v>2924.29.10</v>
      </c>
      <c r="F3163" s="2" t="str">
        <f t="shared" si="211"/>
        <v>2924.29</v>
      </c>
      <c r="G3163" s="2" t="str">
        <f t="shared" si="209"/>
        <v>10</v>
      </c>
    </row>
    <row r="3164" spans="1:7" ht="16" customHeight="1">
      <c r="A3164" s="2" t="str">
        <f t="shared" si="210"/>
        <v>29242920</v>
      </c>
      <c r="B3164" s="10">
        <v>3</v>
      </c>
      <c r="C3164" s="1" t="s">
        <v>4133</v>
      </c>
      <c r="D3164" s="1" t="s">
        <v>4132</v>
      </c>
      <c r="E3164" s="9" t="str">
        <f t="shared" si="208"/>
        <v>2924.29.20</v>
      </c>
      <c r="F3164" s="2" t="str">
        <f t="shared" si="211"/>
        <v>2924.29</v>
      </c>
      <c r="G3164" s="2" t="str">
        <f t="shared" si="209"/>
        <v>20</v>
      </c>
    </row>
    <row r="3165" spans="1:7" ht="16" customHeight="1">
      <c r="A3165" s="2" t="str">
        <f t="shared" si="210"/>
        <v>29242923</v>
      </c>
      <c r="B3165" s="10">
        <v>3</v>
      </c>
      <c r="C3165" s="1" t="s">
        <v>4135</v>
      </c>
      <c r="D3165" s="1" t="s">
        <v>4134</v>
      </c>
      <c r="E3165" s="9" t="str">
        <f t="shared" si="208"/>
        <v>2924.29.23</v>
      </c>
      <c r="F3165" s="2" t="str">
        <f t="shared" si="211"/>
        <v>2924.29</v>
      </c>
      <c r="G3165" s="2" t="str">
        <f t="shared" si="209"/>
        <v>23</v>
      </c>
    </row>
    <row r="3166" spans="1:7" ht="16" customHeight="1">
      <c r="A3166" s="2" t="str">
        <f t="shared" si="210"/>
        <v>29242926</v>
      </c>
      <c r="B3166" s="10">
        <v>3</v>
      </c>
      <c r="C3166" s="1" t="s">
        <v>4137</v>
      </c>
      <c r="D3166" s="1" t="s">
        <v>4136</v>
      </c>
      <c r="E3166" s="9" t="str">
        <f t="shared" si="208"/>
        <v>2924.29.26</v>
      </c>
      <c r="F3166" s="2" t="str">
        <f t="shared" si="211"/>
        <v>2924.29</v>
      </c>
      <c r="G3166" s="2" t="str">
        <f t="shared" si="209"/>
        <v>26</v>
      </c>
    </row>
    <row r="3167" spans="1:7" ht="16" customHeight="1">
      <c r="A3167" s="2" t="str">
        <f t="shared" si="210"/>
        <v>29242928</v>
      </c>
      <c r="B3167" s="10">
        <v>3</v>
      </c>
      <c r="C3167" s="1" t="s">
        <v>4139</v>
      </c>
      <c r="D3167" s="1" t="s">
        <v>4138</v>
      </c>
      <c r="E3167" s="9" t="str">
        <f t="shared" si="208"/>
        <v>2924.29.28</v>
      </c>
      <c r="F3167" s="2" t="str">
        <f t="shared" si="211"/>
        <v>2924.29</v>
      </c>
      <c r="G3167" s="2" t="str">
        <f t="shared" si="209"/>
        <v>28</v>
      </c>
    </row>
    <row r="3168" spans="1:7" ht="16" customHeight="1">
      <c r="A3168" s="2" t="str">
        <f t="shared" si="210"/>
        <v>29242931</v>
      </c>
      <c r="B3168" s="10">
        <v>3</v>
      </c>
      <c r="C3168" s="1" t="s">
        <v>4141</v>
      </c>
      <c r="D3168" s="1" t="s">
        <v>4140</v>
      </c>
      <c r="E3168" s="9" t="str">
        <f t="shared" si="208"/>
        <v>2924.29.31</v>
      </c>
      <c r="F3168" s="2" t="str">
        <f t="shared" si="211"/>
        <v>2924.29</v>
      </c>
      <c r="G3168" s="2" t="str">
        <f t="shared" si="209"/>
        <v>31</v>
      </c>
    </row>
    <row r="3169" spans="1:7" ht="16" customHeight="1">
      <c r="A3169" s="2" t="str">
        <f t="shared" si="210"/>
        <v>29242933</v>
      </c>
      <c r="B3169" s="10">
        <v>3</v>
      </c>
      <c r="C3169" s="1" t="s">
        <v>4143</v>
      </c>
      <c r="D3169" s="1" t="s">
        <v>4142</v>
      </c>
      <c r="E3169" s="9" t="str">
        <f t="shared" si="208"/>
        <v>2924.29.33</v>
      </c>
      <c r="F3169" s="2" t="str">
        <f t="shared" si="211"/>
        <v>2924.29</v>
      </c>
      <c r="G3169" s="2" t="str">
        <f t="shared" si="209"/>
        <v>33</v>
      </c>
    </row>
    <row r="3170" spans="1:7" ht="16" customHeight="1">
      <c r="A3170" s="2" t="str">
        <f t="shared" si="210"/>
        <v>29242943</v>
      </c>
      <c r="B3170" s="10">
        <v>3</v>
      </c>
      <c r="C3170" s="1" t="s">
        <v>4145</v>
      </c>
      <c r="D3170" s="1" t="s">
        <v>4144</v>
      </c>
      <c r="E3170" s="9" t="str">
        <f t="shared" si="208"/>
        <v>2924.29.43</v>
      </c>
      <c r="F3170" s="2" t="str">
        <f t="shared" si="211"/>
        <v>2924.29</v>
      </c>
      <c r="G3170" s="2" t="str">
        <f t="shared" si="209"/>
        <v>43</v>
      </c>
    </row>
    <row r="3171" spans="1:7" ht="16" customHeight="1">
      <c r="A3171" s="2" t="str">
        <f t="shared" si="210"/>
        <v>29242947</v>
      </c>
      <c r="B3171" s="10">
        <v>3</v>
      </c>
      <c r="C3171" s="1" t="s">
        <v>4147</v>
      </c>
      <c r="D3171" s="1" t="s">
        <v>4146</v>
      </c>
      <c r="E3171" s="9" t="str">
        <f t="shared" si="208"/>
        <v>2924.29.47</v>
      </c>
      <c r="F3171" s="2" t="str">
        <f t="shared" si="211"/>
        <v>2924.29</v>
      </c>
      <c r="G3171" s="2" t="str">
        <f t="shared" si="209"/>
        <v>47</v>
      </c>
    </row>
    <row r="3172" spans="1:7" ht="16" customHeight="1">
      <c r="A3172" s="2" t="str">
        <f t="shared" si="210"/>
        <v>29242965</v>
      </c>
      <c r="B3172" s="10">
        <v>3</v>
      </c>
      <c r="C3172" s="1" t="s">
        <v>4149</v>
      </c>
      <c r="D3172" s="1" t="s">
        <v>4148</v>
      </c>
      <c r="E3172" s="9" t="str">
        <f t="shared" si="208"/>
        <v>2924.29.65</v>
      </c>
      <c r="F3172" s="2" t="str">
        <f t="shared" si="211"/>
        <v>2924.29</v>
      </c>
      <c r="G3172" s="2" t="str">
        <f t="shared" si="209"/>
        <v>65</v>
      </c>
    </row>
    <row r="3173" spans="1:7" ht="16" customHeight="1">
      <c r="A3173" s="2" t="str">
        <f t="shared" si="210"/>
        <v>29242971</v>
      </c>
      <c r="B3173" s="10">
        <v>3</v>
      </c>
      <c r="C3173" s="1" t="s">
        <v>4151</v>
      </c>
      <c r="D3173" s="1" t="s">
        <v>4150</v>
      </c>
      <c r="E3173" s="9" t="str">
        <f t="shared" si="208"/>
        <v>2924.29.71</v>
      </c>
      <c r="F3173" s="2" t="str">
        <f t="shared" si="211"/>
        <v>2924.29</v>
      </c>
      <c r="G3173" s="2" t="str">
        <f t="shared" si="209"/>
        <v>71</v>
      </c>
    </row>
    <row r="3174" spans="1:7" ht="16" customHeight="1">
      <c r="A3174" s="2" t="str">
        <f t="shared" si="210"/>
        <v>29242977</v>
      </c>
      <c r="B3174" s="10">
        <v>3</v>
      </c>
      <c r="C3174" s="1" t="s">
        <v>4153</v>
      </c>
      <c r="D3174" s="1" t="s">
        <v>4152</v>
      </c>
      <c r="E3174" s="9" t="str">
        <f t="shared" si="208"/>
        <v>2924.29.77</v>
      </c>
      <c r="F3174" s="2" t="str">
        <f t="shared" si="211"/>
        <v>2924.29</v>
      </c>
      <c r="G3174" s="2" t="str">
        <f t="shared" si="209"/>
        <v>77</v>
      </c>
    </row>
    <row r="3175" spans="1:7" ht="16" customHeight="1">
      <c r="A3175" s="2" t="str">
        <f t="shared" si="210"/>
        <v>29242980</v>
      </c>
      <c r="B3175" s="10">
        <v>3</v>
      </c>
      <c r="C3175" s="1" t="s">
        <v>4155</v>
      </c>
      <c r="D3175" s="1" t="s">
        <v>4154</v>
      </c>
      <c r="E3175" s="9" t="str">
        <f t="shared" si="208"/>
        <v>2924.29.80</v>
      </c>
      <c r="F3175" s="2" t="str">
        <f t="shared" si="211"/>
        <v>2924.29</v>
      </c>
      <c r="G3175" s="2" t="str">
        <f t="shared" si="209"/>
        <v>80</v>
      </c>
    </row>
    <row r="3176" spans="1:7" ht="16" customHeight="1">
      <c r="A3176" s="2" t="str">
        <f t="shared" si="210"/>
        <v>29242995</v>
      </c>
      <c r="B3176" s="10">
        <v>3</v>
      </c>
      <c r="C3176" s="1" t="s">
        <v>4157</v>
      </c>
      <c r="D3176" s="1" t="s">
        <v>4156</v>
      </c>
      <c r="E3176" s="9" t="str">
        <f t="shared" si="208"/>
        <v>2924.29.95</v>
      </c>
      <c r="F3176" s="2" t="str">
        <f t="shared" si="211"/>
        <v>2924.29</v>
      </c>
      <c r="G3176" s="2" t="str">
        <f t="shared" si="209"/>
        <v>95</v>
      </c>
    </row>
    <row r="3177" spans="1:7" ht="16" customHeight="1">
      <c r="A3177" s="2" t="str">
        <f t="shared" si="210"/>
        <v>29251100</v>
      </c>
      <c r="B3177" s="10">
        <v>3</v>
      </c>
      <c r="C3177" s="1" t="s">
        <v>4159</v>
      </c>
      <c r="D3177" s="1" t="s">
        <v>4158</v>
      </c>
      <c r="E3177" s="9" t="str">
        <f t="shared" si="208"/>
        <v>2925.11.00</v>
      </c>
      <c r="F3177" s="2" t="str">
        <f t="shared" si="211"/>
        <v>2925.11</v>
      </c>
      <c r="G3177" s="2" t="str">
        <f t="shared" si="209"/>
        <v>00</v>
      </c>
    </row>
    <row r="3178" spans="1:7" ht="16" customHeight="1">
      <c r="A3178" s="2" t="str">
        <f t="shared" si="210"/>
        <v>29251910</v>
      </c>
      <c r="B3178" s="10">
        <v>3</v>
      </c>
      <c r="C3178" s="1" t="s">
        <v>4161</v>
      </c>
      <c r="D3178" s="1" t="s">
        <v>4160</v>
      </c>
      <c r="E3178" s="9" t="str">
        <f t="shared" si="208"/>
        <v>2925.19.10</v>
      </c>
      <c r="F3178" s="2" t="str">
        <f t="shared" si="211"/>
        <v>2925.19</v>
      </c>
      <c r="G3178" s="2" t="str">
        <f t="shared" si="209"/>
        <v>10</v>
      </c>
    </row>
    <row r="3179" spans="1:7" ht="16" customHeight="1">
      <c r="A3179" s="2" t="str">
        <f t="shared" si="210"/>
        <v>29251930</v>
      </c>
      <c r="B3179" s="10">
        <v>3</v>
      </c>
      <c r="C3179" s="1" t="s">
        <v>4163</v>
      </c>
      <c r="D3179" s="1" t="s">
        <v>4162</v>
      </c>
      <c r="E3179" s="9" t="str">
        <f t="shared" si="208"/>
        <v>2925.19.30</v>
      </c>
      <c r="F3179" s="2" t="str">
        <f t="shared" si="211"/>
        <v>2925.19</v>
      </c>
      <c r="G3179" s="2" t="str">
        <f t="shared" si="209"/>
        <v>30</v>
      </c>
    </row>
    <row r="3180" spans="1:7" ht="16" customHeight="1">
      <c r="A3180" s="2" t="str">
        <f t="shared" si="210"/>
        <v>29251942</v>
      </c>
      <c r="B3180" s="10">
        <v>3</v>
      </c>
      <c r="C3180" s="1" t="s">
        <v>4165</v>
      </c>
      <c r="D3180" s="1" t="s">
        <v>4164</v>
      </c>
      <c r="E3180" s="9" t="str">
        <f t="shared" si="208"/>
        <v>2925.19.42</v>
      </c>
      <c r="F3180" s="2" t="str">
        <f t="shared" si="211"/>
        <v>2925.19</v>
      </c>
      <c r="G3180" s="2" t="str">
        <f t="shared" si="209"/>
        <v>42</v>
      </c>
    </row>
    <row r="3181" spans="1:7" ht="16" customHeight="1">
      <c r="A3181" s="2" t="str">
        <f t="shared" si="210"/>
        <v>29251970</v>
      </c>
      <c r="B3181" s="10">
        <v>3</v>
      </c>
      <c r="C3181" s="1" t="s">
        <v>4167</v>
      </c>
      <c r="D3181" s="1" t="s">
        <v>4166</v>
      </c>
      <c r="E3181" s="9" t="str">
        <f t="shared" si="208"/>
        <v>2925.19.70</v>
      </c>
      <c r="F3181" s="2" t="str">
        <f t="shared" si="211"/>
        <v>2925.19</v>
      </c>
      <c r="G3181" s="2" t="str">
        <f t="shared" si="209"/>
        <v>70</v>
      </c>
    </row>
    <row r="3182" spans="1:7" ht="16" customHeight="1">
      <c r="A3182" s="2" t="str">
        <f t="shared" si="210"/>
        <v>29251991</v>
      </c>
      <c r="B3182" s="10">
        <v>3</v>
      </c>
      <c r="C3182" s="1" t="s">
        <v>4169</v>
      </c>
      <c r="D3182" s="1" t="s">
        <v>4168</v>
      </c>
      <c r="E3182" s="9" t="str">
        <f t="shared" si="208"/>
        <v>2925.19.91</v>
      </c>
      <c r="F3182" s="2" t="str">
        <f t="shared" si="211"/>
        <v>2925.19</v>
      </c>
      <c r="G3182" s="2" t="str">
        <f t="shared" si="209"/>
        <v>91</v>
      </c>
    </row>
    <row r="3183" spans="1:7" ht="16" customHeight="1">
      <c r="A3183" s="2" t="str">
        <f t="shared" si="210"/>
        <v>29252100</v>
      </c>
      <c r="B3183" s="10">
        <v>3</v>
      </c>
      <c r="C3183" s="1" t="s">
        <v>4171</v>
      </c>
      <c r="D3183" s="1" t="s">
        <v>4170</v>
      </c>
      <c r="E3183" s="9" t="str">
        <f t="shared" si="208"/>
        <v>2925.21.00</v>
      </c>
      <c r="F3183" s="2" t="str">
        <f t="shared" si="211"/>
        <v>2925.21</v>
      </c>
      <c r="G3183" s="2" t="str">
        <f t="shared" si="209"/>
        <v>00</v>
      </c>
    </row>
    <row r="3184" spans="1:7" ht="16" customHeight="1">
      <c r="A3184" s="2" t="str">
        <f t="shared" si="210"/>
        <v>29252910</v>
      </c>
      <c r="B3184" s="10">
        <v>3</v>
      </c>
      <c r="C3184" s="1" t="s">
        <v>4173</v>
      </c>
      <c r="D3184" s="1" t="s">
        <v>4172</v>
      </c>
      <c r="E3184" s="9" t="str">
        <f t="shared" si="208"/>
        <v>2925.29.10</v>
      </c>
      <c r="F3184" s="2" t="str">
        <f t="shared" si="211"/>
        <v>2925.29</v>
      </c>
      <c r="G3184" s="2" t="str">
        <f t="shared" si="209"/>
        <v>10</v>
      </c>
    </row>
    <row r="3185" spans="1:7" ht="16" customHeight="1">
      <c r="A3185" s="2" t="str">
        <f t="shared" si="210"/>
        <v>29252918</v>
      </c>
      <c r="B3185" s="10">
        <v>3</v>
      </c>
      <c r="C3185" s="1" t="s">
        <v>4175</v>
      </c>
      <c r="D3185" s="1" t="s">
        <v>4174</v>
      </c>
      <c r="E3185" s="9" t="str">
        <f t="shared" si="208"/>
        <v>2925.29.18</v>
      </c>
      <c r="F3185" s="2" t="str">
        <f t="shared" si="211"/>
        <v>2925.29</v>
      </c>
      <c r="G3185" s="2" t="str">
        <f t="shared" si="209"/>
        <v>18</v>
      </c>
    </row>
    <row r="3186" spans="1:7" ht="16" customHeight="1">
      <c r="A3186" s="2" t="str">
        <f t="shared" si="210"/>
        <v>29252920</v>
      </c>
      <c r="B3186" s="10">
        <v>3</v>
      </c>
      <c r="C3186" s="1" t="s">
        <v>4177</v>
      </c>
      <c r="D3186" s="1" t="s">
        <v>4176</v>
      </c>
      <c r="E3186" s="9" t="str">
        <f t="shared" si="208"/>
        <v>2925.29.20</v>
      </c>
      <c r="F3186" s="2" t="str">
        <f t="shared" si="211"/>
        <v>2925.29</v>
      </c>
      <c r="G3186" s="2" t="str">
        <f t="shared" si="209"/>
        <v>20</v>
      </c>
    </row>
    <row r="3187" spans="1:7" ht="16" customHeight="1">
      <c r="A3187" s="2" t="str">
        <f t="shared" si="210"/>
        <v>29252960</v>
      </c>
      <c r="B3187" s="10">
        <v>3</v>
      </c>
      <c r="C3187" s="1" t="s">
        <v>4179</v>
      </c>
      <c r="D3187" s="1" t="s">
        <v>4178</v>
      </c>
      <c r="E3187" s="9" t="str">
        <f t="shared" si="208"/>
        <v>2925.29.60</v>
      </c>
      <c r="F3187" s="2" t="str">
        <f t="shared" si="211"/>
        <v>2925.29</v>
      </c>
      <c r="G3187" s="2" t="str">
        <f t="shared" si="209"/>
        <v>60</v>
      </c>
    </row>
    <row r="3188" spans="1:7" ht="16" customHeight="1">
      <c r="A3188" s="2" t="str">
        <f t="shared" si="210"/>
        <v>29252970</v>
      </c>
      <c r="B3188" s="10">
        <v>3</v>
      </c>
      <c r="C3188" s="1" t="s">
        <v>4181</v>
      </c>
      <c r="D3188" s="1" t="s">
        <v>4180</v>
      </c>
      <c r="E3188" s="9" t="str">
        <f t="shared" si="208"/>
        <v>2925.29.70</v>
      </c>
      <c r="F3188" s="2" t="str">
        <f t="shared" si="211"/>
        <v>2925.29</v>
      </c>
      <c r="G3188" s="2" t="str">
        <f t="shared" si="209"/>
        <v>70</v>
      </c>
    </row>
    <row r="3189" spans="1:7" ht="16" customHeight="1">
      <c r="A3189" s="2" t="str">
        <f t="shared" si="210"/>
        <v>29252990</v>
      </c>
      <c r="B3189" s="10">
        <v>3</v>
      </c>
      <c r="C3189" s="1" t="s">
        <v>4183</v>
      </c>
      <c r="D3189" s="1" t="s">
        <v>4182</v>
      </c>
      <c r="E3189" s="9" t="str">
        <f t="shared" si="208"/>
        <v>2925.29.90</v>
      </c>
      <c r="F3189" s="2" t="str">
        <f t="shared" si="211"/>
        <v>2925.29</v>
      </c>
      <c r="G3189" s="2" t="str">
        <f t="shared" si="209"/>
        <v>90</v>
      </c>
    </row>
    <row r="3190" spans="1:7" ht="16" customHeight="1">
      <c r="A3190" s="2" t="str">
        <f t="shared" si="210"/>
        <v>29261000</v>
      </c>
      <c r="B3190" s="10">
        <v>3</v>
      </c>
      <c r="C3190" s="1" t="s">
        <v>4185</v>
      </c>
      <c r="D3190" s="1" t="s">
        <v>4184</v>
      </c>
      <c r="E3190" s="9" t="str">
        <f t="shared" si="208"/>
        <v>2926.10.00</v>
      </c>
      <c r="F3190" s="2" t="str">
        <f t="shared" si="211"/>
        <v>2926.10</v>
      </c>
      <c r="G3190" s="2" t="str">
        <f t="shared" si="209"/>
        <v>00</v>
      </c>
    </row>
    <row r="3191" spans="1:7" ht="16" customHeight="1">
      <c r="A3191" s="2" t="str">
        <f t="shared" si="210"/>
        <v>29262000</v>
      </c>
      <c r="B3191" s="10">
        <v>3</v>
      </c>
      <c r="C3191" s="1" t="s">
        <v>4187</v>
      </c>
      <c r="D3191" s="1" t="s">
        <v>4186</v>
      </c>
      <c r="E3191" s="9" t="str">
        <f t="shared" si="208"/>
        <v>2926.20.00</v>
      </c>
      <c r="F3191" s="2" t="str">
        <f t="shared" si="211"/>
        <v>2926.20</v>
      </c>
      <c r="G3191" s="2" t="str">
        <f t="shared" si="209"/>
        <v>00</v>
      </c>
    </row>
    <row r="3192" spans="1:7" ht="16" customHeight="1">
      <c r="A3192" s="2" t="str">
        <f t="shared" si="210"/>
        <v>29263010</v>
      </c>
      <c r="B3192" s="10">
        <v>3</v>
      </c>
      <c r="C3192" s="1" t="s">
        <v>4189</v>
      </c>
      <c r="D3192" s="1" t="s">
        <v>4188</v>
      </c>
      <c r="E3192" s="9" t="str">
        <f t="shared" si="208"/>
        <v>2926.30.10</v>
      </c>
      <c r="F3192" s="2" t="str">
        <f t="shared" si="211"/>
        <v>2926.30</v>
      </c>
      <c r="G3192" s="2" t="str">
        <f t="shared" si="209"/>
        <v>10</v>
      </c>
    </row>
    <row r="3193" spans="1:7" ht="16" customHeight="1">
      <c r="A3193" s="2" t="str">
        <f t="shared" si="210"/>
        <v>29263020</v>
      </c>
      <c r="B3193" s="10">
        <v>3</v>
      </c>
      <c r="C3193" s="1" t="s">
        <v>4191</v>
      </c>
      <c r="D3193" s="1" t="s">
        <v>4190</v>
      </c>
      <c r="E3193" s="9" t="str">
        <f t="shared" si="208"/>
        <v>2926.30.20</v>
      </c>
      <c r="F3193" s="2" t="str">
        <f t="shared" si="211"/>
        <v>2926.30</v>
      </c>
      <c r="G3193" s="2" t="str">
        <f t="shared" si="209"/>
        <v>20</v>
      </c>
    </row>
    <row r="3194" spans="1:7" ht="16" customHeight="1">
      <c r="A3194" s="2" t="str">
        <f t="shared" si="210"/>
        <v>29269001</v>
      </c>
      <c r="B3194" s="10">
        <v>3</v>
      </c>
      <c r="C3194" s="1" t="s">
        <v>4193</v>
      </c>
      <c r="D3194" s="1" t="s">
        <v>4192</v>
      </c>
      <c r="E3194" s="9" t="str">
        <f t="shared" si="208"/>
        <v>2926.90.01</v>
      </c>
      <c r="F3194" s="2" t="str">
        <f t="shared" si="211"/>
        <v>2926.90</v>
      </c>
      <c r="G3194" s="2" t="str">
        <f t="shared" si="209"/>
        <v>01</v>
      </c>
    </row>
    <row r="3195" spans="1:7" ht="16" customHeight="1">
      <c r="A3195" s="2" t="str">
        <f t="shared" si="210"/>
        <v>29269005</v>
      </c>
      <c r="B3195" s="10">
        <v>3</v>
      </c>
      <c r="C3195" s="1" t="s">
        <v>4195</v>
      </c>
      <c r="D3195" s="1" t="s">
        <v>4194</v>
      </c>
      <c r="E3195" s="9" t="str">
        <f t="shared" si="208"/>
        <v>2926.90.05</v>
      </c>
      <c r="F3195" s="2" t="str">
        <f t="shared" si="211"/>
        <v>2926.90</v>
      </c>
      <c r="G3195" s="2" t="str">
        <f t="shared" si="209"/>
        <v>05</v>
      </c>
    </row>
    <row r="3196" spans="1:7" ht="16" customHeight="1">
      <c r="A3196" s="2" t="str">
        <f t="shared" si="210"/>
        <v>29269008</v>
      </c>
      <c r="B3196" s="10">
        <v>3</v>
      </c>
      <c r="C3196" s="1" t="s">
        <v>4197</v>
      </c>
      <c r="D3196" s="1" t="s">
        <v>4196</v>
      </c>
      <c r="E3196" s="9" t="str">
        <f t="shared" si="208"/>
        <v>2926.90.08</v>
      </c>
      <c r="F3196" s="2" t="str">
        <f t="shared" si="211"/>
        <v>2926.90</v>
      </c>
      <c r="G3196" s="2" t="str">
        <f t="shared" si="209"/>
        <v>08</v>
      </c>
    </row>
    <row r="3197" spans="1:7" ht="16" customHeight="1">
      <c r="A3197" s="2" t="str">
        <f t="shared" si="210"/>
        <v>29269011</v>
      </c>
      <c r="B3197" s="10">
        <v>3</v>
      </c>
      <c r="C3197" s="1" t="s">
        <v>4199</v>
      </c>
      <c r="D3197" s="1" t="s">
        <v>4198</v>
      </c>
      <c r="E3197" s="9" t="str">
        <f t="shared" ref="E3197:E3260" si="212">LEFT(D3197,10)</f>
        <v>2926.90.11</v>
      </c>
      <c r="F3197" s="2" t="str">
        <f t="shared" si="211"/>
        <v>2926.90</v>
      </c>
      <c r="G3197" s="2" t="str">
        <f t="shared" ref="G3197:G3260" si="213">RIGHT(E3197,2)</f>
        <v>11</v>
      </c>
    </row>
    <row r="3198" spans="1:7" ht="16" customHeight="1">
      <c r="A3198" s="2" t="str">
        <f t="shared" si="210"/>
        <v>29269012</v>
      </c>
      <c r="B3198" s="10">
        <v>3</v>
      </c>
      <c r="C3198" s="1" t="s">
        <v>4201</v>
      </c>
      <c r="D3198" s="1" t="s">
        <v>4200</v>
      </c>
      <c r="E3198" s="9" t="str">
        <f t="shared" si="212"/>
        <v>2926.90.12</v>
      </c>
      <c r="F3198" s="2" t="str">
        <f t="shared" si="211"/>
        <v>2926.90</v>
      </c>
      <c r="G3198" s="2" t="str">
        <f t="shared" si="213"/>
        <v>12</v>
      </c>
    </row>
    <row r="3199" spans="1:7" ht="16" customHeight="1">
      <c r="A3199" s="2" t="str">
        <f t="shared" si="210"/>
        <v>29269014</v>
      </c>
      <c r="B3199" s="10">
        <v>3</v>
      </c>
      <c r="C3199" s="1" t="s">
        <v>4203</v>
      </c>
      <c r="D3199" s="1" t="s">
        <v>4202</v>
      </c>
      <c r="E3199" s="9" t="str">
        <f t="shared" si="212"/>
        <v>2926.90.14</v>
      </c>
      <c r="F3199" s="2" t="str">
        <f t="shared" si="211"/>
        <v>2926.90</v>
      </c>
      <c r="G3199" s="2" t="str">
        <f t="shared" si="213"/>
        <v>14</v>
      </c>
    </row>
    <row r="3200" spans="1:7" ht="16" customHeight="1">
      <c r="A3200" s="2" t="str">
        <f t="shared" si="210"/>
        <v>29269016</v>
      </c>
      <c r="B3200" s="10">
        <v>3</v>
      </c>
      <c r="C3200" s="1" t="s">
        <v>4205</v>
      </c>
      <c r="D3200" s="1" t="s">
        <v>4204</v>
      </c>
      <c r="E3200" s="9" t="str">
        <f t="shared" si="212"/>
        <v>2926.90.16</v>
      </c>
      <c r="F3200" s="2" t="str">
        <f t="shared" si="211"/>
        <v>2926.90</v>
      </c>
      <c r="G3200" s="2" t="str">
        <f t="shared" si="213"/>
        <v>16</v>
      </c>
    </row>
    <row r="3201" spans="1:7" ht="16" customHeight="1">
      <c r="A3201" s="2" t="str">
        <f t="shared" si="210"/>
        <v>29269017</v>
      </c>
      <c r="B3201" s="10">
        <v>3</v>
      </c>
      <c r="C3201" s="1" t="s">
        <v>4207</v>
      </c>
      <c r="D3201" s="1" t="s">
        <v>4206</v>
      </c>
      <c r="E3201" s="9" t="str">
        <f t="shared" si="212"/>
        <v>2926.90.17</v>
      </c>
      <c r="F3201" s="2" t="str">
        <f t="shared" si="211"/>
        <v>2926.90</v>
      </c>
      <c r="G3201" s="2" t="str">
        <f t="shared" si="213"/>
        <v>17</v>
      </c>
    </row>
    <row r="3202" spans="1:7" ht="16" customHeight="1">
      <c r="A3202" s="2" t="str">
        <f t="shared" si="210"/>
        <v>29269019</v>
      </c>
      <c r="B3202" s="10">
        <v>3</v>
      </c>
      <c r="C3202" s="1" t="s">
        <v>4209</v>
      </c>
      <c r="D3202" s="1" t="s">
        <v>4208</v>
      </c>
      <c r="E3202" s="9" t="str">
        <f t="shared" si="212"/>
        <v>2926.90.19</v>
      </c>
      <c r="F3202" s="2" t="str">
        <f t="shared" si="211"/>
        <v>2926.90</v>
      </c>
      <c r="G3202" s="2" t="str">
        <f t="shared" si="213"/>
        <v>19</v>
      </c>
    </row>
    <row r="3203" spans="1:7" ht="16" customHeight="1">
      <c r="A3203" s="2" t="str">
        <f t="shared" si="210"/>
        <v>29269021</v>
      </c>
      <c r="B3203" s="10">
        <v>3</v>
      </c>
      <c r="C3203" s="1" t="s">
        <v>4211</v>
      </c>
      <c r="D3203" s="1" t="s">
        <v>4210</v>
      </c>
      <c r="E3203" s="9" t="str">
        <f t="shared" si="212"/>
        <v>2926.90.21</v>
      </c>
      <c r="F3203" s="2" t="str">
        <f t="shared" si="211"/>
        <v>2926.90</v>
      </c>
      <c r="G3203" s="2" t="str">
        <f t="shared" si="213"/>
        <v>21</v>
      </c>
    </row>
    <row r="3204" spans="1:7" ht="16" customHeight="1">
      <c r="A3204" s="2" t="str">
        <f t="shared" si="210"/>
        <v>29269023</v>
      </c>
      <c r="B3204" s="10">
        <v>3</v>
      </c>
      <c r="C3204" s="1" t="s">
        <v>4213</v>
      </c>
      <c r="D3204" s="1" t="s">
        <v>4212</v>
      </c>
      <c r="E3204" s="9" t="str">
        <f t="shared" si="212"/>
        <v>2926.90.23</v>
      </c>
      <c r="F3204" s="2" t="str">
        <f t="shared" si="211"/>
        <v>2926.90</v>
      </c>
      <c r="G3204" s="2" t="str">
        <f t="shared" si="213"/>
        <v>23</v>
      </c>
    </row>
    <row r="3205" spans="1:7" ht="16" customHeight="1">
      <c r="A3205" s="2" t="str">
        <f t="shared" si="210"/>
        <v>29269025</v>
      </c>
      <c r="B3205" s="10">
        <v>3</v>
      </c>
      <c r="C3205" s="1" t="s">
        <v>4215</v>
      </c>
      <c r="D3205" s="1" t="s">
        <v>4214</v>
      </c>
      <c r="E3205" s="9" t="str">
        <f t="shared" si="212"/>
        <v>2926.90.25</v>
      </c>
      <c r="F3205" s="2" t="str">
        <f t="shared" si="211"/>
        <v>2926.90</v>
      </c>
      <c r="G3205" s="2" t="str">
        <f t="shared" si="213"/>
        <v>25</v>
      </c>
    </row>
    <row r="3206" spans="1:7" ht="16" customHeight="1">
      <c r="A3206" s="2" t="str">
        <f t="shared" si="210"/>
        <v>29269030</v>
      </c>
      <c r="B3206" s="10">
        <v>3</v>
      </c>
      <c r="C3206" s="1" t="s">
        <v>4217</v>
      </c>
      <c r="D3206" s="1" t="s">
        <v>4216</v>
      </c>
      <c r="E3206" s="9" t="str">
        <f t="shared" si="212"/>
        <v>2926.90.30</v>
      </c>
      <c r="F3206" s="2" t="str">
        <f t="shared" si="211"/>
        <v>2926.90</v>
      </c>
      <c r="G3206" s="2" t="str">
        <f t="shared" si="213"/>
        <v>30</v>
      </c>
    </row>
    <row r="3207" spans="1:7" ht="16" customHeight="1">
      <c r="A3207" s="2" t="str">
        <f t="shared" si="210"/>
        <v>29269043</v>
      </c>
      <c r="B3207" s="10">
        <v>3</v>
      </c>
      <c r="C3207" s="1" t="s">
        <v>4219</v>
      </c>
      <c r="D3207" s="1" t="s">
        <v>4218</v>
      </c>
      <c r="E3207" s="9" t="str">
        <f t="shared" si="212"/>
        <v>2926.90.43</v>
      </c>
      <c r="F3207" s="2" t="str">
        <f t="shared" si="211"/>
        <v>2926.90</v>
      </c>
      <c r="G3207" s="2" t="str">
        <f t="shared" si="213"/>
        <v>43</v>
      </c>
    </row>
    <row r="3208" spans="1:7" ht="16" customHeight="1">
      <c r="A3208" s="2" t="str">
        <f t="shared" si="210"/>
        <v>29269048</v>
      </c>
      <c r="B3208" s="10">
        <v>3</v>
      </c>
      <c r="C3208" s="1" t="s">
        <v>4221</v>
      </c>
      <c r="D3208" s="1" t="s">
        <v>4220</v>
      </c>
      <c r="E3208" s="9" t="str">
        <f t="shared" si="212"/>
        <v>2926.90.48</v>
      </c>
      <c r="F3208" s="2" t="str">
        <f t="shared" si="211"/>
        <v>2926.90</v>
      </c>
      <c r="G3208" s="2" t="str">
        <f t="shared" si="213"/>
        <v>48</v>
      </c>
    </row>
    <row r="3209" spans="1:7" ht="16" customHeight="1">
      <c r="A3209" s="2" t="str">
        <f t="shared" si="210"/>
        <v>29269050</v>
      </c>
      <c r="B3209" s="10">
        <v>3</v>
      </c>
      <c r="C3209" s="1" t="s">
        <v>4223</v>
      </c>
      <c r="D3209" s="1" t="s">
        <v>4222</v>
      </c>
      <c r="E3209" s="9" t="str">
        <f t="shared" si="212"/>
        <v>2926.90.50</v>
      </c>
      <c r="F3209" s="2" t="str">
        <f t="shared" si="211"/>
        <v>2926.90</v>
      </c>
      <c r="G3209" s="2" t="str">
        <f t="shared" si="213"/>
        <v>50</v>
      </c>
    </row>
    <row r="3210" spans="1:7" ht="16" customHeight="1">
      <c r="A3210" s="2" t="str">
        <f t="shared" si="210"/>
        <v>29270003</v>
      </c>
      <c r="B3210" s="10">
        <v>3</v>
      </c>
      <c r="C3210" s="1" t="s">
        <v>4225</v>
      </c>
      <c r="D3210" s="1" t="s">
        <v>4224</v>
      </c>
      <c r="E3210" s="9" t="str">
        <f t="shared" si="212"/>
        <v>2927.00.03</v>
      </c>
      <c r="F3210" s="2" t="str">
        <f t="shared" si="211"/>
        <v>2927.00</v>
      </c>
      <c r="G3210" s="2" t="str">
        <f t="shared" si="213"/>
        <v>03</v>
      </c>
    </row>
    <row r="3211" spans="1:7" ht="16" customHeight="1">
      <c r="A3211" s="2" t="str">
        <f t="shared" ref="A3211:A3274" si="214">CONCATENATE(LEFT(F3211,4),RIGHT(F3211,2),G3211)</f>
        <v>29270006</v>
      </c>
      <c r="B3211" s="10">
        <v>3</v>
      </c>
      <c r="C3211" s="1" t="s">
        <v>4227</v>
      </c>
      <c r="D3211" s="1" t="s">
        <v>4226</v>
      </c>
      <c r="E3211" s="9" t="str">
        <f t="shared" si="212"/>
        <v>2927.00.06</v>
      </c>
      <c r="F3211" s="2" t="str">
        <f t="shared" ref="F3211:F3274" si="215">LEFT(D3211,7)</f>
        <v>2927.00</v>
      </c>
      <c r="G3211" s="2" t="str">
        <f t="shared" si="213"/>
        <v>06</v>
      </c>
    </row>
    <row r="3212" spans="1:7" ht="16" customHeight="1">
      <c r="A3212" s="2" t="str">
        <f t="shared" si="214"/>
        <v>29270015</v>
      </c>
      <c r="B3212" s="10">
        <v>3</v>
      </c>
      <c r="C3212" s="1" t="s">
        <v>4229</v>
      </c>
      <c r="D3212" s="1" t="s">
        <v>4228</v>
      </c>
      <c r="E3212" s="9" t="str">
        <f t="shared" si="212"/>
        <v>2927.00.15</v>
      </c>
      <c r="F3212" s="2" t="str">
        <f t="shared" si="215"/>
        <v>2927.00</v>
      </c>
      <c r="G3212" s="2" t="str">
        <f t="shared" si="213"/>
        <v>15</v>
      </c>
    </row>
    <row r="3213" spans="1:7" ht="16" customHeight="1">
      <c r="A3213" s="2" t="str">
        <f t="shared" si="214"/>
        <v>29270018</v>
      </c>
      <c r="B3213" s="10">
        <v>3</v>
      </c>
      <c r="C3213" s="1" t="s">
        <v>4231</v>
      </c>
      <c r="D3213" s="1" t="s">
        <v>4230</v>
      </c>
      <c r="E3213" s="9" t="str">
        <f t="shared" si="212"/>
        <v>2927.00.18</v>
      </c>
      <c r="F3213" s="2" t="str">
        <f t="shared" si="215"/>
        <v>2927.00</v>
      </c>
      <c r="G3213" s="2" t="str">
        <f t="shared" si="213"/>
        <v>18</v>
      </c>
    </row>
    <row r="3214" spans="1:7" ht="16" customHeight="1">
      <c r="A3214" s="2" t="str">
        <f t="shared" si="214"/>
        <v>29270025</v>
      </c>
      <c r="B3214" s="10">
        <v>3</v>
      </c>
      <c r="C3214" s="1" t="s">
        <v>4233</v>
      </c>
      <c r="D3214" s="1" t="s">
        <v>4232</v>
      </c>
      <c r="E3214" s="9" t="str">
        <f t="shared" si="212"/>
        <v>2927.00.25</v>
      </c>
      <c r="F3214" s="2" t="str">
        <f t="shared" si="215"/>
        <v>2927.00</v>
      </c>
      <c r="G3214" s="2" t="str">
        <f t="shared" si="213"/>
        <v>25</v>
      </c>
    </row>
    <row r="3215" spans="1:7" ht="16" customHeight="1">
      <c r="A3215" s="2" t="str">
        <f t="shared" si="214"/>
        <v>29270030</v>
      </c>
      <c r="B3215" s="10">
        <v>3</v>
      </c>
      <c r="C3215" s="1" t="s">
        <v>4235</v>
      </c>
      <c r="D3215" s="1" t="s">
        <v>4234</v>
      </c>
      <c r="E3215" s="9" t="str">
        <f t="shared" si="212"/>
        <v>2927.00.30</v>
      </c>
      <c r="F3215" s="2" t="str">
        <f t="shared" si="215"/>
        <v>2927.00</v>
      </c>
      <c r="G3215" s="2" t="str">
        <f t="shared" si="213"/>
        <v>30</v>
      </c>
    </row>
    <row r="3216" spans="1:7" ht="16" customHeight="1">
      <c r="A3216" s="2" t="str">
        <f t="shared" si="214"/>
        <v>29270040</v>
      </c>
      <c r="B3216" s="10">
        <v>3</v>
      </c>
      <c r="C3216" s="1" t="s">
        <v>4237</v>
      </c>
      <c r="D3216" s="1" t="s">
        <v>4236</v>
      </c>
      <c r="E3216" s="9" t="str">
        <f t="shared" si="212"/>
        <v>2927.00.40</v>
      </c>
      <c r="F3216" s="2" t="str">
        <f t="shared" si="215"/>
        <v>2927.00</v>
      </c>
      <c r="G3216" s="2" t="str">
        <f t="shared" si="213"/>
        <v>40</v>
      </c>
    </row>
    <row r="3217" spans="1:7" ht="16" customHeight="1">
      <c r="A3217" s="2" t="str">
        <f t="shared" si="214"/>
        <v>29270050</v>
      </c>
      <c r="B3217" s="10">
        <v>3</v>
      </c>
      <c r="C3217" s="1" t="s">
        <v>4239</v>
      </c>
      <c r="D3217" s="1" t="s">
        <v>4238</v>
      </c>
      <c r="E3217" s="9" t="str">
        <f t="shared" si="212"/>
        <v>2927.00.50</v>
      </c>
      <c r="F3217" s="2" t="str">
        <f t="shared" si="215"/>
        <v>2927.00</v>
      </c>
      <c r="G3217" s="2" t="str">
        <f t="shared" si="213"/>
        <v>50</v>
      </c>
    </row>
    <row r="3218" spans="1:7" ht="16" customHeight="1">
      <c r="A3218" s="2" t="str">
        <f t="shared" si="214"/>
        <v>29280015</v>
      </c>
      <c r="B3218" s="10">
        <v>3</v>
      </c>
      <c r="C3218" s="1" t="s">
        <v>4241</v>
      </c>
      <c r="D3218" s="1" t="s">
        <v>4240</v>
      </c>
      <c r="E3218" s="9" t="str">
        <f t="shared" si="212"/>
        <v>2928.00.15</v>
      </c>
      <c r="F3218" s="2" t="str">
        <f t="shared" si="215"/>
        <v>2928.00</v>
      </c>
      <c r="G3218" s="2" t="str">
        <f t="shared" si="213"/>
        <v>15</v>
      </c>
    </row>
    <row r="3219" spans="1:7" ht="16" customHeight="1">
      <c r="A3219" s="2" t="str">
        <f t="shared" si="214"/>
        <v>29280025</v>
      </c>
      <c r="B3219" s="10">
        <v>3</v>
      </c>
      <c r="C3219" s="1" t="s">
        <v>4243</v>
      </c>
      <c r="D3219" s="1" t="s">
        <v>4242</v>
      </c>
      <c r="E3219" s="9" t="str">
        <f t="shared" si="212"/>
        <v>2928.00.25</v>
      </c>
      <c r="F3219" s="2" t="str">
        <f t="shared" si="215"/>
        <v>2928.00</v>
      </c>
      <c r="G3219" s="2" t="str">
        <f t="shared" si="213"/>
        <v>25</v>
      </c>
    </row>
    <row r="3220" spans="1:7" ht="16" customHeight="1">
      <c r="A3220" s="2" t="str">
        <f t="shared" si="214"/>
        <v>29280030</v>
      </c>
      <c r="B3220" s="10">
        <v>3</v>
      </c>
      <c r="C3220" s="1" t="s">
        <v>4245</v>
      </c>
      <c r="D3220" s="1" t="s">
        <v>4244</v>
      </c>
      <c r="E3220" s="9" t="str">
        <f t="shared" si="212"/>
        <v>2928.00.30</v>
      </c>
      <c r="F3220" s="2" t="str">
        <f t="shared" si="215"/>
        <v>2928.00</v>
      </c>
      <c r="G3220" s="2" t="str">
        <f t="shared" si="213"/>
        <v>30</v>
      </c>
    </row>
    <row r="3221" spans="1:7" ht="16" customHeight="1">
      <c r="A3221" s="2" t="str">
        <f t="shared" si="214"/>
        <v>29280050</v>
      </c>
      <c r="B3221" s="10">
        <v>3</v>
      </c>
      <c r="C3221" s="1" t="s">
        <v>4247</v>
      </c>
      <c r="D3221" s="1" t="s">
        <v>4246</v>
      </c>
      <c r="E3221" s="9" t="str">
        <f t="shared" si="212"/>
        <v>2928.00.50</v>
      </c>
      <c r="F3221" s="2" t="str">
        <f t="shared" si="215"/>
        <v>2928.00</v>
      </c>
      <c r="G3221" s="2" t="str">
        <f t="shared" si="213"/>
        <v>50</v>
      </c>
    </row>
    <row r="3222" spans="1:7" ht="16" customHeight="1">
      <c r="A3222" s="2" t="str">
        <f t="shared" si="214"/>
        <v>29291010</v>
      </c>
      <c r="B3222" s="10">
        <v>3</v>
      </c>
      <c r="C3222" s="1" t="s">
        <v>4249</v>
      </c>
      <c r="D3222" s="1" t="s">
        <v>4248</v>
      </c>
      <c r="E3222" s="9" t="str">
        <f t="shared" si="212"/>
        <v>2929.10.10</v>
      </c>
      <c r="F3222" s="2" t="str">
        <f t="shared" si="215"/>
        <v>2929.10</v>
      </c>
      <c r="G3222" s="2" t="str">
        <f t="shared" si="213"/>
        <v>10</v>
      </c>
    </row>
    <row r="3223" spans="1:7" ht="16" customHeight="1">
      <c r="A3223" s="2" t="str">
        <f t="shared" si="214"/>
        <v>29291015</v>
      </c>
      <c r="B3223" s="10">
        <v>3</v>
      </c>
      <c r="C3223" s="1" t="s">
        <v>4251</v>
      </c>
      <c r="D3223" s="1" t="s">
        <v>4250</v>
      </c>
      <c r="E3223" s="9" t="str">
        <f t="shared" si="212"/>
        <v>2929.10.15</v>
      </c>
      <c r="F3223" s="2" t="str">
        <f t="shared" si="215"/>
        <v>2929.10</v>
      </c>
      <c r="G3223" s="2" t="str">
        <f t="shared" si="213"/>
        <v>15</v>
      </c>
    </row>
    <row r="3224" spans="1:7" ht="16" customHeight="1">
      <c r="A3224" s="2" t="str">
        <f t="shared" si="214"/>
        <v>29291020</v>
      </c>
      <c r="B3224" s="10">
        <v>3</v>
      </c>
      <c r="C3224" s="1" t="s">
        <v>4253</v>
      </c>
      <c r="D3224" s="1" t="s">
        <v>4252</v>
      </c>
      <c r="E3224" s="9" t="str">
        <f t="shared" si="212"/>
        <v>2929.10.20</v>
      </c>
      <c r="F3224" s="2" t="str">
        <f t="shared" si="215"/>
        <v>2929.10</v>
      </c>
      <c r="G3224" s="2" t="str">
        <f t="shared" si="213"/>
        <v>20</v>
      </c>
    </row>
    <row r="3225" spans="1:7" ht="16" customHeight="1">
      <c r="A3225" s="2" t="str">
        <f t="shared" si="214"/>
        <v>29291027</v>
      </c>
      <c r="B3225" s="10">
        <v>3</v>
      </c>
      <c r="C3225" s="1" t="s">
        <v>4255</v>
      </c>
      <c r="D3225" s="1" t="s">
        <v>4254</v>
      </c>
      <c r="E3225" s="9" t="str">
        <f t="shared" si="212"/>
        <v>2929.10.27</v>
      </c>
      <c r="F3225" s="2" t="str">
        <f t="shared" si="215"/>
        <v>2929.10</v>
      </c>
      <c r="G3225" s="2" t="str">
        <f t="shared" si="213"/>
        <v>27</v>
      </c>
    </row>
    <row r="3226" spans="1:7" ht="16" customHeight="1">
      <c r="A3226" s="2" t="str">
        <f t="shared" si="214"/>
        <v>29291030</v>
      </c>
      <c r="B3226" s="10">
        <v>3</v>
      </c>
      <c r="C3226" s="1" t="s">
        <v>4257</v>
      </c>
      <c r="D3226" s="1" t="s">
        <v>4256</v>
      </c>
      <c r="E3226" s="9" t="str">
        <f t="shared" si="212"/>
        <v>2929.10.30</v>
      </c>
      <c r="F3226" s="2" t="str">
        <f t="shared" si="215"/>
        <v>2929.10</v>
      </c>
      <c r="G3226" s="2" t="str">
        <f t="shared" si="213"/>
        <v>30</v>
      </c>
    </row>
    <row r="3227" spans="1:7" ht="16" customHeight="1">
      <c r="A3227" s="2" t="str">
        <f t="shared" si="214"/>
        <v>29291035</v>
      </c>
      <c r="B3227" s="10">
        <v>3</v>
      </c>
      <c r="C3227" s="1" t="s">
        <v>4259</v>
      </c>
      <c r="D3227" s="1" t="s">
        <v>4258</v>
      </c>
      <c r="E3227" s="9" t="str">
        <f t="shared" si="212"/>
        <v>2929.10.35</v>
      </c>
      <c r="F3227" s="2" t="str">
        <f t="shared" si="215"/>
        <v>2929.10</v>
      </c>
      <c r="G3227" s="2" t="str">
        <f t="shared" si="213"/>
        <v>35</v>
      </c>
    </row>
    <row r="3228" spans="1:7" ht="16" customHeight="1">
      <c r="A3228" s="2" t="str">
        <f t="shared" si="214"/>
        <v>29291055</v>
      </c>
      <c r="B3228" s="10">
        <v>3</v>
      </c>
      <c r="C3228" s="1" t="s">
        <v>4261</v>
      </c>
      <c r="D3228" s="1" t="s">
        <v>4260</v>
      </c>
      <c r="E3228" s="9" t="str">
        <f t="shared" si="212"/>
        <v>2929.10.55</v>
      </c>
      <c r="F3228" s="2" t="str">
        <f t="shared" si="215"/>
        <v>2929.10</v>
      </c>
      <c r="G3228" s="2" t="str">
        <f t="shared" si="213"/>
        <v>55</v>
      </c>
    </row>
    <row r="3229" spans="1:7" ht="16" customHeight="1">
      <c r="A3229" s="2" t="str">
        <f t="shared" si="214"/>
        <v>29291080</v>
      </c>
      <c r="B3229" s="10">
        <v>3</v>
      </c>
      <c r="C3229" s="1" t="s">
        <v>4263</v>
      </c>
      <c r="D3229" s="1" t="s">
        <v>4262</v>
      </c>
      <c r="E3229" s="9" t="str">
        <f t="shared" si="212"/>
        <v>2929.10.80</v>
      </c>
      <c r="F3229" s="2" t="str">
        <f t="shared" si="215"/>
        <v>2929.10</v>
      </c>
      <c r="G3229" s="2" t="str">
        <f t="shared" si="213"/>
        <v>80</v>
      </c>
    </row>
    <row r="3230" spans="1:7" ht="16" customHeight="1">
      <c r="A3230" s="2" t="str">
        <f t="shared" si="214"/>
        <v>29299005</v>
      </c>
      <c r="B3230" s="10">
        <v>3</v>
      </c>
      <c r="C3230" s="1" t="s">
        <v>4265</v>
      </c>
      <c r="D3230" s="1" t="s">
        <v>4264</v>
      </c>
      <c r="E3230" s="9" t="str">
        <f t="shared" si="212"/>
        <v>2929.90.05</v>
      </c>
      <c r="F3230" s="2" t="str">
        <f t="shared" si="215"/>
        <v>2929.90</v>
      </c>
      <c r="G3230" s="2" t="str">
        <f t="shared" si="213"/>
        <v>05</v>
      </c>
    </row>
    <row r="3231" spans="1:7" ht="16" customHeight="1">
      <c r="A3231" s="2" t="str">
        <f t="shared" si="214"/>
        <v>29299015</v>
      </c>
      <c r="B3231" s="10">
        <v>3</v>
      </c>
      <c r="C3231" s="1" t="s">
        <v>4267</v>
      </c>
      <c r="D3231" s="1" t="s">
        <v>4266</v>
      </c>
      <c r="E3231" s="9" t="str">
        <f t="shared" si="212"/>
        <v>2929.90.15</v>
      </c>
      <c r="F3231" s="2" t="str">
        <f t="shared" si="215"/>
        <v>2929.90</v>
      </c>
      <c r="G3231" s="2" t="str">
        <f t="shared" si="213"/>
        <v>15</v>
      </c>
    </row>
    <row r="3232" spans="1:7" ht="16" customHeight="1">
      <c r="A3232" s="2" t="str">
        <f t="shared" si="214"/>
        <v>29299020</v>
      </c>
      <c r="B3232" s="10">
        <v>3</v>
      </c>
      <c r="C3232" s="1" t="s">
        <v>4269</v>
      </c>
      <c r="D3232" s="1" t="s">
        <v>4268</v>
      </c>
      <c r="E3232" s="9" t="str">
        <f t="shared" si="212"/>
        <v>2929.90.20</v>
      </c>
      <c r="F3232" s="2" t="str">
        <f t="shared" si="215"/>
        <v>2929.90</v>
      </c>
      <c r="G3232" s="2" t="str">
        <f t="shared" si="213"/>
        <v>20</v>
      </c>
    </row>
    <row r="3233" spans="1:7" ht="16" customHeight="1">
      <c r="A3233" s="2" t="str">
        <f t="shared" si="214"/>
        <v>29299050</v>
      </c>
      <c r="B3233" s="10">
        <v>3</v>
      </c>
      <c r="C3233" s="1" t="s">
        <v>4271</v>
      </c>
      <c r="D3233" s="1" t="s">
        <v>4270</v>
      </c>
      <c r="E3233" s="9" t="str">
        <f t="shared" si="212"/>
        <v>2929.90.50</v>
      </c>
      <c r="F3233" s="2" t="str">
        <f t="shared" si="215"/>
        <v>2929.90</v>
      </c>
      <c r="G3233" s="2" t="str">
        <f t="shared" si="213"/>
        <v>50</v>
      </c>
    </row>
    <row r="3234" spans="1:7" ht="16" customHeight="1">
      <c r="A3234" s="2" t="str">
        <f t="shared" si="214"/>
        <v>29302010</v>
      </c>
      <c r="B3234" s="10">
        <v>3</v>
      </c>
      <c r="C3234" s="1" t="s">
        <v>4273</v>
      </c>
      <c r="D3234" s="1" t="s">
        <v>4272</v>
      </c>
      <c r="E3234" s="9" t="str">
        <f t="shared" si="212"/>
        <v>2930.20.10</v>
      </c>
      <c r="F3234" s="2" t="str">
        <f t="shared" si="215"/>
        <v>2930.20</v>
      </c>
      <c r="G3234" s="2" t="str">
        <f t="shared" si="213"/>
        <v>10</v>
      </c>
    </row>
    <row r="3235" spans="1:7" ht="16" customHeight="1">
      <c r="A3235" s="2" t="str">
        <f t="shared" si="214"/>
        <v>29302020</v>
      </c>
      <c r="B3235" s="10">
        <v>3</v>
      </c>
      <c r="C3235" s="1" t="s">
        <v>4275</v>
      </c>
      <c r="D3235" s="1" t="s">
        <v>4274</v>
      </c>
      <c r="E3235" s="9" t="str">
        <f t="shared" si="212"/>
        <v>2930.20.20</v>
      </c>
      <c r="F3235" s="2" t="str">
        <f t="shared" si="215"/>
        <v>2930.20</v>
      </c>
      <c r="G3235" s="2" t="str">
        <f t="shared" si="213"/>
        <v>20</v>
      </c>
    </row>
    <row r="3236" spans="1:7" ht="16" customHeight="1">
      <c r="A3236" s="2" t="str">
        <f t="shared" si="214"/>
        <v>29302070</v>
      </c>
      <c r="B3236" s="10">
        <v>3</v>
      </c>
      <c r="C3236" s="1" t="s">
        <v>4277</v>
      </c>
      <c r="D3236" s="1" t="s">
        <v>4276</v>
      </c>
      <c r="E3236" s="9" t="str">
        <f t="shared" si="212"/>
        <v>2930.20.70</v>
      </c>
      <c r="F3236" s="2" t="str">
        <f t="shared" si="215"/>
        <v>2930.20</v>
      </c>
      <c r="G3236" s="2" t="str">
        <f t="shared" si="213"/>
        <v>70</v>
      </c>
    </row>
    <row r="3237" spans="1:7" ht="16" customHeight="1">
      <c r="A3237" s="2" t="str">
        <f t="shared" si="214"/>
        <v>29302090</v>
      </c>
      <c r="B3237" s="10">
        <v>3</v>
      </c>
      <c r="C3237" s="1" t="s">
        <v>4279</v>
      </c>
      <c r="D3237" s="1" t="s">
        <v>4278</v>
      </c>
      <c r="E3237" s="9" t="str">
        <f t="shared" si="212"/>
        <v>2930.20.90</v>
      </c>
      <c r="F3237" s="2" t="str">
        <f t="shared" si="215"/>
        <v>2930.20</v>
      </c>
      <c r="G3237" s="2" t="str">
        <f t="shared" si="213"/>
        <v>90</v>
      </c>
    </row>
    <row r="3238" spans="1:7" ht="16" customHeight="1">
      <c r="A3238" s="2" t="str">
        <f t="shared" si="214"/>
        <v>29303030</v>
      </c>
      <c r="B3238" s="10">
        <v>3</v>
      </c>
      <c r="C3238" s="1" t="s">
        <v>4281</v>
      </c>
      <c r="D3238" s="1" t="s">
        <v>4280</v>
      </c>
      <c r="E3238" s="9" t="str">
        <f t="shared" si="212"/>
        <v>2930.30.30</v>
      </c>
      <c r="F3238" s="2" t="str">
        <f t="shared" si="215"/>
        <v>2930.30</v>
      </c>
      <c r="G3238" s="2" t="str">
        <f t="shared" si="213"/>
        <v>30</v>
      </c>
    </row>
    <row r="3239" spans="1:7" ht="16" customHeight="1">
      <c r="A3239" s="2" t="str">
        <f t="shared" si="214"/>
        <v>29303060</v>
      </c>
      <c r="B3239" s="10">
        <v>3</v>
      </c>
      <c r="C3239" s="1" t="s">
        <v>4283</v>
      </c>
      <c r="D3239" s="1" t="s">
        <v>4282</v>
      </c>
      <c r="E3239" s="9" t="str">
        <f t="shared" si="212"/>
        <v>2930.30.60</v>
      </c>
      <c r="F3239" s="2" t="str">
        <f t="shared" si="215"/>
        <v>2930.30</v>
      </c>
      <c r="G3239" s="2" t="str">
        <f t="shared" si="213"/>
        <v>60</v>
      </c>
    </row>
    <row r="3240" spans="1:7" ht="16" customHeight="1">
      <c r="A3240" s="2" t="str">
        <f t="shared" si="214"/>
        <v>29304000</v>
      </c>
      <c r="B3240" s="10">
        <v>3</v>
      </c>
      <c r="C3240" s="1" t="s">
        <v>4285</v>
      </c>
      <c r="D3240" s="1" t="s">
        <v>4284</v>
      </c>
      <c r="E3240" s="9" t="str">
        <f t="shared" si="212"/>
        <v>2930.40.00</v>
      </c>
      <c r="F3240" s="2" t="str">
        <f t="shared" si="215"/>
        <v>2930.40</v>
      </c>
      <c r="G3240" s="2" t="str">
        <f t="shared" si="213"/>
        <v>00</v>
      </c>
    </row>
    <row r="3241" spans="1:7" ht="16" customHeight="1">
      <c r="A3241" s="2" t="str">
        <f t="shared" si="214"/>
        <v>29306000</v>
      </c>
      <c r="B3241" s="10">
        <v>3</v>
      </c>
      <c r="C3241" s="1" t="s">
        <v>4287</v>
      </c>
      <c r="D3241" s="1" t="s">
        <v>4286</v>
      </c>
      <c r="E3241" s="9" t="str">
        <f t="shared" si="212"/>
        <v>2930.60.00</v>
      </c>
      <c r="F3241" s="2" t="str">
        <f t="shared" si="215"/>
        <v>2930.60</v>
      </c>
      <c r="G3241" s="2" t="str">
        <f t="shared" si="213"/>
        <v>00</v>
      </c>
    </row>
    <row r="3242" spans="1:7" ht="16" customHeight="1">
      <c r="A3242" s="2" t="str">
        <f t="shared" si="214"/>
        <v>29307000</v>
      </c>
      <c r="B3242" s="10">
        <v>3</v>
      </c>
      <c r="C3242" s="1" t="s">
        <v>4289</v>
      </c>
      <c r="D3242" s="1" t="s">
        <v>4288</v>
      </c>
      <c r="E3242" s="9" t="str">
        <f t="shared" si="212"/>
        <v>2930.70.00</v>
      </c>
      <c r="F3242" s="2" t="str">
        <f t="shared" si="215"/>
        <v>2930.70</v>
      </c>
      <c r="G3242" s="2" t="str">
        <f t="shared" si="213"/>
        <v>00</v>
      </c>
    </row>
    <row r="3243" spans="1:7" ht="16" customHeight="1">
      <c r="A3243" s="2" t="str">
        <f t="shared" si="214"/>
        <v>29308000</v>
      </c>
      <c r="B3243" s="10">
        <v>3</v>
      </c>
      <c r="C3243" s="1" t="s">
        <v>4291</v>
      </c>
      <c r="D3243" s="1" t="s">
        <v>4290</v>
      </c>
      <c r="E3243" s="9" t="str">
        <f t="shared" si="212"/>
        <v>2930.80.00</v>
      </c>
      <c r="F3243" s="2" t="str">
        <f t="shared" si="215"/>
        <v>2930.80</v>
      </c>
      <c r="G3243" s="2" t="str">
        <f t="shared" si="213"/>
        <v>00</v>
      </c>
    </row>
    <row r="3244" spans="1:7" ht="16" customHeight="1">
      <c r="A3244" s="2" t="str">
        <f t="shared" si="214"/>
        <v>29309010</v>
      </c>
      <c r="B3244" s="10">
        <v>3</v>
      </c>
      <c r="C3244" s="1" t="s">
        <v>4293</v>
      </c>
      <c r="D3244" s="1" t="s">
        <v>4292</v>
      </c>
      <c r="E3244" s="9" t="str">
        <f t="shared" si="212"/>
        <v>2930.90.10</v>
      </c>
      <c r="F3244" s="2" t="str">
        <f t="shared" si="215"/>
        <v>2930.90</v>
      </c>
      <c r="G3244" s="2" t="str">
        <f t="shared" si="213"/>
        <v>10</v>
      </c>
    </row>
    <row r="3245" spans="1:7" ht="16" customHeight="1">
      <c r="A3245" s="2" t="str">
        <f t="shared" si="214"/>
        <v>29309024</v>
      </c>
      <c r="B3245" s="10">
        <v>3</v>
      </c>
      <c r="C3245" s="1" t="s">
        <v>4295</v>
      </c>
      <c r="D3245" s="1" t="s">
        <v>4294</v>
      </c>
      <c r="E3245" s="9" t="str">
        <f t="shared" si="212"/>
        <v>2930.90.24</v>
      </c>
      <c r="F3245" s="2" t="str">
        <f t="shared" si="215"/>
        <v>2930.90</v>
      </c>
      <c r="G3245" s="2" t="str">
        <f t="shared" si="213"/>
        <v>24</v>
      </c>
    </row>
    <row r="3246" spans="1:7" ht="16" customHeight="1">
      <c r="A3246" s="2" t="str">
        <f t="shared" si="214"/>
        <v>29309026</v>
      </c>
      <c r="B3246" s="10">
        <v>3</v>
      </c>
      <c r="C3246" s="1" t="s">
        <v>4297</v>
      </c>
      <c r="D3246" s="1" t="s">
        <v>4296</v>
      </c>
      <c r="E3246" s="9" t="str">
        <f t="shared" si="212"/>
        <v>2930.90.26</v>
      </c>
      <c r="F3246" s="2" t="str">
        <f t="shared" si="215"/>
        <v>2930.90</v>
      </c>
      <c r="G3246" s="2" t="str">
        <f t="shared" si="213"/>
        <v>26</v>
      </c>
    </row>
    <row r="3247" spans="1:7" ht="16" customHeight="1">
      <c r="A3247" s="2" t="str">
        <f t="shared" si="214"/>
        <v>29309029</v>
      </c>
      <c r="B3247" s="10">
        <v>3</v>
      </c>
      <c r="C3247" s="1" t="s">
        <v>4299</v>
      </c>
      <c r="D3247" s="1" t="s">
        <v>4298</v>
      </c>
      <c r="E3247" s="9" t="str">
        <f t="shared" si="212"/>
        <v>2930.90.29</v>
      </c>
      <c r="F3247" s="2" t="str">
        <f t="shared" si="215"/>
        <v>2930.90</v>
      </c>
      <c r="G3247" s="2" t="str">
        <f t="shared" si="213"/>
        <v>29</v>
      </c>
    </row>
    <row r="3248" spans="1:7" ht="16" customHeight="1">
      <c r="A3248" s="2" t="str">
        <f t="shared" si="214"/>
        <v>29309030</v>
      </c>
      <c r="B3248" s="10">
        <v>3</v>
      </c>
      <c r="C3248" s="1" t="s">
        <v>4301</v>
      </c>
      <c r="D3248" s="1" t="s">
        <v>4300</v>
      </c>
      <c r="E3248" s="9" t="str">
        <f t="shared" si="212"/>
        <v>2930.90.30</v>
      </c>
      <c r="F3248" s="2" t="str">
        <f t="shared" si="215"/>
        <v>2930.90</v>
      </c>
      <c r="G3248" s="2" t="str">
        <f t="shared" si="213"/>
        <v>30</v>
      </c>
    </row>
    <row r="3249" spans="1:7" ht="16" customHeight="1">
      <c r="A3249" s="2" t="str">
        <f t="shared" si="214"/>
        <v>29309042</v>
      </c>
      <c r="B3249" s="10">
        <v>3</v>
      </c>
      <c r="C3249" s="1" t="s">
        <v>4303</v>
      </c>
      <c r="D3249" s="1" t="s">
        <v>4302</v>
      </c>
      <c r="E3249" s="9" t="str">
        <f t="shared" si="212"/>
        <v>2930.90.42</v>
      </c>
      <c r="F3249" s="2" t="str">
        <f t="shared" si="215"/>
        <v>2930.90</v>
      </c>
      <c r="G3249" s="2" t="str">
        <f t="shared" si="213"/>
        <v>42</v>
      </c>
    </row>
    <row r="3250" spans="1:7" ht="16" customHeight="1">
      <c r="A3250" s="2" t="str">
        <f t="shared" si="214"/>
        <v>29309043</v>
      </c>
      <c r="B3250" s="10">
        <v>3</v>
      </c>
      <c r="C3250" s="1" t="s">
        <v>4305</v>
      </c>
      <c r="D3250" s="1" t="s">
        <v>4304</v>
      </c>
      <c r="E3250" s="9" t="str">
        <f t="shared" si="212"/>
        <v>2930.90.43</v>
      </c>
      <c r="F3250" s="2" t="str">
        <f t="shared" si="215"/>
        <v>2930.90</v>
      </c>
      <c r="G3250" s="2" t="str">
        <f t="shared" si="213"/>
        <v>43</v>
      </c>
    </row>
    <row r="3251" spans="1:7" ht="16" customHeight="1">
      <c r="A3251" s="2" t="str">
        <f t="shared" si="214"/>
        <v>29309046</v>
      </c>
      <c r="B3251" s="10">
        <v>3</v>
      </c>
      <c r="C3251" s="1" t="s">
        <v>4307</v>
      </c>
      <c r="D3251" s="1" t="s">
        <v>4306</v>
      </c>
      <c r="E3251" s="9" t="str">
        <f t="shared" si="212"/>
        <v>2930.90.46</v>
      </c>
      <c r="F3251" s="2" t="str">
        <f t="shared" si="215"/>
        <v>2930.90</v>
      </c>
      <c r="G3251" s="2" t="str">
        <f t="shared" si="213"/>
        <v>46</v>
      </c>
    </row>
    <row r="3252" spans="1:7" ht="16" customHeight="1">
      <c r="A3252" s="2" t="str">
        <f t="shared" si="214"/>
        <v>29309049</v>
      </c>
      <c r="B3252" s="10">
        <v>3</v>
      </c>
      <c r="C3252" s="1" t="s">
        <v>4309</v>
      </c>
      <c r="D3252" s="1" t="s">
        <v>4308</v>
      </c>
      <c r="E3252" s="9" t="str">
        <f t="shared" si="212"/>
        <v>2930.90.49</v>
      </c>
      <c r="F3252" s="2" t="str">
        <f t="shared" si="215"/>
        <v>2930.90</v>
      </c>
      <c r="G3252" s="2" t="str">
        <f t="shared" si="213"/>
        <v>49</v>
      </c>
    </row>
    <row r="3253" spans="1:7" ht="16" customHeight="1">
      <c r="A3253" s="2" t="str">
        <f t="shared" si="214"/>
        <v>29309071</v>
      </c>
      <c r="B3253" s="10">
        <v>3</v>
      </c>
      <c r="C3253" s="1" t="s">
        <v>4311</v>
      </c>
      <c r="D3253" s="1" t="s">
        <v>4310</v>
      </c>
      <c r="E3253" s="9" t="str">
        <f t="shared" si="212"/>
        <v>2930.90.71</v>
      </c>
      <c r="F3253" s="2" t="str">
        <f t="shared" si="215"/>
        <v>2930.90</v>
      </c>
      <c r="G3253" s="2" t="str">
        <f t="shared" si="213"/>
        <v>71</v>
      </c>
    </row>
    <row r="3254" spans="1:7" ht="16" customHeight="1">
      <c r="A3254" s="2" t="str">
        <f t="shared" si="214"/>
        <v>29309091</v>
      </c>
      <c r="B3254" s="10">
        <v>3</v>
      </c>
      <c r="C3254" s="1" t="s">
        <v>4313</v>
      </c>
      <c r="D3254" s="1" t="s">
        <v>4312</v>
      </c>
      <c r="E3254" s="9" t="str">
        <f t="shared" si="212"/>
        <v>2930.90.91</v>
      </c>
      <c r="F3254" s="2" t="str">
        <f t="shared" si="215"/>
        <v>2930.90</v>
      </c>
      <c r="G3254" s="2" t="str">
        <f t="shared" si="213"/>
        <v>91</v>
      </c>
    </row>
    <row r="3255" spans="1:7" ht="16" customHeight="1">
      <c r="A3255" s="2" t="str">
        <f t="shared" si="214"/>
        <v>29311000</v>
      </c>
      <c r="B3255" s="10">
        <v>3</v>
      </c>
      <c r="C3255" s="1" t="s">
        <v>4315</v>
      </c>
      <c r="D3255" s="1" t="s">
        <v>4314</v>
      </c>
      <c r="E3255" s="9" t="str">
        <f t="shared" si="212"/>
        <v>2931.10.00</v>
      </c>
      <c r="F3255" s="2" t="str">
        <f t="shared" si="215"/>
        <v>2931.10</v>
      </c>
      <c r="G3255" s="2" t="str">
        <f t="shared" si="213"/>
        <v>00</v>
      </c>
    </row>
    <row r="3256" spans="1:7" ht="16" customHeight="1">
      <c r="A3256" s="2" t="str">
        <f t="shared" si="214"/>
        <v>29312000</v>
      </c>
      <c r="B3256" s="10">
        <v>3</v>
      </c>
      <c r="C3256" s="1" t="s">
        <v>4317</v>
      </c>
      <c r="D3256" s="1" t="s">
        <v>4316</v>
      </c>
      <c r="E3256" s="9" t="str">
        <f t="shared" si="212"/>
        <v>2931.20.00</v>
      </c>
      <c r="F3256" s="2" t="str">
        <f t="shared" si="215"/>
        <v>2931.20</v>
      </c>
      <c r="G3256" s="2" t="str">
        <f t="shared" si="213"/>
        <v>00</v>
      </c>
    </row>
    <row r="3257" spans="1:7" ht="16" customHeight="1">
      <c r="A3257" s="2" t="str">
        <f t="shared" si="214"/>
        <v>29313100</v>
      </c>
      <c r="B3257" s="10">
        <v>3</v>
      </c>
      <c r="C3257" s="1" t="s">
        <v>4319</v>
      </c>
      <c r="D3257" s="1" t="s">
        <v>4318</v>
      </c>
      <c r="E3257" s="9" t="str">
        <f t="shared" si="212"/>
        <v>2931.31.00</v>
      </c>
      <c r="F3257" s="2" t="str">
        <f t="shared" si="215"/>
        <v>2931.31</v>
      </c>
      <c r="G3257" s="2" t="str">
        <f t="shared" si="213"/>
        <v>00</v>
      </c>
    </row>
    <row r="3258" spans="1:7" ht="16" customHeight="1">
      <c r="A3258" s="2" t="str">
        <f t="shared" si="214"/>
        <v>29313200</v>
      </c>
      <c r="B3258" s="10">
        <v>3</v>
      </c>
      <c r="C3258" s="1" t="s">
        <v>4321</v>
      </c>
      <c r="D3258" s="1" t="s">
        <v>4320</v>
      </c>
      <c r="E3258" s="9" t="str">
        <f t="shared" si="212"/>
        <v>2931.32.00</v>
      </c>
      <c r="F3258" s="2" t="str">
        <f t="shared" si="215"/>
        <v>2931.32</v>
      </c>
      <c r="G3258" s="2" t="str">
        <f t="shared" si="213"/>
        <v>00</v>
      </c>
    </row>
    <row r="3259" spans="1:7" ht="16" customHeight="1">
      <c r="A3259" s="2" t="str">
        <f t="shared" si="214"/>
        <v>29313300</v>
      </c>
      <c r="B3259" s="10">
        <v>3</v>
      </c>
      <c r="C3259" s="1" t="s">
        <v>4323</v>
      </c>
      <c r="D3259" s="1" t="s">
        <v>4322</v>
      </c>
      <c r="E3259" s="9" t="str">
        <f t="shared" si="212"/>
        <v>2931.33.00</v>
      </c>
      <c r="F3259" s="2" t="str">
        <f t="shared" si="215"/>
        <v>2931.33</v>
      </c>
      <c r="G3259" s="2" t="str">
        <f t="shared" si="213"/>
        <v>00</v>
      </c>
    </row>
    <row r="3260" spans="1:7" ht="16" customHeight="1">
      <c r="A3260" s="2" t="str">
        <f t="shared" si="214"/>
        <v>29313400</v>
      </c>
      <c r="B3260" s="10">
        <v>3</v>
      </c>
      <c r="C3260" s="1" t="s">
        <v>4325</v>
      </c>
      <c r="D3260" s="1" t="s">
        <v>4324</v>
      </c>
      <c r="E3260" s="9" t="str">
        <f t="shared" si="212"/>
        <v>2931.34.00</v>
      </c>
      <c r="F3260" s="2" t="str">
        <f t="shared" si="215"/>
        <v>2931.34</v>
      </c>
      <c r="G3260" s="2" t="str">
        <f t="shared" si="213"/>
        <v>00</v>
      </c>
    </row>
    <row r="3261" spans="1:7" ht="16" customHeight="1">
      <c r="A3261" s="2" t="str">
        <f t="shared" si="214"/>
        <v>29313500</v>
      </c>
      <c r="B3261" s="10">
        <v>3</v>
      </c>
      <c r="C3261" s="1" t="s">
        <v>4327</v>
      </c>
      <c r="D3261" s="1" t="s">
        <v>4326</v>
      </c>
      <c r="E3261" s="9" t="str">
        <f t="shared" ref="E3261:E3324" si="216">LEFT(D3261,10)</f>
        <v>2931.35.00</v>
      </c>
      <c r="F3261" s="2" t="str">
        <f t="shared" si="215"/>
        <v>2931.35</v>
      </c>
      <c r="G3261" s="2" t="str">
        <f t="shared" ref="G3261:G3324" si="217">RIGHT(E3261,2)</f>
        <v>00</v>
      </c>
    </row>
    <row r="3262" spans="1:7" ht="16" customHeight="1">
      <c r="A3262" s="2" t="str">
        <f t="shared" si="214"/>
        <v>29313600</v>
      </c>
      <c r="B3262" s="10">
        <v>3</v>
      </c>
      <c r="C3262" s="1" t="s">
        <v>4329</v>
      </c>
      <c r="D3262" s="1" t="s">
        <v>4328</v>
      </c>
      <c r="E3262" s="9" t="str">
        <f t="shared" si="216"/>
        <v>2931.36.00</v>
      </c>
      <c r="F3262" s="2" t="str">
        <f t="shared" si="215"/>
        <v>2931.36</v>
      </c>
      <c r="G3262" s="2" t="str">
        <f t="shared" si="217"/>
        <v>00</v>
      </c>
    </row>
    <row r="3263" spans="1:7" ht="16" customHeight="1">
      <c r="A3263" s="2" t="str">
        <f t="shared" si="214"/>
        <v>29313700</v>
      </c>
      <c r="B3263" s="10">
        <v>3</v>
      </c>
      <c r="C3263" s="1" t="s">
        <v>4331</v>
      </c>
      <c r="D3263" s="1" t="s">
        <v>4330</v>
      </c>
      <c r="E3263" s="9" t="str">
        <f t="shared" si="216"/>
        <v>2931.37.00</v>
      </c>
      <c r="F3263" s="2" t="str">
        <f t="shared" si="215"/>
        <v>2931.37</v>
      </c>
      <c r="G3263" s="2" t="str">
        <f t="shared" si="217"/>
        <v>00</v>
      </c>
    </row>
    <row r="3264" spans="1:7" ht="16" customHeight="1">
      <c r="A3264" s="2" t="str">
        <f t="shared" si="214"/>
        <v>29313800</v>
      </c>
      <c r="B3264" s="10">
        <v>3</v>
      </c>
      <c r="C3264" s="1" t="s">
        <v>4333</v>
      </c>
      <c r="D3264" s="1" t="s">
        <v>4332</v>
      </c>
      <c r="E3264" s="9" t="str">
        <f t="shared" si="216"/>
        <v>2931.38.00</v>
      </c>
      <c r="F3264" s="2" t="str">
        <f t="shared" si="215"/>
        <v>2931.38</v>
      </c>
      <c r="G3264" s="2" t="str">
        <f t="shared" si="217"/>
        <v>00</v>
      </c>
    </row>
    <row r="3265" spans="1:7" ht="16" customHeight="1">
      <c r="A3265" s="2" t="str">
        <f t="shared" si="214"/>
        <v>29313900</v>
      </c>
      <c r="B3265" s="10">
        <v>3</v>
      </c>
      <c r="C3265" s="1" t="s">
        <v>4335</v>
      </c>
      <c r="D3265" s="1" t="s">
        <v>4334</v>
      </c>
      <c r="E3265" s="9" t="str">
        <f t="shared" si="216"/>
        <v>2931.39.00</v>
      </c>
      <c r="F3265" s="2" t="str">
        <f t="shared" si="215"/>
        <v>2931.39</v>
      </c>
      <c r="G3265" s="2" t="str">
        <f t="shared" si="217"/>
        <v>00</v>
      </c>
    </row>
    <row r="3266" spans="1:7" ht="16" customHeight="1">
      <c r="A3266" s="2" t="str">
        <f t="shared" si="214"/>
        <v>29319005</v>
      </c>
      <c r="B3266" s="10">
        <v>3</v>
      </c>
      <c r="C3266" s="1" t="s">
        <v>4337</v>
      </c>
      <c r="D3266" s="1" t="s">
        <v>4336</v>
      </c>
      <c r="E3266" s="9" t="str">
        <f t="shared" si="216"/>
        <v>2931.90.05</v>
      </c>
      <c r="F3266" s="2" t="str">
        <f t="shared" si="215"/>
        <v>2931.90</v>
      </c>
      <c r="G3266" s="2" t="str">
        <f t="shared" si="217"/>
        <v>05</v>
      </c>
    </row>
    <row r="3267" spans="1:7" ht="16" customHeight="1">
      <c r="A3267" s="2" t="str">
        <f t="shared" si="214"/>
        <v>29319015</v>
      </c>
      <c r="B3267" s="10">
        <v>3</v>
      </c>
      <c r="C3267" s="1" t="s">
        <v>4339</v>
      </c>
      <c r="D3267" s="1" t="s">
        <v>4338</v>
      </c>
      <c r="E3267" s="9" t="str">
        <f t="shared" si="216"/>
        <v>2931.90.15</v>
      </c>
      <c r="F3267" s="2" t="str">
        <f t="shared" si="215"/>
        <v>2931.90</v>
      </c>
      <c r="G3267" s="2" t="str">
        <f t="shared" si="217"/>
        <v>15</v>
      </c>
    </row>
    <row r="3268" spans="1:7" ht="16" customHeight="1">
      <c r="A3268" s="2" t="str">
        <f t="shared" si="214"/>
        <v>29319022</v>
      </c>
      <c r="B3268" s="10">
        <v>3</v>
      </c>
      <c r="C3268" s="1" t="s">
        <v>4341</v>
      </c>
      <c r="D3268" s="1" t="s">
        <v>4340</v>
      </c>
      <c r="E3268" s="9" t="str">
        <f t="shared" si="216"/>
        <v>2931.90.22</v>
      </c>
      <c r="F3268" s="2" t="str">
        <f t="shared" si="215"/>
        <v>2931.90</v>
      </c>
      <c r="G3268" s="2" t="str">
        <f t="shared" si="217"/>
        <v>22</v>
      </c>
    </row>
    <row r="3269" spans="1:7" ht="16" customHeight="1">
      <c r="A3269" s="2" t="str">
        <f t="shared" si="214"/>
        <v>29319026</v>
      </c>
      <c r="B3269" s="10">
        <v>3</v>
      </c>
      <c r="C3269" s="1" t="s">
        <v>4343</v>
      </c>
      <c r="D3269" s="1" t="s">
        <v>4342</v>
      </c>
      <c r="E3269" s="9" t="str">
        <f t="shared" si="216"/>
        <v>2931.90.26</v>
      </c>
      <c r="F3269" s="2" t="str">
        <f t="shared" si="215"/>
        <v>2931.90</v>
      </c>
      <c r="G3269" s="2" t="str">
        <f t="shared" si="217"/>
        <v>26</v>
      </c>
    </row>
    <row r="3270" spans="1:7" ht="16" customHeight="1">
      <c r="A3270" s="2" t="str">
        <f t="shared" si="214"/>
        <v>29319030</v>
      </c>
      <c r="B3270" s="10">
        <v>3</v>
      </c>
      <c r="C3270" s="1" t="s">
        <v>4345</v>
      </c>
      <c r="D3270" s="1" t="s">
        <v>4344</v>
      </c>
      <c r="E3270" s="9" t="str">
        <f t="shared" si="216"/>
        <v>2931.90.30</v>
      </c>
      <c r="F3270" s="2" t="str">
        <f t="shared" si="215"/>
        <v>2931.90</v>
      </c>
      <c r="G3270" s="2" t="str">
        <f t="shared" si="217"/>
        <v>30</v>
      </c>
    </row>
    <row r="3271" spans="1:7" ht="16" customHeight="1">
      <c r="A3271" s="2" t="str">
        <f t="shared" si="214"/>
        <v>29319060</v>
      </c>
      <c r="B3271" s="10">
        <v>3</v>
      </c>
      <c r="C3271" s="1" t="s">
        <v>4347</v>
      </c>
      <c r="D3271" s="1" t="s">
        <v>4346</v>
      </c>
      <c r="E3271" s="9" t="str">
        <f t="shared" si="216"/>
        <v>2931.90.60</v>
      </c>
      <c r="F3271" s="2" t="str">
        <f t="shared" si="215"/>
        <v>2931.90</v>
      </c>
      <c r="G3271" s="2" t="str">
        <f t="shared" si="217"/>
        <v>60</v>
      </c>
    </row>
    <row r="3272" spans="1:7" ht="16" customHeight="1">
      <c r="A3272" s="2" t="str">
        <f t="shared" si="214"/>
        <v>29319070</v>
      </c>
      <c r="B3272" s="10">
        <v>3</v>
      </c>
      <c r="C3272" s="1" t="s">
        <v>4349</v>
      </c>
      <c r="D3272" s="1" t="s">
        <v>4348</v>
      </c>
      <c r="E3272" s="9" t="str">
        <f t="shared" si="216"/>
        <v>2931.90.70</v>
      </c>
      <c r="F3272" s="2" t="str">
        <f t="shared" si="215"/>
        <v>2931.90</v>
      </c>
      <c r="G3272" s="2" t="str">
        <f t="shared" si="217"/>
        <v>70</v>
      </c>
    </row>
    <row r="3273" spans="1:7" ht="16" customHeight="1">
      <c r="A3273" s="2" t="str">
        <f t="shared" si="214"/>
        <v>29319090</v>
      </c>
      <c r="B3273" s="10">
        <v>3</v>
      </c>
      <c r="C3273" s="1" t="s">
        <v>4351</v>
      </c>
      <c r="D3273" s="1" t="s">
        <v>4350</v>
      </c>
      <c r="E3273" s="9" t="str">
        <f t="shared" si="216"/>
        <v>2931.90.90</v>
      </c>
      <c r="F3273" s="2" t="str">
        <f t="shared" si="215"/>
        <v>2931.90</v>
      </c>
      <c r="G3273" s="2" t="str">
        <f t="shared" si="217"/>
        <v>90</v>
      </c>
    </row>
    <row r="3274" spans="1:7" ht="16" customHeight="1">
      <c r="A3274" s="2" t="str">
        <f t="shared" si="214"/>
        <v>29321100</v>
      </c>
      <c r="B3274" s="10">
        <v>3</v>
      </c>
      <c r="C3274" s="1" t="s">
        <v>4353</v>
      </c>
      <c r="D3274" s="1" t="s">
        <v>4352</v>
      </c>
      <c r="E3274" s="9" t="str">
        <f t="shared" si="216"/>
        <v>2932.11.00</v>
      </c>
      <c r="F3274" s="2" t="str">
        <f t="shared" si="215"/>
        <v>2932.11</v>
      </c>
      <c r="G3274" s="2" t="str">
        <f t="shared" si="217"/>
        <v>00</v>
      </c>
    </row>
    <row r="3275" spans="1:7" ht="16" customHeight="1">
      <c r="A3275" s="2" t="str">
        <f t="shared" ref="A3275:A3338" si="218">CONCATENATE(LEFT(F3275,4),RIGHT(F3275,2),G3275)</f>
        <v>29321200</v>
      </c>
      <c r="B3275" s="10">
        <v>3</v>
      </c>
      <c r="C3275" s="1" t="s">
        <v>4355</v>
      </c>
      <c r="D3275" s="1" t="s">
        <v>4354</v>
      </c>
      <c r="E3275" s="9" t="str">
        <f t="shared" si="216"/>
        <v>2932.12.00</v>
      </c>
      <c r="F3275" s="2" t="str">
        <f t="shared" ref="F3275:F3338" si="219">LEFT(D3275,7)</f>
        <v>2932.12</v>
      </c>
      <c r="G3275" s="2" t="str">
        <f t="shared" si="217"/>
        <v>00</v>
      </c>
    </row>
    <row r="3276" spans="1:7" ht="16" customHeight="1">
      <c r="A3276" s="2" t="str">
        <f t="shared" si="218"/>
        <v>29321300</v>
      </c>
      <c r="B3276" s="10">
        <v>3</v>
      </c>
      <c r="C3276" s="1" t="s">
        <v>4357</v>
      </c>
      <c r="D3276" s="1" t="s">
        <v>4356</v>
      </c>
      <c r="E3276" s="9" t="str">
        <f t="shared" si="216"/>
        <v>2932.13.00</v>
      </c>
      <c r="F3276" s="2" t="str">
        <f t="shared" si="219"/>
        <v>2932.13</v>
      </c>
      <c r="G3276" s="2" t="str">
        <f t="shared" si="217"/>
        <v>00</v>
      </c>
    </row>
    <row r="3277" spans="1:7" ht="16" customHeight="1">
      <c r="A3277" s="2" t="str">
        <f t="shared" si="218"/>
        <v>29321400</v>
      </c>
      <c r="B3277" s="10">
        <v>3</v>
      </c>
      <c r="C3277" s="1" t="s">
        <v>4359</v>
      </c>
      <c r="D3277" s="1" t="s">
        <v>4358</v>
      </c>
      <c r="E3277" s="9" t="str">
        <f t="shared" si="216"/>
        <v>2932.14.00</v>
      </c>
      <c r="F3277" s="2" t="str">
        <f t="shared" si="219"/>
        <v>2932.14</v>
      </c>
      <c r="G3277" s="2" t="str">
        <f t="shared" si="217"/>
        <v>00</v>
      </c>
    </row>
    <row r="3278" spans="1:7" ht="16" customHeight="1">
      <c r="A3278" s="2" t="str">
        <f t="shared" si="218"/>
        <v>29321910</v>
      </c>
      <c r="B3278" s="10">
        <v>3</v>
      </c>
      <c r="C3278" s="1" t="s">
        <v>4361</v>
      </c>
      <c r="D3278" s="1" t="s">
        <v>4360</v>
      </c>
      <c r="E3278" s="9" t="str">
        <f t="shared" si="216"/>
        <v>2932.19.10</v>
      </c>
      <c r="F3278" s="2" t="str">
        <f t="shared" si="219"/>
        <v>2932.19</v>
      </c>
      <c r="G3278" s="2" t="str">
        <f t="shared" si="217"/>
        <v>10</v>
      </c>
    </row>
    <row r="3279" spans="1:7" ht="16" customHeight="1">
      <c r="A3279" s="2" t="str">
        <f t="shared" si="218"/>
        <v>29321951</v>
      </c>
      <c r="B3279" s="10">
        <v>3</v>
      </c>
      <c r="C3279" s="1" t="s">
        <v>4363</v>
      </c>
      <c r="D3279" s="1" t="s">
        <v>4362</v>
      </c>
      <c r="E3279" s="9" t="str">
        <f t="shared" si="216"/>
        <v>2932.19.51</v>
      </c>
      <c r="F3279" s="2" t="str">
        <f t="shared" si="219"/>
        <v>2932.19</v>
      </c>
      <c r="G3279" s="2" t="str">
        <f t="shared" si="217"/>
        <v>51</v>
      </c>
    </row>
    <row r="3280" spans="1:7" ht="16" customHeight="1">
      <c r="A3280" s="2" t="str">
        <f t="shared" si="218"/>
        <v>29329100</v>
      </c>
      <c r="B3280" s="10">
        <v>3</v>
      </c>
      <c r="C3280" s="1" t="s">
        <v>4365</v>
      </c>
      <c r="D3280" s="1" t="s">
        <v>4364</v>
      </c>
      <c r="E3280" s="9" t="str">
        <f t="shared" si="216"/>
        <v>2932.91.00</v>
      </c>
      <c r="F3280" s="2" t="str">
        <f t="shared" si="219"/>
        <v>2932.91</v>
      </c>
      <c r="G3280" s="2" t="str">
        <f t="shared" si="217"/>
        <v>00</v>
      </c>
    </row>
    <row r="3281" spans="1:7" ht="16" customHeight="1">
      <c r="A3281" s="2" t="str">
        <f t="shared" si="218"/>
        <v>29329200</v>
      </c>
      <c r="B3281" s="10">
        <v>3</v>
      </c>
      <c r="C3281" s="1" t="s">
        <v>4367</v>
      </c>
      <c r="D3281" s="1" t="s">
        <v>4366</v>
      </c>
      <c r="E3281" s="9" t="str">
        <f t="shared" si="216"/>
        <v>2932.92.00</v>
      </c>
      <c r="F3281" s="2" t="str">
        <f t="shared" si="219"/>
        <v>2932.92</v>
      </c>
      <c r="G3281" s="2" t="str">
        <f t="shared" si="217"/>
        <v>00</v>
      </c>
    </row>
    <row r="3282" spans="1:7" ht="16" customHeight="1">
      <c r="A3282" s="2" t="str">
        <f t="shared" si="218"/>
        <v>29329300</v>
      </c>
      <c r="B3282" s="10">
        <v>3</v>
      </c>
      <c r="C3282" s="1" t="s">
        <v>4369</v>
      </c>
      <c r="D3282" s="1" t="s">
        <v>4368</v>
      </c>
      <c r="E3282" s="9" t="str">
        <f t="shared" si="216"/>
        <v>2932.93.00</v>
      </c>
      <c r="F3282" s="2" t="str">
        <f t="shared" si="219"/>
        <v>2932.93</v>
      </c>
      <c r="G3282" s="2" t="str">
        <f t="shared" si="217"/>
        <v>00</v>
      </c>
    </row>
    <row r="3283" spans="1:7" ht="16" customHeight="1">
      <c r="A3283" s="2" t="str">
        <f t="shared" si="218"/>
        <v>29329400</v>
      </c>
      <c r="B3283" s="10">
        <v>3</v>
      </c>
      <c r="C3283" s="1" t="s">
        <v>4371</v>
      </c>
      <c r="D3283" s="1" t="s">
        <v>4370</v>
      </c>
      <c r="E3283" s="9" t="str">
        <f t="shared" si="216"/>
        <v>2932.94.00</v>
      </c>
      <c r="F3283" s="2" t="str">
        <f t="shared" si="219"/>
        <v>2932.94</v>
      </c>
      <c r="G3283" s="2" t="str">
        <f t="shared" si="217"/>
        <v>00</v>
      </c>
    </row>
    <row r="3284" spans="1:7" ht="16" customHeight="1">
      <c r="A3284" s="2" t="str">
        <f t="shared" si="218"/>
        <v>29329500</v>
      </c>
      <c r="B3284" s="10">
        <v>3</v>
      </c>
      <c r="C3284" s="1" t="s">
        <v>4373</v>
      </c>
      <c r="D3284" s="1" t="s">
        <v>4372</v>
      </c>
      <c r="E3284" s="9" t="str">
        <f t="shared" si="216"/>
        <v>2932.95.00</v>
      </c>
      <c r="F3284" s="2" t="str">
        <f t="shared" si="219"/>
        <v>2932.95</v>
      </c>
      <c r="G3284" s="2" t="str">
        <f t="shared" si="217"/>
        <v>00</v>
      </c>
    </row>
    <row r="3285" spans="1:7" ht="16" customHeight="1">
      <c r="A3285" s="2" t="str">
        <f t="shared" si="218"/>
        <v>29329904</v>
      </c>
      <c r="B3285" s="10">
        <v>3</v>
      </c>
      <c r="C3285" s="1" t="s">
        <v>4375</v>
      </c>
      <c r="D3285" s="1" t="s">
        <v>4374</v>
      </c>
      <c r="E3285" s="9" t="str">
        <f t="shared" si="216"/>
        <v>2932.99.04</v>
      </c>
      <c r="F3285" s="2" t="str">
        <f t="shared" si="219"/>
        <v>2932.99</v>
      </c>
      <c r="G3285" s="2" t="str">
        <f t="shared" si="217"/>
        <v>04</v>
      </c>
    </row>
    <row r="3286" spans="1:7" ht="16" customHeight="1">
      <c r="A3286" s="2" t="str">
        <f t="shared" si="218"/>
        <v>29329908</v>
      </c>
      <c r="B3286" s="10">
        <v>3</v>
      </c>
      <c r="C3286" s="1" t="s">
        <v>4377</v>
      </c>
      <c r="D3286" s="1" t="s">
        <v>4376</v>
      </c>
      <c r="E3286" s="9" t="str">
        <f t="shared" si="216"/>
        <v>2932.99.08</v>
      </c>
      <c r="F3286" s="2" t="str">
        <f t="shared" si="219"/>
        <v>2932.99</v>
      </c>
      <c r="G3286" s="2" t="str">
        <f t="shared" si="217"/>
        <v>08</v>
      </c>
    </row>
    <row r="3287" spans="1:7" ht="16" customHeight="1">
      <c r="A3287" s="2" t="str">
        <f t="shared" si="218"/>
        <v>29329920</v>
      </c>
      <c r="B3287" s="10">
        <v>3</v>
      </c>
      <c r="C3287" s="1" t="s">
        <v>4379</v>
      </c>
      <c r="D3287" s="1" t="s">
        <v>4378</v>
      </c>
      <c r="E3287" s="9" t="str">
        <f t="shared" si="216"/>
        <v>2932.99.20</v>
      </c>
      <c r="F3287" s="2" t="str">
        <f t="shared" si="219"/>
        <v>2932.99</v>
      </c>
      <c r="G3287" s="2" t="str">
        <f t="shared" si="217"/>
        <v>20</v>
      </c>
    </row>
    <row r="3288" spans="1:7" ht="16" customHeight="1">
      <c r="A3288" s="2" t="str">
        <f t="shared" si="218"/>
        <v>29329932</v>
      </c>
      <c r="B3288" s="10">
        <v>3</v>
      </c>
      <c r="C3288" s="1" t="s">
        <v>4381</v>
      </c>
      <c r="D3288" s="1" t="s">
        <v>4380</v>
      </c>
      <c r="E3288" s="9" t="str">
        <f t="shared" si="216"/>
        <v>2932.99.32</v>
      </c>
      <c r="F3288" s="2" t="str">
        <f t="shared" si="219"/>
        <v>2932.99</v>
      </c>
      <c r="G3288" s="2" t="str">
        <f t="shared" si="217"/>
        <v>32</v>
      </c>
    </row>
    <row r="3289" spans="1:7" ht="16" customHeight="1">
      <c r="A3289" s="2" t="str">
        <f t="shared" si="218"/>
        <v>29329935</v>
      </c>
      <c r="B3289" s="10">
        <v>3</v>
      </c>
      <c r="C3289" s="1" t="s">
        <v>4383</v>
      </c>
      <c r="D3289" s="1" t="s">
        <v>4382</v>
      </c>
      <c r="E3289" s="9" t="str">
        <f t="shared" si="216"/>
        <v>2932.99.35</v>
      </c>
      <c r="F3289" s="2" t="str">
        <f t="shared" si="219"/>
        <v>2932.99</v>
      </c>
      <c r="G3289" s="2" t="str">
        <f t="shared" si="217"/>
        <v>35</v>
      </c>
    </row>
    <row r="3290" spans="1:7" ht="16" customHeight="1">
      <c r="A3290" s="2" t="str">
        <f t="shared" si="218"/>
        <v>29329939</v>
      </c>
      <c r="B3290" s="10">
        <v>3</v>
      </c>
      <c r="C3290" s="1" t="s">
        <v>4385</v>
      </c>
      <c r="D3290" s="1" t="s">
        <v>4384</v>
      </c>
      <c r="E3290" s="9" t="str">
        <f t="shared" si="216"/>
        <v>2932.99.39</v>
      </c>
      <c r="F3290" s="2" t="str">
        <f t="shared" si="219"/>
        <v>2932.99</v>
      </c>
      <c r="G3290" s="2" t="str">
        <f t="shared" si="217"/>
        <v>39</v>
      </c>
    </row>
    <row r="3291" spans="1:7" ht="16" customHeight="1">
      <c r="A3291" s="2" t="str">
        <f t="shared" si="218"/>
        <v>29329955</v>
      </c>
      <c r="B3291" s="10">
        <v>3</v>
      </c>
      <c r="C3291" s="1" t="s">
        <v>4387</v>
      </c>
      <c r="D3291" s="1" t="s">
        <v>4386</v>
      </c>
      <c r="E3291" s="9" t="str">
        <f t="shared" si="216"/>
        <v>2932.99.55</v>
      </c>
      <c r="F3291" s="2" t="str">
        <f t="shared" si="219"/>
        <v>2932.99</v>
      </c>
      <c r="G3291" s="2" t="str">
        <f t="shared" si="217"/>
        <v>55</v>
      </c>
    </row>
    <row r="3292" spans="1:7" ht="16" customHeight="1">
      <c r="A3292" s="2" t="str">
        <f t="shared" si="218"/>
        <v>29329970</v>
      </c>
      <c r="B3292" s="10">
        <v>3</v>
      </c>
      <c r="C3292" s="1" t="s">
        <v>4389</v>
      </c>
      <c r="D3292" s="1" t="s">
        <v>4388</v>
      </c>
      <c r="E3292" s="9" t="str">
        <f t="shared" si="216"/>
        <v>2932.99.70</v>
      </c>
      <c r="F3292" s="2" t="str">
        <f t="shared" si="219"/>
        <v>2932.99</v>
      </c>
      <c r="G3292" s="2" t="str">
        <f t="shared" si="217"/>
        <v>70</v>
      </c>
    </row>
    <row r="3293" spans="1:7" ht="16" customHeight="1">
      <c r="A3293" s="2" t="str">
        <f t="shared" si="218"/>
        <v>29329990</v>
      </c>
      <c r="B3293" s="10">
        <v>3</v>
      </c>
      <c r="C3293" s="1" t="s">
        <v>4391</v>
      </c>
      <c r="D3293" s="1" t="s">
        <v>4390</v>
      </c>
      <c r="E3293" s="9" t="str">
        <f t="shared" si="216"/>
        <v>2932.99.90</v>
      </c>
      <c r="F3293" s="2" t="str">
        <f t="shared" si="219"/>
        <v>2932.99</v>
      </c>
      <c r="G3293" s="2" t="str">
        <f t="shared" si="217"/>
        <v>90</v>
      </c>
    </row>
    <row r="3294" spans="1:7" ht="16" customHeight="1">
      <c r="A3294" s="2" t="str">
        <f t="shared" si="218"/>
        <v>29331904</v>
      </c>
      <c r="B3294" s="10">
        <v>3</v>
      </c>
      <c r="C3294" s="1" t="s">
        <v>4393</v>
      </c>
      <c r="D3294" s="1" t="s">
        <v>4392</v>
      </c>
      <c r="E3294" s="9" t="str">
        <f t="shared" si="216"/>
        <v>2933.19.04</v>
      </c>
      <c r="F3294" s="2" t="str">
        <f t="shared" si="219"/>
        <v>2933.19</v>
      </c>
      <c r="G3294" s="2" t="str">
        <f t="shared" si="217"/>
        <v>04</v>
      </c>
    </row>
    <row r="3295" spans="1:7" ht="16" customHeight="1">
      <c r="A3295" s="2" t="str">
        <f t="shared" si="218"/>
        <v>29331908</v>
      </c>
      <c r="B3295" s="10">
        <v>3</v>
      </c>
      <c r="C3295" s="1" t="s">
        <v>4395</v>
      </c>
      <c r="D3295" s="1" t="s">
        <v>4394</v>
      </c>
      <c r="E3295" s="9" t="str">
        <f t="shared" si="216"/>
        <v>2933.19.08</v>
      </c>
      <c r="F3295" s="2" t="str">
        <f t="shared" si="219"/>
        <v>2933.19</v>
      </c>
      <c r="G3295" s="2" t="str">
        <f t="shared" si="217"/>
        <v>08</v>
      </c>
    </row>
    <row r="3296" spans="1:7" ht="16" customHeight="1">
      <c r="A3296" s="2" t="str">
        <f t="shared" si="218"/>
        <v>29331915</v>
      </c>
      <c r="B3296" s="10">
        <v>3</v>
      </c>
      <c r="C3296" s="1" t="s">
        <v>4397</v>
      </c>
      <c r="D3296" s="1" t="s">
        <v>4396</v>
      </c>
      <c r="E3296" s="9" t="str">
        <f t="shared" si="216"/>
        <v>2933.19.15</v>
      </c>
      <c r="F3296" s="2" t="str">
        <f t="shared" si="219"/>
        <v>2933.19</v>
      </c>
      <c r="G3296" s="2" t="str">
        <f t="shared" si="217"/>
        <v>15</v>
      </c>
    </row>
    <row r="3297" spans="1:7" ht="16" customHeight="1">
      <c r="A3297" s="2" t="str">
        <f t="shared" si="218"/>
        <v>29331918</v>
      </c>
      <c r="B3297" s="10">
        <v>3</v>
      </c>
      <c r="C3297" s="1" t="s">
        <v>4399</v>
      </c>
      <c r="D3297" s="1" t="s">
        <v>4398</v>
      </c>
      <c r="E3297" s="9" t="str">
        <f t="shared" si="216"/>
        <v>2933.19.18</v>
      </c>
      <c r="F3297" s="2" t="str">
        <f t="shared" si="219"/>
        <v>2933.19</v>
      </c>
      <c r="G3297" s="2" t="str">
        <f t="shared" si="217"/>
        <v>18</v>
      </c>
    </row>
    <row r="3298" spans="1:7" ht="16" customHeight="1">
      <c r="A3298" s="2" t="str">
        <f t="shared" si="218"/>
        <v>29331923</v>
      </c>
      <c r="B3298" s="10">
        <v>3</v>
      </c>
      <c r="C3298" s="1" t="s">
        <v>4401</v>
      </c>
      <c r="D3298" s="1" t="s">
        <v>4400</v>
      </c>
      <c r="E3298" s="9" t="str">
        <f t="shared" si="216"/>
        <v>2933.19.23</v>
      </c>
      <c r="F3298" s="2" t="str">
        <f t="shared" si="219"/>
        <v>2933.19</v>
      </c>
      <c r="G3298" s="2" t="str">
        <f t="shared" si="217"/>
        <v>23</v>
      </c>
    </row>
    <row r="3299" spans="1:7" ht="16" customHeight="1">
      <c r="A3299" s="2" t="str">
        <f t="shared" si="218"/>
        <v>29331930</v>
      </c>
      <c r="B3299" s="10">
        <v>3</v>
      </c>
      <c r="C3299" s="1" t="s">
        <v>4403</v>
      </c>
      <c r="D3299" s="1" t="s">
        <v>4402</v>
      </c>
      <c r="E3299" s="9" t="str">
        <f t="shared" si="216"/>
        <v>2933.19.30</v>
      </c>
      <c r="F3299" s="2" t="str">
        <f t="shared" si="219"/>
        <v>2933.19</v>
      </c>
      <c r="G3299" s="2" t="str">
        <f t="shared" si="217"/>
        <v>30</v>
      </c>
    </row>
    <row r="3300" spans="1:7" ht="16" customHeight="1">
      <c r="A3300" s="2" t="str">
        <f t="shared" si="218"/>
        <v>29331935</v>
      </c>
      <c r="B3300" s="10">
        <v>3</v>
      </c>
      <c r="C3300" s="1" t="s">
        <v>4405</v>
      </c>
      <c r="D3300" s="1" t="s">
        <v>4404</v>
      </c>
      <c r="E3300" s="9" t="str">
        <f t="shared" si="216"/>
        <v>2933.19.35</v>
      </c>
      <c r="F3300" s="2" t="str">
        <f t="shared" si="219"/>
        <v>2933.19</v>
      </c>
      <c r="G3300" s="2" t="str">
        <f t="shared" si="217"/>
        <v>35</v>
      </c>
    </row>
    <row r="3301" spans="1:7" ht="16" customHeight="1">
      <c r="A3301" s="2" t="str">
        <f t="shared" si="218"/>
        <v>29331937</v>
      </c>
      <c r="B3301" s="10">
        <v>3</v>
      </c>
      <c r="C3301" s="1" t="s">
        <v>4407</v>
      </c>
      <c r="D3301" s="1" t="s">
        <v>4406</v>
      </c>
      <c r="E3301" s="9" t="str">
        <f t="shared" si="216"/>
        <v>2933.19.37</v>
      </c>
      <c r="F3301" s="2" t="str">
        <f t="shared" si="219"/>
        <v>2933.19</v>
      </c>
      <c r="G3301" s="2" t="str">
        <f t="shared" si="217"/>
        <v>37</v>
      </c>
    </row>
    <row r="3302" spans="1:7" ht="16" customHeight="1">
      <c r="A3302" s="2" t="str">
        <f t="shared" si="218"/>
        <v>29331943</v>
      </c>
      <c r="B3302" s="10">
        <v>3</v>
      </c>
      <c r="C3302" s="1" t="s">
        <v>4409</v>
      </c>
      <c r="D3302" s="1" t="s">
        <v>4408</v>
      </c>
      <c r="E3302" s="9" t="str">
        <f t="shared" si="216"/>
        <v>2933.19.43</v>
      </c>
      <c r="F3302" s="2" t="str">
        <f t="shared" si="219"/>
        <v>2933.19</v>
      </c>
      <c r="G3302" s="2" t="str">
        <f t="shared" si="217"/>
        <v>43</v>
      </c>
    </row>
    <row r="3303" spans="1:7" ht="16" customHeight="1">
      <c r="A3303" s="2" t="str">
        <f t="shared" si="218"/>
        <v>29331945</v>
      </c>
      <c r="B3303" s="10">
        <v>3</v>
      </c>
      <c r="C3303" s="1" t="s">
        <v>4411</v>
      </c>
      <c r="D3303" s="1" t="s">
        <v>4410</v>
      </c>
      <c r="E3303" s="9" t="str">
        <f t="shared" si="216"/>
        <v>2933.19.45</v>
      </c>
      <c r="F3303" s="2" t="str">
        <f t="shared" si="219"/>
        <v>2933.19</v>
      </c>
      <c r="G3303" s="2" t="str">
        <f t="shared" si="217"/>
        <v>45</v>
      </c>
    </row>
    <row r="3304" spans="1:7" ht="16" customHeight="1">
      <c r="A3304" s="2" t="str">
        <f t="shared" si="218"/>
        <v>29331970</v>
      </c>
      <c r="B3304" s="10">
        <v>3</v>
      </c>
      <c r="C3304" s="1" t="s">
        <v>4413</v>
      </c>
      <c r="D3304" s="1" t="s">
        <v>4412</v>
      </c>
      <c r="E3304" s="9" t="str">
        <f t="shared" si="216"/>
        <v>2933.19.70</v>
      </c>
      <c r="F3304" s="2" t="str">
        <f t="shared" si="219"/>
        <v>2933.19</v>
      </c>
      <c r="G3304" s="2" t="str">
        <f t="shared" si="217"/>
        <v>70</v>
      </c>
    </row>
    <row r="3305" spans="1:7" ht="16" customHeight="1">
      <c r="A3305" s="2" t="str">
        <f t="shared" si="218"/>
        <v>29331990</v>
      </c>
      <c r="B3305" s="10">
        <v>3</v>
      </c>
      <c r="C3305" s="1" t="s">
        <v>4415</v>
      </c>
      <c r="D3305" s="1" t="s">
        <v>4414</v>
      </c>
      <c r="E3305" s="9" t="str">
        <f t="shared" si="216"/>
        <v>2933.19.90</v>
      </c>
      <c r="F3305" s="2" t="str">
        <f t="shared" si="219"/>
        <v>2933.19</v>
      </c>
      <c r="G3305" s="2" t="str">
        <f t="shared" si="217"/>
        <v>90</v>
      </c>
    </row>
    <row r="3306" spans="1:7" ht="16" customHeight="1">
      <c r="A3306" s="2" t="str">
        <f t="shared" si="218"/>
        <v>29332100</v>
      </c>
      <c r="B3306" s="10">
        <v>3</v>
      </c>
      <c r="C3306" s="1" t="s">
        <v>4417</v>
      </c>
      <c r="D3306" s="1" t="s">
        <v>4416</v>
      </c>
      <c r="E3306" s="9" t="str">
        <f t="shared" si="216"/>
        <v>2933.21.00</v>
      </c>
      <c r="F3306" s="2" t="str">
        <f t="shared" si="219"/>
        <v>2933.21</v>
      </c>
      <c r="G3306" s="2" t="str">
        <f t="shared" si="217"/>
        <v>00</v>
      </c>
    </row>
    <row r="3307" spans="1:7" ht="16" customHeight="1">
      <c r="A3307" s="2" t="str">
        <f t="shared" si="218"/>
        <v>29332905</v>
      </c>
      <c r="B3307" s="10">
        <v>3</v>
      </c>
      <c r="C3307" s="1" t="s">
        <v>4419</v>
      </c>
      <c r="D3307" s="1" t="s">
        <v>4418</v>
      </c>
      <c r="E3307" s="9" t="str">
        <f t="shared" si="216"/>
        <v>2933.29.05</v>
      </c>
      <c r="F3307" s="2" t="str">
        <f t="shared" si="219"/>
        <v>2933.29</v>
      </c>
      <c r="G3307" s="2" t="str">
        <f t="shared" si="217"/>
        <v>05</v>
      </c>
    </row>
    <row r="3308" spans="1:7" ht="16" customHeight="1">
      <c r="A3308" s="2" t="str">
        <f t="shared" si="218"/>
        <v>29332910</v>
      </c>
      <c r="B3308" s="10">
        <v>3</v>
      </c>
      <c r="C3308" s="1" t="s">
        <v>4421</v>
      </c>
      <c r="D3308" s="1" t="s">
        <v>4420</v>
      </c>
      <c r="E3308" s="9" t="str">
        <f t="shared" si="216"/>
        <v>2933.29.10</v>
      </c>
      <c r="F3308" s="2" t="str">
        <f t="shared" si="219"/>
        <v>2933.29</v>
      </c>
      <c r="G3308" s="2" t="str">
        <f t="shared" si="217"/>
        <v>10</v>
      </c>
    </row>
    <row r="3309" spans="1:7" ht="16" customHeight="1">
      <c r="A3309" s="2" t="str">
        <f t="shared" si="218"/>
        <v>29332920</v>
      </c>
      <c r="B3309" s="10">
        <v>3</v>
      </c>
      <c r="C3309" s="1" t="s">
        <v>4423</v>
      </c>
      <c r="D3309" s="1" t="s">
        <v>4422</v>
      </c>
      <c r="E3309" s="9" t="str">
        <f t="shared" si="216"/>
        <v>2933.29.20</v>
      </c>
      <c r="F3309" s="2" t="str">
        <f t="shared" si="219"/>
        <v>2933.29</v>
      </c>
      <c r="G3309" s="2" t="str">
        <f t="shared" si="217"/>
        <v>20</v>
      </c>
    </row>
    <row r="3310" spans="1:7" ht="16" customHeight="1">
      <c r="A3310" s="2" t="str">
        <f t="shared" si="218"/>
        <v>29332935</v>
      </c>
      <c r="B3310" s="10">
        <v>3</v>
      </c>
      <c r="C3310" s="1" t="s">
        <v>4425</v>
      </c>
      <c r="D3310" s="1" t="s">
        <v>4424</v>
      </c>
      <c r="E3310" s="9" t="str">
        <f t="shared" si="216"/>
        <v>2933.29.35</v>
      </c>
      <c r="F3310" s="2" t="str">
        <f t="shared" si="219"/>
        <v>2933.29</v>
      </c>
      <c r="G3310" s="2" t="str">
        <f t="shared" si="217"/>
        <v>35</v>
      </c>
    </row>
    <row r="3311" spans="1:7" ht="16" customHeight="1">
      <c r="A3311" s="2" t="str">
        <f t="shared" si="218"/>
        <v>29332943</v>
      </c>
      <c r="B3311" s="10">
        <v>3</v>
      </c>
      <c r="C3311" s="1" t="s">
        <v>4427</v>
      </c>
      <c r="D3311" s="1" t="s">
        <v>4426</v>
      </c>
      <c r="E3311" s="9" t="str">
        <f t="shared" si="216"/>
        <v>2933.29.43</v>
      </c>
      <c r="F3311" s="2" t="str">
        <f t="shared" si="219"/>
        <v>2933.29</v>
      </c>
      <c r="G3311" s="2" t="str">
        <f t="shared" si="217"/>
        <v>43</v>
      </c>
    </row>
    <row r="3312" spans="1:7" ht="16" customHeight="1">
      <c r="A3312" s="2" t="str">
        <f t="shared" si="218"/>
        <v>29332945</v>
      </c>
      <c r="B3312" s="10">
        <v>3</v>
      </c>
      <c r="C3312" s="1" t="s">
        <v>4429</v>
      </c>
      <c r="D3312" s="1" t="s">
        <v>4428</v>
      </c>
      <c r="E3312" s="9" t="str">
        <f t="shared" si="216"/>
        <v>2933.29.45</v>
      </c>
      <c r="F3312" s="2" t="str">
        <f t="shared" si="219"/>
        <v>2933.29</v>
      </c>
      <c r="G3312" s="2" t="str">
        <f t="shared" si="217"/>
        <v>45</v>
      </c>
    </row>
    <row r="3313" spans="1:7" ht="16" customHeight="1">
      <c r="A3313" s="2" t="str">
        <f t="shared" si="218"/>
        <v>29332960</v>
      </c>
      <c r="B3313" s="10">
        <v>3</v>
      </c>
      <c r="C3313" s="1" t="s">
        <v>4431</v>
      </c>
      <c r="D3313" s="1" t="s">
        <v>4430</v>
      </c>
      <c r="E3313" s="9" t="str">
        <f t="shared" si="216"/>
        <v>2933.29.60</v>
      </c>
      <c r="F3313" s="2" t="str">
        <f t="shared" si="219"/>
        <v>2933.29</v>
      </c>
      <c r="G3313" s="2" t="str">
        <f t="shared" si="217"/>
        <v>60</v>
      </c>
    </row>
    <row r="3314" spans="1:7" ht="16" customHeight="1">
      <c r="A3314" s="2" t="str">
        <f t="shared" si="218"/>
        <v>29332990</v>
      </c>
      <c r="B3314" s="10">
        <v>3</v>
      </c>
      <c r="C3314" s="1" t="s">
        <v>4433</v>
      </c>
      <c r="D3314" s="1" t="s">
        <v>4432</v>
      </c>
      <c r="E3314" s="9" t="str">
        <f t="shared" si="216"/>
        <v>2933.29.90</v>
      </c>
      <c r="F3314" s="2" t="str">
        <f t="shared" si="219"/>
        <v>2933.29</v>
      </c>
      <c r="G3314" s="2" t="str">
        <f t="shared" si="217"/>
        <v>90</v>
      </c>
    </row>
    <row r="3315" spans="1:7" ht="16" customHeight="1">
      <c r="A3315" s="2" t="str">
        <f t="shared" si="218"/>
        <v>29333100</v>
      </c>
      <c r="B3315" s="10">
        <v>3</v>
      </c>
      <c r="C3315" s="1" t="s">
        <v>4435</v>
      </c>
      <c r="D3315" s="1" t="s">
        <v>4434</v>
      </c>
      <c r="E3315" s="9" t="str">
        <f t="shared" si="216"/>
        <v>2933.31.00</v>
      </c>
      <c r="F3315" s="2" t="str">
        <f t="shared" si="219"/>
        <v>2933.31</v>
      </c>
      <c r="G3315" s="2" t="str">
        <f t="shared" si="217"/>
        <v>00</v>
      </c>
    </row>
    <row r="3316" spans="1:7" ht="16" customHeight="1">
      <c r="A3316" s="2" t="str">
        <f t="shared" si="218"/>
        <v>29333210</v>
      </c>
      <c r="B3316" s="10">
        <v>3</v>
      </c>
      <c r="C3316" s="1" t="s">
        <v>4437</v>
      </c>
      <c r="D3316" s="1" t="s">
        <v>4436</v>
      </c>
      <c r="E3316" s="9" t="str">
        <f t="shared" si="216"/>
        <v>2933.32.10</v>
      </c>
      <c r="F3316" s="2" t="str">
        <f t="shared" si="219"/>
        <v>2933.32</v>
      </c>
      <c r="G3316" s="2" t="str">
        <f t="shared" si="217"/>
        <v>10</v>
      </c>
    </row>
    <row r="3317" spans="1:7" ht="16" customHeight="1">
      <c r="A3317" s="2" t="str">
        <f t="shared" si="218"/>
        <v>29333250</v>
      </c>
      <c r="B3317" s="10">
        <v>3</v>
      </c>
      <c r="C3317" s="1" t="s">
        <v>4439</v>
      </c>
      <c r="D3317" s="1" t="s">
        <v>4438</v>
      </c>
      <c r="E3317" s="9" t="str">
        <f t="shared" si="216"/>
        <v>2933.32.50</v>
      </c>
      <c r="F3317" s="2" t="str">
        <f t="shared" si="219"/>
        <v>2933.32</v>
      </c>
      <c r="G3317" s="2" t="str">
        <f t="shared" si="217"/>
        <v>50</v>
      </c>
    </row>
    <row r="3318" spans="1:7" ht="16" customHeight="1">
      <c r="A3318" s="2" t="str">
        <f t="shared" si="218"/>
        <v>29336100</v>
      </c>
      <c r="B3318" s="10">
        <v>3</v>
      </c>
      <c r="C3318" s="1" t="s">
        <v>4441</v>
      </c>
      <c r="D3318" s="1" t="s">
        <v>4440</v>
      </c>
      <c r="E3318" s="9" t="str">
        <f t="shared" si="216"/>
        <v>2933.61.00</v>
      </c>
      <c r="F3318" s="2" t="str">
        <f t="shared" si="219"/>
        <v>2933.61</v>
      </c>
      <c r="G3318" s="2" t="str">
        <f t="shared" si="217"/>
        <v>00</v>
      </c>
    </row>
    <row r="3319" spans="1:7" ht="16" customHeight="1">
      <c r="A3319" s="2" t="str">
        <f t="shared" si="218"/>
        <v>29336920</v>
      </c>
      <c r="B3319" s="10">
        <v>3</v>
      </c>
      <c r="C3319" s="1" t="s">
        <v>4443</v>
      </c>
      <c r="D3319" s="1" t="s">
        <v>4442</v>
      </c>
      <c r="E3319" s="9" t="str">
        <f t="shared" si="216"/>
        <v>2933.69.20</v>
      </c>
      <c r="F3319" s="2" t="str">
        <f t="shared" si="219"/>
        <v>2933.69</v>
      </c>
      <c r="G3319" s="2" t="str">
        <f t="shared" si="217"/>
        <v>20</v>
      </c>
    </row>
    <row r="3320" spans="1:7" ht="16" customHeight="1">
      <c r="A3320" s="2" t="str">
        <f t="shared" si="218"/>
        <v>29336950</v>
      </c>
      <c r="B3320" s="10">
        <v>3</v>
      </c>
      <c r="C3320" s="1" t="s">
        <v>4445</v>
      </c>
      <c r="D3320" s="1" t="s">
        <v>4444</v>
      </c>
      <c r="E3320" s="9" t="str">
        <f t="shared" si="216"/>
        <v>2933.69.50</v>
      </c>
      <c r="F3320" s="2" t="str">
        <f t="shared" si="219"/>
        <v>2933.69</v>
      </c>
      <c r="G3320" s="2" t="str">
        <f t="shared" si="217"/>
        <v>50</v>
      </c>
    </row>
    <row r="3321" spans="1:7" ht="16" customHeight="1">
      <c r="A3321" s="2" t="str">
        <f t="shared" si="218"/>
        <v>29336960</v>
      </c>
      <c r="B3321" s="10">
        <v>3</v>
      </c>
      <c r="C3321" s="1" t="s">
        <v>4447</v>
      </c>
      <c r="D3321" s="1" t="s">
        <v>4446</v>
      </c>
      <c r="E3321" s="9" t="str">
        <f t="shared" si="216"/>
        <v>2933.69.60</v>
      </c>
      <c r="F3321" s="2" t="str">
        <f t="shared" si="219"/>
        <v>2933.69</v>
      </c>
      <c r="G3321" s="2" t="str">
        <f t="shared" si="217"/>
        <v>60</v>
      </c>
    </row>
    <row r="3322" spans="1:7" ht="16" customHeight="1">
      <c r="A3322" s="2" t="str">
        <f t="shared" si="218"/>
        <v>29337100</v>
      </c>
      <c r="B3322" s="10">
        <v>3</v>
      </c>
      <c r="C3322" s="1" t="s">
        <v>4449</v>
      </c>
      <c r="D3322" s="1" t="s">
        <v>4448</v>
      </c>
      <c r="E3322" s="9" t="str">
        <f t="shared" si="216"/>
        <v>2933.71.00</v>
      </c>
      <c r="F3322" s="2" t="str">
        <f t="shared" si="219"/>
        <v>2933.71</v>
      </c>
      <c r="G3322" s="2" t="str">
        <f t="shared" si="217"/>
        <v>00</v>
      </c>
    </row>
    <row r="3323" spans="1:7" ht="16" customHeight="1">
      <c r="A3323" s="2" t="str">
        <f t="shared" si="218"/>
        <v>29337904</v>
      </c>
      <c r="B3323" s="10">
        <v>3</v>
      </c>
      <c r="C3323" s="1" t="s">
        <v>4451</v>
      </c>
      <c r="D3323" s="1" t="s">
        <v>4450</v>
      </c>
      <c r="E3323" s="9" t="str">
        <f t="shared" si="216"/>
        <v>2933.79.04</v>
      </c>
      <c r="F3323" s="2" t="str">
        <f t="shared" si="219"/>
        <v>2933.79</v>
      </c>
      <c r="G3323" s="2" t="str">
        <f t="shared" si="217"/>
        <v>04</v>
      </c>
    </row>
    <row r="3324" spans="1:7" ht="16" customHeight="1">
      <c r="A3324" s="2" t="str">
        <f t="shared" si="218"/>
        <v>29337908</v>
      </c>
      <c r="B3324" s="10">
        <v>3</v>
      </c>
      <c r="C3324" s="1" t="s">
        <v>4453</v>
      </c>
      <c r="D3324" s="1" t="s">
        <v>4452</v>
      </c>
      <c r="E3324" s="9" t="str">
        <f t="shared" si="216"/>
        <v>2933.79.08</v>
      </c>
      <c r="F3324" s="2" t="str">
        <f t="shared" si="219"/>
        <v>2933.79</v>
      </c>
      <c r="G3324" s="2" t="str">
        <f t="shared" si="217"/>
        <v>08</v>
      </c>
    </row>
    <row r="3325" spans="1:7" ht="16" customHeight="1">
      <c r="A3325" s="2" t="str">
        <f t="shared" si="218"/>
        <v>29337915</v>
      </c>
      <c r="B3325" s="10">
        <v>3</v>
      </c>
      <c r="C3325" s="1" t="s">
        <v>4455</v>
      </c>
      <c r="D3325" s="1" t="s">
        <v>4454</v>
      </c>
      <c r="E3325" s="9" t="str">
        <f t="shared" ref="E3325:E3388" si="220">LEFT(D3325,10)</f>
        <v>2933.79.15</v>
      </c>
      <c r="F3325" s="2" t="str">
        <f t="shared" si="219"/>
        <v>2933.79</v>
      </c>
      <c r="G3325" s="2" t="str">
        <f t="shared" ref="G3325:G3388" si="221">RIGHT(E3325,2)</f>
        <v>15</v>
      </c>
    </row>
    <row r="3326" spans="1:7" ht="16" customHeight="1">
      <c r="A3326" s="2" t="str">
        <f t="shared" si="218"/>
        <v>29337920</v>
      </c>
      <c r="B3326" s="10">
        <v>3</v>
      </c>
      <c r="C3326" s="1" t="s">
        <v>4457</v>
      </c>
      <c r="D3326" s="1" t="s">
        <v>4456</v>
      </c>
      <c r="E3326" s="9" t="str">
        <f t="shared" si="220"/>
        <v>2933.79.20</v>
      </c>
      <c r="F3326" s="2" t="str">
        <f t="shared" si="219"/>
        <v>2933.79</v>
      </c>
      <c r="G3326" s="2" t="str">
        <f t="shared" si="221"/>
        <v>20</v>
      </c>
    </row>
    <row r="3327" spans="1:7" ht="16" customHeight="1">
      <c r="A3327" s="2" t="str">
        <f t="shared" si="218"/>
        <v>29337930</v>
      </c>
      <c r="B3327" s="10">
        <v>3</v>
      </c>
      <c r="C3327" s="1" t="s">
        <v>4459</v>
      </c>
      <c r="D3327" s="1" t="s">
        <v>4458</v>
      </c>
      <c r="E3327" s="9" t="str">
        <f t="shared" si="220"/>
        <v>2933.79.30</v>
      </c>
      <c r="F3327" s="2" t="str">
        <f t="shared" si="219"/>
        <v>2933.79</v>
      </c>
      <c r="G3327" s="2" t="str">
        <f t="shared" si="221"/>
        <v>30</v>
      </c>
    </row>
    <row r="3328" spans="1:7" ht="16" customHeight="1">
      <c r="A3328" s="2" t="str">
        <f t="shared" si="218"/>
        <v>29337940</v>
      </c>
      <c r="B3328" s="10">
        <v>3</v>
      </c>
      <c r="C3328" s="1" t="s">
        <v>4461</v>
      </c>
      <c r="D3328" s="1" t="s">
        <v>4460</v>
      </c>
      <c r="E3328" s="9" t="str">
        <f t="shared" si="220"/>
        <v>2933.79.40</v>
      </c>
      <c r="F3328" s="2" t="str">
        <f t="shared" si="219"/>
        <v>2933.79</v>
      </c>
      <c r="G3328" s="2" t="str">
        <f t="shared" si="221"/>
        <v>40</v>
      </c>
    </row>
    <row r="3329" spans="1:7" ht="16" customHeight="1">
      <c r="A3329" s="2" t="str">
        <f t="shared" si="218"/>
        <v>29337985</v>
      </c>
      <c r="B3329" s="10">
        <v>3</v>
      </c>
      <c r="C3329" s="1" t="s">
        <v>4463</v>
      </c>
      <c r="D3329" s="1" t="s">
        <v>4462</v>
      </c>
      <c r="E3329" s="9" t="str">
        <f t="shared" si="220"/>
        <v>2933.79.85</v>
      </c>
      <c r="F3329" s="2" t="str">
        <f t="shared" si="219"/>
        <v>2933.79</v>
      </c>
      <c r="G3329" s="2" t="str">
        <f t="shared" si="221"/>
        <v>85</v>
      </c>
    </row>
    <row r="3330" spans="1:7" ht="16" customHeight="1">
      <c r="A3330" s="2" t="str">
        <f t="shared" si="218"/>
        <v>29339200</v>
      </c>
      <c r="B3330" s="10">
        <v>3</v>
      </c>
      <c r="C3330" s="1" t="s">
        <v>4465</v>
      </c>
      <c r="D3330" s="1" t="s">
        <v>4464</v>
      </c>
      <c r="E3330" s="9" t="str">
        <f t="shared" si="220"/>
        <v>2933.92.00</v>
      </c>
      <c r="F3330" s="2" t="str">
        <f t="shared" si="219"/>
        <v>2933.92</v>
      </c>
      <c r="G3330" s="2" t="str">
        <f t="shared" si="221"/>
        <v>00</v>
      </c>
    </row>
    <row r="3331" spans="1:7" ht="16" customHeight="1">
      <c r="A3331" s="2" t="str">
        <f t="shared" si="218"/>
        <v>29341010</v>
      </c>
      <c r="B3331" s="10">
        <v>3</v>
      </c>
      <c r="C3331" s="1" t="s">
        <v>4467</v>
      </c>
      <c r="D3331" s="1" t="s">
        <v>4466</v>
      </c>
      <c r="E3331" s="9" t="str">
        <f t="shared" si="220"/>
        <v>2934.10.10</v>
      </c>
      <c r="F3331" s="2" t="str">
        <f t="shared" si="219"/>
        <v>2934.10</v>
      </c>
      <c r="G3331" s="2" t="str">
        <f t="shared" si="221"/>
        <v>10</v>
      </c>
    </row>
    <row r="3332" spans="1:7" ht="16" customHeight="1">
      <c r="A3332" s="2" t="str">
        <f t="shared" si="218"/>
        <v>29341020</v>
      </c>
      <c r="B3332" s="10">
        <v>3</v>
      </c>
      <c r="C3332" s="1" t="s">
        <v>4469</v>
      </c>
      <c r="D3332" s="1" t="s">
        <v>4468</v>
      </c>
      <c r="E3332" s="9" t="str">
        <f t="shared" si="220"/>
        <v>2934.10.20</v>
      </c>
      <c r="F3332" s="2" t="str">
        <f t="shared" si="219"/>
        <v>2934.10</v>
      </c>
      <c r="G3332" s="2" t="str">
        <f t="shared" si="221"/>
        <v>20</v>
      </c>
    </row>
    <row r="3333" spans="1:7" ht="16" customHeight="1">
      <c r="A3333" s="2" t="str">
        <f t="shared" si="218"/>
        <v>29341070</v>
      </c>
      <c r="B3333" s="10">
        <v>3</v>
      </c>
      <c r="C3333" s="1" t="s">
        <v>4471</v>
      </c>
      <c r="D3333" s="1" t="s">
        <v>4470</v>
      </c>
      <c r="E3333" s="9" t="str">
        <f t="shared" si="220"/>
        <v>2934.10.70</v>
      </c>
      <c r="F3333" s="2" t="str">
        <f t="shared" si="219"/>
        <v>2934.10</v>
      </c>
      <c r="G3333" s="2" t="str">
        <f t="shared" si="221"/>
        <v>70</v>
      </c>
    </row>
    <row r="3334" spans="1:7" ht="16" customHeight="1">
      <c r="A3334" s="2" t="str">
        <f t="shared" si="218"/>
        <v>29341090</v>
      </c>
      <c r="B3334" s="10">
        <v>3</v>
      </c>
      <c r="C3334" s="1" t="s">
        <v>4473</v>
      </c>
      <c r="D3334" s="1" t="s">
        <v>4472</v>
      </c>
      <c r="E3334" s="9" t="str">
        <f t="shared" si="220"/>
        <v>2934.10.90</v>
      </c>
      <c r="F3334" s="2" t="str">
        <f t="shared" si="219"/>
        <v>2934.10</v>
      </c>
      <c r="G3334" s="2" t="str">
        <f t="shared" si="221"/>
        <v>90</v>
      </c>
    </row>
    <row r="3335" spans="1:7" ht="16" customHeight="1">
      <c r="A3335" s="2" t="str">
        <f t="shared" si="218"/>
        <v>29342005</v>
      </c>
      <c r="B3335" s="10">
        <v>3</v>
      </c>
      <c r="C3335" s="1" t="s">
        <v>4475</v>
      </c>
      <c r="D3335" s="1" t="s">
        <v>4474</v>
      </c>
      <c r="E3335" s="9" t="str">
        <f t="shared" si="220"/>
        <v>2934.20.05</v>
      </c>
      <c r="F3335" s="2" t="str">
        <f t="shared" si="219"/>
        <v>2934.20</v>
      </c>
      <c r="G3335" s="2" t="str">
        <f t="shared" si="221"/>
        <v>05</v>
      </c>
    </row>
    <row r="3336" spans="1:7" ht="16" customHeight="1">
      <c r="A3336" s="2" t="str">
        <f t="shared" si="218"/>
        <v>29342010</v>
      </c>
      <c r="B3336" s="10">
        <v>3</v>
      </c>
      <c r="C3336" s="1" t="s">
        <v>4477</v>
      </c>
      <c r="D3336" s="1" t="s">
        <v>4476</v>
      </c>
      <c r="E3336" s="9" t="str">
        <f t="shared" si="220"/>
        <v>2934.20.10</v>
      </c>
      <c r="F3336" s="2" t="str">
        <f t="shared" si="219"/>
        <v>2934.20</v>
      </c>
      <c r="G3336" s="2" t="str">
        <f t="shared" si="221"/>
        <v>10</v>
      </c>
    </row>
    <row r="3337" spans="1:7" ht="16" customHeight="1">
      <c r="A3337" s="2" t="str">
        <f t="shared" si="218"/>
        <v>29342015</v>
      </c>
      <c r="B3337" s="10">
        <v>3</v>
      </c>
      <c r="C3337" s="1" t="s">
        <v>4479</v>
      </c>
      <c r="D3337" s="1" t="s">
        <v>4478</v>
      </c>
      <c r="E3337" s="9" t="str">
        <f t="shared" si="220"/>
        <v>2934.20.15</v>
      </c>
      <c r="F3337" s="2" t="str">
        <f t="shared" si="219"/>
        <v>2934.20</v>
      </c>
      <c r="G3337" s="2" t="str">
        <f t="shared" si="221"/>
        <v>15</v>
      </c>
    </row>
    <row r="3338" spans="1:7" ht="16" customHeight="1">
      <c r="A3338" s="2" t="str">
        <f t="shared" si="218"/>
        <v>29342020</v>
      </c>
      <c r="B3338" s="10">
        <v>3</v>
      </c>
      <c r="C3338" s="1" t="s">
        <v>4481</v>
      </c>
      <c r="D3338" s="1" t="s">
        <v>4480</v>
      </c>
      <c r="E3338" s="9" t="str">
        <f t="shared" si="220"/>
        <v>2934.20.20</v>
      </c>
      <c r="F3338" s="2" t="str">
        <f t="shared" si="219"/>
        <v>2934.20</v>
      </c>
      <c r="G3338" s="2" t="str">
        <f t="shared" si="221"/>
        <v>20</v>
      </c>
    </row>
    <row r="3339" spans="1:7" ht="16" customHeight="1">
      <c r="A3339" s="2" t="str">
        <f t="shared" ref="A3339:A3402" si="222">CONCATENATE(LEFT(F3339,4),RIGHT(F3339,2),G3339)</f>
        <v>29342025</v>
      </c>
      <c r="B3339" s="10">
        <v>3</v>
      </c>
      <c r="C3339" s="1" t="s">
        <v>4483</v>
      </c>
      <c r="D3339" s="1" t="s">
        <v>4482</v>
      </c>
      <c r="E3339" s="9" t="str">
        <f t="shared" si="220"/>
        <v>2934.20.25</v>
      </c>
      <c r="F3339" s="2" t="str">
        <f t="shared" ref="F3339:F3402" si="223">LEFT(D3339,7)</f>
        <v>2934.20</v>
      </c>
      <c r="G3339" s="2" t="str">
        <f t="shared" si="221"/>
        <v>25</v>
      </c>
    </row>
    <row r="3340" spans="1:7" ht="16" customHeight="1">
      <c r="A3340" s="2" t="str">
        <f t="shared" si="222"/>
        <v>29342030</v>
      </c>
      <c r="B3340" s="10">
        <v>3</v>
      </c>
      <c r="C3340" s="1" t="s">
        <v>4485</v>
      </c>
      <c r="D3340" s="1" t="s">
        <v>4484</v>
      </c>
      <c r="E3340" s="9" t="str">
        <f t="shared" si="220"/>
        <v>2934.20.30</v>
      </c>
      <c r="F3340" s="2" t="str">
        <f t="shared" si="223"/>
        <v>2934.20</v>
      </c>
      <c r="G3340" s="2" t="str">
        <f t="shared" si="221"/>
        <v>30</v>
      </c>
    </row>
    <row r="3341" spans="1:7" ht="16" customHeight="1">
      <c r="A3341" s="2" t="str">
        <f t="shared" si="222"/>
        <v>29342035</v>
      </c>
      <c r="B3341" s="10">
        <v>3</v>
      </c>
      <c r="C3341" s="1" t="s">
        <v>4487</v>
      </c>
      <c r="D3341" s="1" t="s">
        <v>4486</v>
      </c>
      <c r="E3341" s="9" t="str">
        <f t="shared" si="220"/>
        <v>2934.20.35</v>
      </c>
      <c r="F3341" s="2" t="str">
        <f t="shared" si="223"/>
        <v>2934.20</v>
      </c>
      <c r="G3341" s="2" t="str">
        <f t="shared" si="221"/>
        <v>35</v>
      </c>
    </row>
    <row r="3342" spans="1:7" ht="16" customHeight="1">
      <c r="A3342" s="2" t="str">
        <f t="shared" si="222"/>
        <v>29342040</v>
      </c>
      <c r="B3342" s="10">
        <v>3</v>
      </c>
      <c r="C3342" s="1" t="s">
        <v>4489</v>
      </c>
      <c r="D3342" s="1" t="s">
        <v>4488</v>
      </c>
      <c r="E3342" s="9" t="str">
        <f t="shared" si="220"/>
        <v>2934.20.40</v>
      </c>
      <c r="F3342" s="2" t="str">
        <f t="shared" si="223"/>
        <v>2934.20</v>
      </c>
      <c r="G3342" s="2" t="str">
        <f t="shared" si="221"/>
        <v>40</v>
      </c>
    </row>
    <row r="3343" spans="1:7" ht="16" customHeight="1">
      <c r="A3343" s="2" t="str">
        <f t="shared" si="222"/>
        <v>29342080</v>
      </c>
      <c r="B3343" s="10">
        <v>3</v>
      </c>
      <c r="C3343" s="1" t="s">
        <v>4491</v>
      </c>
      <c r="D3343" s="1" t="s">
        <v>4490</v>
      </c>
      <c r="E3343" s="9" t="str">
        <f t="shared" si="220"/>
        <v>2934.20.80</v>
      </c>
      <c r="F3343" s="2" t="str">
        <f t="shared" si="223"/>
        <v>2934.20</v>
      </c>
      <c r="G3343" s="2" t="str">
        <f t="shared" si="221"/>
        <v>80</v>
      </c>
    </row>
    <row r="3344" spans="1:7" ht="16" customHeight="1">
      <c r="A3344" s="2" t="str">
        <f t="shared" si="222"/>
        <v>29398000</v>
      </c>
      <c r="B3344" s="10">
        <v>3</v>
      </c>
      <c r="C3344" s="1" t="s">
        <v>4493</v>
      </c>
      <c r="D3344" s="1" t="s">
        <v>4492</v>
      </c>
      <c r="E3344" s="9" t="str">
        <f t="shared" si="220"/>
        <v>2939.80.00</v>
      </c>
      <c r="F3344" s="2" t="str">
        <f t="shared" si="223"/>
        <v>2939.80</v>
      </c>
      <c r="G3344" s="2" t="str">
        <f t="shared" si="221"/>
        <v>00</v>
      </c>
    </row>
    <row r="3345" spans="1:7" ht="16" customHeight="1">
      <c r="A3345" s="2" t="str">
        <f t="shared" si="222"/>
        <v>29400020</v>
      </c>
      <c r="B3345" s="10">
        <v>3</v>
      </c>
      <c r="C3345" s="1" t="s">
        <v>4495</v>
      </c>
      <c r="D3345" s="1" t="s">
        <v>4494</v>
      </c>
      <c r="E3345" s="9" t="str">
        <f t="shared" si="220"/>
        <v>2940.00.20</v>
      </c>
      <c r="F3345" s="2" t="str">
        <f t="shared" si="223"/>
        <v>2940.00</v>
      </c>
      <c r="G3345" s="2" t="str">
        <f t="shared" si="221"/>
        <v>20</v>
      </c>
    </row>
    <row r="3346" spans="1:7" ht="16" customHeight="1">
      <c r="A3346" s="2" t="str">
        <f t="shared" si="222"/>
        <v>29400060</v>
      </c>
      <c r="B3346" s="10">
        <v>3</v>
      </c>
      <c r="C3346" s="1" t="s">
        <v>4497</v>
      </c>
      <c r="D3346" s="1" t="s">
        <v>4496</v>
      </c>
      <c r="E3346" s="9" t="str">
        <f t="shared" si="220"/>
        <v>2940.00.60</v>
      </c>
      <c r="F3346" s="2" t="str">
        <f t="shared" si="223"/>
        <v>2940.00</v>
      </c>
      <c r="G3346" s="2" t="str">
        <f t="shared" si="221"/>
        <v>60</v>
      </c>
    </row>
    <row r="3347" spans="1:7" ht="16" customHeight="1">
      <c r="A3347" s="2" t="str">
        <f t="shared" si="222"/>
        <v>29420003</v>
      </c>
      <c r="B3347" s="10">
        <v>3</v>
      </c>
      <c r="C3347" s="1" t="s">
        <v>4499</v>
      </c>
      <c r="D3347" s="1" t="s">
        <v>4498</v>
      </c>
      <c r="E3347" s="9" t="str">
        <f t="shared" si="220"/>
        <v>2942.00.03</v>
      </c>
      <c r="F3347" s="2" t="str">
        <f t="shared" si="223"/>
        <v>2942.00</v>
      </c>
      <c r="G3347" s="2" t="str">
        <f t="shared" si="221"/>
        <v>03</v>
      </c>
    </row>
    <row r="3348" spans="1:7" ht="16" customHeight="1">
      <c r="A3348" s="2" t="str">
        <f t="shared" si="222"/>
        <v>29420005</v>
      </c>
      <c r="B3348" s="10">
        <v>3</v>
      </c>
      <c r="C3348" s="1" t="s">
        <v>4501</v>
      </c>
      <c r="D3348" s="1" t="s">
        <v>4500</v>
      </c>
      <c r="E3348" s="9" t="str">
        <f t="shared" si="220"/>
        <v>2942.00.05</v>
      </c>
      <c r="F3348" s="2" t="str">
        <f t="shared" si="223"/>
        <v>2942.00</v>
      </c>
      <c r="G3348" s="2" t="str">
        <f t="shared" si="221"/>
        <v>05</v>
      </c>
    </row>
    <row r="3349" spans="1:7" ht="16" customHeight="1">
      <c r="A3349" s="2" t="str">
        <f t="shared" si="222"/>
        <v>29420010</v>
      </c>
      <c r="B3349" s="10">
        <v>3</v>
      </c>
      <c r="C3349" s="1" t="s">
        <v>4503</v>
      </c>
      <c r="D3349" s="1" t="s">
        <v>4502</v>
      </c>
      <c r="E3349" s="9" t="str">
        <f t="shared" si="220"/>
        <v>2942.00.10</v>
      </c>
      <c r="F3349" s="2" t="str">
        <f t="shared" si="223"/>
        <v>2942.00</v>
      </c>
      <c r="G3349" s="2" t="str">
        <f t="shared" si="221"/>
        <v>10</v>
      </c>
    </row>
    <row r="3350" spans="1:7" ht="16" customHeight="1">
      <c r="A3350" s="2" t="str">
        <f t="shared" si="222"/>
        <v>29420035</v>
      </c>
      <c r="B3350" s="10">
        <v>3</v>
      </c>
      <c r="C3350" s="1" t="s">
        <v>4505</v>
      </c>
      <c r="D3350" s="1" t="s">
        <v>4504</v>
      </c>
      <c r="E3350" s="9" t="str">
        <f t="shared" si="220"/>
        <v>2942.00.35</v>
      </c>
      <c r="F3350" s="2" t="str">
        <f t="shared" si="223"/>
        <v>2942.00</v>
      </c>
      <c r="G3350" s="2" t="str">
        <f t="shared" si="221"/>
        <v>35</v>
      </c>
    </row>
    <row r="3351" spans="1:7" ht="16" customHeight="1">
      <c r="A3351" s="2" t="str">
        <f t="shared" si="222"/>
        <v>29420050</v>
      </c>
      <c r="B3351" s="10">
        <v>3</v>
      </c>
      <c r="C3351" s="1" t="s">
        <v>4507</v>
      </c>
      <c r="D3351" s="1" t="s">
        <v>4506</v>
      </c>
      <c r="E3351" s="9" t="str">
        <f t="shared" si="220"/>
        <v>2942.00.50</v>
      </c>
      <c r="F3351" s="2" t="str">
        <f t="shared" si="223"/>
        <v>2942.00</v>
      </c>
      <c r="G3351" s="2" t="str">
        <f t="shared" si="221"/>
        <v>50</v>
      </c>
    </row>
    <row r="3352" spans="1:7" ht="16" customHeight="1">
      <c r="A3352" s="2" t="str">
        <f t="shared" si="222"/>
        <v>31010000</v>
      </c>
      <c r="B3352" s="10">
        <v>3</v>
      </c>
      <c r="C3352" s="1" t="s">
        <v>4509</v>
      </c>
      <c r="D3352" s="1" t="s">
        <v>4508</v>
      </c>
      <c r="E3352" s="9" t="str">
        <f t="shared" si="220"/>
        <v>3101.00.00</v>
      </c>
      <c r="F3352" s="2" t="str">
        <f t="shared" si="223"/>
        <v>3101.00</v>
      </c>
      <c r="G3352" s="2" t="str">
        <f t="shared" si="221"/>
        <v>00</v>
      </c>
    </row>
    <row r="3353" spans="1:7" ht="16" customHeight="1">
      <c r="A3353" s="2" t="str">
        <f t="shared" si="222"/>
        <v>31021000</v>
      </c>
      <c r="B3353" s="10">
        <v>3</v>
      </c>
      <c r="C3353" s="1" t="s">
        <v>4511</v>
      </c>
      <c r="D3353" s="1" t="s">
        <v>4510</v>
      </c>
      <c r="E3353" s="9" t="str">
        <f t="shared" si="220"/>
        <v>3102.10.00</v>
      </c>
      <c r="F3353" s="2" t="str">
        <f t="shared" si="223"/>
        <v>3102.10</v>
      </c>
      <c r="G3353" s="2" t="str">
        <f t="shared" si="221"/>
        <v>00</v>
      </c>
    </row>
    <row r="3354" spans="1:7" ht="16" customHeight="1">
      <c r="A3354" s="2" t="str">
        <f t="shared" si="222"/>
        <v>31022100</v>
      </c>
      <c r="B3354" s="10">
        <v>3</v>
      </c>
      <c r="C3354" s="1" t="s">
        <v>4513</v>
      </c>
      <c r="D3354" s="1" t="s">
        <v>4512</v>
      </c>
      <c r="E3354" s="9" t="str">
        <f t="shared" si="220"/>
        <v>3102.21.00</v>
      </c>
      <c r="F3354" s="2" t="str">
        <f t="shared" si="223"/>
        <v>3102.21</v>
      </c>
      <c r="G3354" s="2" t="str">
        <f t="shared" si="221"/>
        <v>00</v>
      </c>
    </row>
    <row r="3355" spans="1:7" ht="16" customHeight="1">
      <c r="A3355" s="2" t="str">
        <f t="shared" si="222"/>
        <v>31022900</v>
      </c>
      <c r="B3355" s="10">
        <v>3</v>
      </c>
      <c r="C3355" s="1" t="s">
        <v>4515</v>
      </c>
      <c r="D3355" s="1" t="s">
        <v>4514</v>
      </c>
      <c r="E3355" s="9" t="str">
        <f t="shared" si="220"/>
        <v>3102.29.00</v>
      </c>
      <c r="F3355" s="2" t="str">
        <f t="shared" si="223"/>
        <v>3102.29</v>
      </c>
      <c r="G3355" s="2" t="str">
        <f t="shared" si="221"/>
        <v>00</v>
      </c>
    </row>
    <row r="3356" spans="1:7" ht="16" customHeight="1">
      <c r="A3356" s="2" t="str">
        <f t="shared" si="222"/>
        <v>31023000</v>
      </c>
      <c r="B3356" s="10">
        <v>3</v>
      </c>
      <c r="C3356" s="1" t="s">
        <v>4517</v>
      </c>
      <c r="D3356" s="1" t="s">
        <v>4516</v>
      </c>
      <c r="E3356" s="9" t="str">
        <f t="shared" si="220"/>
        <v>3102.30.00</v>
      </c>
      <c r="F3356" s="2" t="str">
        <f t="shared" si="223"/>
        <v>3102.30</v>
      </c>
      <c r="G3356" s="2" t="str">
        <f t="shared" si="221"/>
        <v>00</v>
      </c>
    </row>
    <row r="3357" spans="1:7" ht="16" customHeight="1">
      <c r="A3357" s="2" t="str">
        <f t="shared" si="222"/>
        <v>31024000</v>
      </c>
      <c r="B3357" s="10">
        <v>3</v>
      </c>
      <c r="C3357" s="1" t="s">
        <v>4519</v>
      </c>
      <c r="D3357" s="1" t="s">
        <v>4518</v>
      </c>
      <c r="E3357" s="9" t="str">
        <f t="shared" si="220"/>
        <v>3102.40.00</v>
      </c>
      <c r="F3357" s="2" t="str">
        <f t="shared" si="223"/>
        <v>3102.40</v>
      </c>
      <c r="G3357" s="2" t="str">
        <f t="shared" si="221"/>
        <v>00</v>
      </c>
    </row>
    <row r="3358" spans="1:7" ht="16" customHeight="1">
      <c r="A3358" s="2" t="str">
        <f t="shared" si="222"/>
        <v>31025000</v>
      </c>
      <c r="B3358" s="10">
        <v>3</v>
      </c>
      <c r="C3358" s="1" t="s">
        <v>4521</v>
      </c>
      <c r="D3358" s="1" t="s">
        <v>4520</v>
      </c>
      <c r="E3358" s="9" t="str">
        <f t="shared" si="220"/>
        <v>3102.50.00</v>
      </c>
      <c r="F3358" s="2" t="str">
        <f t="shared" si="223"/>
        <v>3102.50</v>
      </c>
      <c r="G3358" s="2" t="str">
        <f t="shared" si="221"/>
        <v>00</v>
      </c>
    </row>
    <row r="3359" spans="1:7" ht="16" customHeight="1">
      <c r="A3359" s="2" t="str">
        <f t="shared" si="222"/>
        <v>31026000</v>
      </c>
      <c r="B3359" s="10">
        <v>3</v>
      </c>
      <c r="C3359" s="1" t="s">
        <v>4523</v>
      </c>
      <c r="D3359" s="1" t="s">
        <v>4522</v>
      </c>
      <c r="E3359" s="9" t="str">
        <f t="shared" si="220"/>
        <v>3102.60.00</v>
      </c>
      <c r="F3359" s="2" t="str">
        <f t="shared" si="223"/>
        <v>3102.60</v>
      </c>
      <c r="G3359" s="2" t="str">
        <f t="shared" si="221"/>
        <v>00</v>
      </c>
    </row>
    <row r="3360" spans="1:7" ht="16" customHeight="1">
      <c r="A3360" s="2" t="str">
        <f t="shared" si="222"/>
        <v>31028000</v>
      </c>
      <c r="B3360" s="10">
        <v>3</v>
      </c>
      <c r="C3360" s="1" t="s">
        <v>4525</v>
      </c>
      <c r="D3360" s="1" t="s">
        <v>4524</v>
      </c>
      <c r="E3360" s="9" t="str">
        <f t="shared" si="220"/>
        <v>3102.80.00</v>
      </c>
      <c r="F3360" s="2" t="str">
        <f t="shared" si="223"/>
        <v>3102.80</v>
      </c>
      <c r="G3360" s="2" t="str">
        <f t="shared" si="221"/>
        <v>00</v>
      </c>
    </row>
    <row r="3361" spans="1:7" ht="16" customHeight="1">
      <c r="A3361" s="2" t="str">
        <f t="shared" si="222"/>
        <v>31029001</v>
      </c>
      <c r="B3361" s="10">
        <v>3</v>
      </c>
      <c r="C3361" s="1" t="s">
        <v>4527</v>
      </c>
      <c r="D3361" s="1" t="s">
        <v>4526</v>
      </c>
      <c r="E3361" s="9" t="str">
        <f t="shared" si="220"/>
        <v>3102.90.01</v>
      </c>
      <c r="F3361" s="2" t="str">
        <f t="shared" si="223"/>
        <v>3102.90</v>
      </c>
      <c r="G3361" s="2" t="str">
        <f t="shared" si="221"/>
        <v>01</v>
      </c>
    </row>
    <row r="3362" spans="1:7" ht="16" customHeight="1">
      <c r="A3362" s="2" t="str">
        <f t="shared" si="222"/>
        <v>31031100</v>
      </c>
      <c r="B3362" s="10">
        <v>3</v>
      </c>
      <c r="C3362" s="1" t="s">
        <v>4529</v>
      </c>
      <c r="D3362" s="1" t="s">
        <v>4528</v>
      </c>
      <c r="E3362" s="9" t="str">
        <f t="shared" si="220"/>
        <v>3103.11.00</v>
      </c>
      <c r="F3362" s="2" t="str">
        <f t="shared" si="223"/>
        <v>3103.11</v>
      </c>
      <c r="G3362" s="2" t="str">
        <f t="shared" si="221"/>
        <v>00</v>
      </c>
    </row>
    <row r="3363" spans="1:7" ht="16" customHeight="1">
      <c r="A3363" s="2" t="str">
        <f t="shared" si="222"/>
        <v>31031900</v>
      </c>
      <c r="B3363" s="10">
        <v>3</v>
      </c>
      <c r="C3363" s="1" t="s">
        <v>4531</v>
      </c>
      <c r="D3363" s="1" t="s">
        <v>4530</v>
      </c>
      <c r="E3363" s="9" t="str">
        <f t="shared" si="220"/>
        <v>3103.19.00</v>
      </c>
      <c r="F3363" s="2" t="str">
        <f t="shared" si="223"/>
        <v>3103.19</v>
      </c>
      <c r="G3363" s="2" t="str">
        <f t="shared" si="221"/>
        <v>00</v>
      </c>
    </row>
    <row r="3364" spans="1:7" ht="16" customHeight="1">
      <c r="A3364" s="2" t="str">
        <f t="shared" si="222"/>
        <v>31039001</v>
      </c>
      <c r="B3364" s="10">
        <v>3</v>
      </c>
      <c r="C3364" s="1" t="s">
        <v>4533</v>
      </c>
      <c r="D3364" s="1" t="s">
        <v>4532</v>
      </c>
      <c r="E3364" s="9" t="str">
        <f t="shared" si="220"/>
        <v>3103.90.01</v>
      </c>
      <c r="F3364" s="2" t="str">
        <f t="shared" si="223"/>
        <v>3103.90</v>
      </c>
      <c r="G3364" s="2" t="str">
        <f t="shared" si="221"/>
        <v>01</v>
      </c>
    </row>
    <row r="3365" spans="1:7" ht="16" customHeight="1">
      <c r="A3365" s="2" t="str">
        <f t="shared" si="222"/>
        <v>31042000</v>
      </c>
      <c r="B3365" s="10">
        <v>3</v>
      </c>
      <c r="C3365" s="1" t="s">
        <v>4535</v>
      </c>
      <c r="D3365" s="1" t="s">
        <v>4534</v>
      </c>
      <c r="E3365" s="9" t="str">
        <f t="shared" si="220"/>
        <v>3104.20.00</v>
      </c>
      <c r="F3365" s="2" t="str">
        <f t="shared" si="223"/>
        <v>3104.20</v>
      </c>
      <c r="G3365" s="2" t="str">
        <f t="shared" si="221"/>
        <v>00</v>
      </c>
    </row>
    <row r="3366" spans="1:7" ht="16" customHeight="1">
      <c r="A3366" s="2" t="str">
        <f t="shared" si="222"/>
        <v>31043000</v>
      </c>
      <c r="B3366" s="10">
        <v>3</v>
      </c>
      <c r="C3366" s="1" t="s">
        <v>4537</v>
      </c>
      <c r="D3366" s="1" t="s">
        <v>4536</v>
      </c>
      <c r="E3366" s="9" t="str">
        <f t="shared" si="220"/>
        <v>3104.30.00</v>
      </c>
      <c r="F3366" s="2" t="str">
        <f t="shared" si="223"/>
        <v>3104.30</v>
      </c>
      <c r="G3366" s="2" t="str">
        <f t="shared" si="221"/>
        <v>00</v>
      </c>
    </row>
    <row r="3367" spans="1:7" ht="16" customHeight="1">
      <c r="A3367" s="2" t="str">
        <f t="shared" si="222"/>
        <v>31049001</v>
      </c>
      <c r="B3367" s="10">
        <v>3</v>
      </c>
      <c r="C3367" s="1" t="s">
        <v>4539</v>
      </c>
      <c r="D3367" s="1" t="s">
        <v>4538</v>
      </c>
      <c r="E3367" s="9" t="str">
        <f t="shared" si="220"/>
        <v>3104.90.01</v>
      </c>
      <c r="F3367" s="2" t="str">
        <f t="shared" si="223"/>
        <v>3104.90</v>
      </c>
      <c r="G3367" s="2" t="str">
        <f t="shared" si="221"/>
        <v>01</v>
      </c>
    </row>
    <row r="3368" spans="1:7" ht="16" customHeight="1">
      <c r="A3368" s="2" t="str">
        <f t="shared" si="222"/>
        <v>31051000</v>
      </c>
      <c r="B3368" s="10">
        <v>3</v>
      </c>
      <c r="C3368" s="1" t="s">
        <v>4541</v>
      </c>
      <c r="D3368" s="1" t="s">
        <v>4540</v>
      </c>
      <c r="E3368" s="9" t="str">
        <f t="shared" si="220"/>
        <v>3105.10.00</v>
      </c>
      <c r="F3368" s="2" t="str">
        <f t="shared" si="223"/>
        <v>3105.10</v>
      </c>
      <c r="G3368" s="2" t="str">
        <f t="shared" si="221"/>
        <v>00</v>
      </c>
    </row>
    <row r="3369" spans="1:7" ht="16" customHeight="1">
      <c r="A3369" s="2" t="str">
        <f t="shared" si="222"/>
        <v>31052000</v>
      </c>
      <c r="B3369" s="10">
        <v>3</v>
      </c>
      <c r="C3369" s="1" t="s">
        <v>4543</v>
      </c>
      <c r="D3369" s="1" t="s">
        <v>4542</v>
      </c>
      <c r="E3369" s="9" t="str">
        <f t="shared" si="220"/>
        <v>3105.20.00</v>
      </c>
      <c r="F3369" s="2" t="str">
        <f t="shared" si="223"/>
        <v>3105.20</v>
      </c>
      <c r="G3369" s="2" t="str">
        <f t="shared" si="221"/>
        <v>00</v>
      </c>
    </row>
    <row r="3370" spans="1:7" ht="16" customHeight="1">
      <c r="A3370" s="2" t="str">
        <f t="shared" si="222"/>
        <v>31053000</v>
      </c>
      <c r="B3370" s="10">
        <v>3</v>
      </c>
      <c r="C3370" s="1" t="s">
        <v>4545</v>
      </c>
      <c r="D3370" s="1" t="s">
        <v>4544</v>
      </c>
      <c r="E3370" s="9" t="str">
        <f t="shared" si="220"/>
        <v>3105.30.00</v>
      </c>
      <c r="F3370" s="2" t="str">
        <f t="shared" si="223"/>
        <v>3105.30</v>
      </c>
      <c r="G3370" s="2" t="str">
        <f t="shared" si="221"/>
        <v>00</v>
      </c>
    </row>
    <row r="3371" spans="1:7" ht="16" customHeight="1">
      <c r="A3371" s="2" t="str">
        <f t="shared" si="222"/>
        <v>31054000</v>
      </c>
      <c r="B3371" s="10">
        <v>3</v>
      </c>
      <c r="C3371" s="1" t="s">
        <v>4547</v>
      </c>
      <c r="D3371" s="1" t="s">
        <v>4546</v>
      </c>
      <c r="E3371" s="9" t="str">
        <f t="shared" si="220"/>
        <v>3105.40.00</v>
      </c>
      <c r="F3371" s="2" t="str">
        <f t="shared" si="223"/>
        <v>3105.40</v>
      </c>
      <c r="G3371" s="2" t="str">
        <f t="shared" si="221"/>
        <v>00</v>
      </c>
    </row>
    <row r="3372" spans="1:7" ht="16" customHeight="1">
      <c r="A3372" s="2" t="str">
        <f t="shared" si="222"/>
        <v>31055100</v>
      </c>
      <c r="B3372" s="10">
        <v>3</v>
      </c>
      <c r="C3372" s="1" t="s">
        <v>4549</v>
      </c>
      <c r="D3372" s="1" t="s">
        <v>4548</v>
      </c>
      <c r="E3372" s="9" t="str">
        <f t="shared" si="220"/>
        <v>3105.51.00</v>
      </c>
      <c r="F3372" s="2" t="str">
        <f t="shared" si="223"/>
        <v>3105.51</v>
      </c>
      <c r="G3372" s="2" t="str">
        <f t="shared" si="221"/>
        <v>00</v>
      </c>
    </row>
    <row r="3373" spans="1:7" ht="16" customHeight="1">
      <c r="A3373" s="2" t="str">
        <f t="shared" si="222"/>
        <v>31055900</v>
      </c>
      <c r="B3373" s="10">
        <v>3</v>
      </c>
      <c r="C3373" s="1" t="s">
        <v>4551</v>
      </c>
      <c r="D3373" s="1" t="s">
        <v>4550</v>
      </c>
      <c r="E3373" s="9" t="str">
        <f t="shared" si="220"/>
        <v>3105.59.00</v>
      </c>
      <c r="F3373" s="2" t="str">
        <f t="shared" si="223"/>
        <v>3105.59</v>
      </c>
      <c r="G3373" s="2" t="str">
        <f t="shared" si="221"/>
        <v>00</v>
      </c>
    </row>
    <row r="3374" spans="1:7" ht="16" customHeight="1">
      <c r="A3374" s="2" t="str">
        <f t="shared" si="222"/>
        <v>31056000</v>
      </c>
      <c r="B3374" s="10">
        <v>3</v>
      </c>
      <c r="C3374" s="1" t="s">
        <v>4553</v>
      </c>
      <c r="D3374" s="1" t="s">
        <v>4552</v>
      </c>
      <c r="E3374" s="9" t="str">
        <f t="shared" si="220"/>
        <v>3105.60.00</v>
      </c>
      <c r="F3374" s="2" t="str">
        <f t="shared" si="223"/>
        <v>3105.60</v>
      </c>
      <c r="G3374" s="2" t="str">
        <f t="shared" si="221"/>
        <v>00</v>
      </c>
    </row>
    <row r="3375" spans="1:7" ht="16" customHeight="1">
      <c r="A3375" s="2" t="str">
        <f t="shared" si="222"/>
        <v>31059000</v>
      </c>
      <c r="B3375" s="10">
        <v>3</v>
      </c>
      <c r="C3375" s="1" t="s">
        <v>4555</v>
      </c>
      <c r="D3375" s="1" t="s">
        <v>4554</v>
      </c>
      <c r="E3375" s="9" t="str">
        <f t="shared" si="220"/>
        <v>3105.90.00</v>
      </c>
      <c r="F3375" s="2" t="str">
        <f t="shared" si="223"/>
        <v>3105.90</v>
      </c>
      <c r="G3375" s="2" t="str">
        <f t="shared" si="221"/>
        <v>00</v>
      </c>
    </row>
    <row r="3376" spans="1:7" ht="16" customHeight="1">
      <c r="A3376" s="2" t="str">
        <f t="shared" si="222"/>
        <v>32011000</v>
      </c>
      <c r="B3376" s="10">
        <v>3</v>
      </c>
      <c r="C3376" s="1" t="s">
        <v>4557</v>
      </c>
      <c r="D3376" s="1" t="s">
        <v>4556</v>
      </c>
      <c r="E3376" s="9" t="str">
        <f t="shared" si="220"/>
        <v>3201.10.00</v>
      </c>
      <c r="F3376" s="2" t="str">
        <f t="shared" si="223"/>
        <v>3201.10</v>
      </c>
      <c r="G3376" s="2" t="str">
        <f t="shared" si="221"/>
        <v>00</v>
      </c>
    </row>
    <row r="3377" spans="1:7" ht="16" customHeight="1">
      <c r="A3377" s="2" t="str">
        <f t="shared" si="222"/>
        <v>32012000</v>
      </c>
      <c r="B3377" s="10">
        <v>3</v>
      </c>
      <c r="C3377" s="1" t="s">
        <v>4559</v>
      </c>
      <c r="D3377" s="1" t="s">
        <v>4558</v>
      </c>
      <c r="E3377" s="9" t="str">
        <f t="shared" si="220"/>
        <v>3201.20.00</v>
      </c>
      <c r="F3377" s="2" t="str">
        <f t="shared" si="223"/>
        <v>3201.20</v>
      </c>
      <c r="G3377" s="2" t="str">
        <f t="shared" si="221"/>
        <v>00</v>
      </c>
    </row>
    <row r="3378" spans="1:7" ht="16" customHeight="1">
      <c r="A3378" s="2" t="str">
        <f t="shared" si="222"/>
        <v>32019010</v>
      </c>
      <c r="B3378" s="10">
        <v>3</v>
      </c>
      <c r="C3378" s="1" t="s">
        <v>4561</v>
      </c>
      <c r="D3378" s="1" t="s">
        <v>4560</v>
      </c>
      <c r="E3378" s="9" t="str">
        <f t="shared" si="220"/>
        <v>3201.90.10</v>
      </c>
      <c r="F3378" s="2" t="str">
        <f t="shared" si="223"/>
        <v>3201.90</v>
      </c>
      <c r="G3378" s="2" t="str">
        <f t="shared" si="221"/>
        <v>10</v>
      </c>
    </row>
    <row r="3379" spans="1:7" ht="16" customHeight="1">
      <c r="A3379" s="2" t="str">
        <f t="shared" si="222"/>
        <v>32019025</v>
      </c>
      <c r="B3379" s="10">
        <v>3</v>
      </c>
      <c r="C3379" s="1" t="s">
        <v>4563</v>
      </c>
      <c r="D3379" s="1" t="s">
        <v>4562</v>
      </c>
      <c r="E3379" s="9" t="str">
        <f t="shared" si="220"/>
        <v>3201.90.25</v>
      </c>
      <c r="F3379" s="2" t="str">
        <f t="shared" si="223"/>
        <v>3201.90</v>
      </c>
      <c r="G3379" s="2" t="str">
        <f t="shared" si="221"/>
        <v>25</v>
      </c>
    </row>
    <row r="3380" spans="1:7" ht="16" customHeight="1">
      <c r="A3380" s="2" t="str">
        <f t="shared" si="222"/>
        <v>32019050</v>
      </c>
      <c r="B3380" s="10">
        <v>3</v>
      </c>
      <c r="C3380" s="1" t="s">
        <v>4565</v>
      </c>
      <c r="D3380" s="1" t="s">
        <v>4564</v>
      </c>
      <c r="E3380" s="9" t="str">
        <f t="shared" si="220"/>
        <v>3201.90.50</v>
      </c>
      <c r="F3380" s="2" t="str">
        <f t="shared" si="223"/>
        <v>3201.90</v>
      </c>
      <c r="G3380" s="2" t="str">
        <f t="shared" si="221"/>
        <v>50</v>
      </c>
    </row>
    <row r="3381" spans="1:7" ht="16" customHeight="1">
      <c r="A3381" s="2" t="str">
        <f t="shared" si="222"/>
        <v>32021010</v>
      </c>
      <c r="B3381" s="10">
        <v>3</v>
      </c>
      <c r="C3381" s="1" t="s">
        <v>4567</v>
      </c>
      <c r="D3381" s="1" t="s">
        <v>4566</v>
      </c>
      <c r="E3381" s="9" t="str">
        <f t="shared" si="220"/>
        <v>3202.10.10</v>
      </c>
      <c r="F3381" s="2" t="str">
        <f t="shared" si="223"/>
        <v>3202.10</v>
      </c>
      <c r="G3381" s="2" t="str">
        <f t="shared" si="221"/>
        <v>10</v>
      </c>
    </row>
    <row r="3382" spans="1:7" ht="16" customHeight="1">
      <c r="A3382" s="2" t="str">
        <f t="shared" si="222"/>
        <v>32021050</v>
      </c>
      <c r="B3382" s="10">
        <v>3</v>
      </c>
      <c r="C3382" s="1" t="s">
        <v>4569</v>
      </c>
      <c r="D3382" s="1" t="s">
        <v>4568</v>
      </c>
      <c r="E3382" s="9" t="str">
        <f t="shared" si="220"/>
        <v>3202.10.50</v>
      </c>
      <c r="F3382" s="2" t="str">
        <f t="shared" si="223"/>
        <v>3202.10</v>
      </c>
      <c r="G3382" s="2" t="str">
        <f t="shared" si="221"/>
        <v>50</v>
      </c>
    </row>
    <row r="3383" spans="1:7" ht="16" customHeight="1">
      <c r="A3383" s="2" t="str">
        <f t="shared" si="222"/>
        <v>32029010</v>
      </c>
      <c r="B3383" s="10">
        <v>3</v>
      </c>
      <c r="C3383" s="1" t="s">
        <v>4571</v>
      </c>
      <c r="D3383" s="1" t="s">
        <v>4570</v>
      </c>
      <c r="E3383" s="9" t="str">
        <f t="shared" si="220"/>
        <v>3202.90.10</v>
      </c>
      <c r="F3383" s="2" t="str">
        <f t="shared" si="223"/>
        <v>3202.90</v>
      </c>
      <c r="G3383" s="2" t="str">
        <f t="shared" si="221"/>
        <v>10</v>
      </c>
    </row>
    <row r="3384" spans="1:7" ht="16" customHeight="1">
      <c r="A3384" s="2" t="str">
        <f t="shared" si="222"/>
        <v>32029050</v>
      </c>
      <c r="B3384" s="10">
        <v>3</v>
      </c>
      <c r="C3384" s="1" t="s">
        <v>4573</v>
      </c>
      <c r="D3384" s="1" t="s">
        <v>4572</v>
      </c>
      <c r="E3384" s="9" t="str">
        <f t="shared" si="220"/>
        <v>3202.90.50</v>
      </c>
      <c r="F3384" s="2" t="str">
        <f t="shared" si="223"/>
        <v>3202.90</v>
      </c>
      <c r="G3384" s="2" t="str">
        <f t="shared" si="221"/>
        <v>50</v>
      </c>
    </row>
    <row r="3385" spans="1:7" ht="16" customHeight="1">
      <c r="A3385" s="2" t="str">
        <f t="shared" si="222"/>
        <v>32030010</v>
      </c>
      <c r="B3385" s="10">
        <v>3</v>
      </c>
      <c r="C3385" s="1" t="s">
        <v>4575</v>
      </c>
      <c r="D3385" s="1" t="s">
        <v>4574</v>
      </c>
      <c r="E3385" s="9" t="str">
        <f t="shared" si="220"/>
        <v>3203.00.10</v>
      </c>
      <c r="F3385" s="2" t="str">
        <f t="shared" si="223"/>
        <v>3203.00</v>
      </c>
      <c r="G3385" s="2" t="str">
        <f t="shared" si="221"/>
        <v>10</v>
      </c>
    </row>
    <row r="3386" spans="1:7" ht="16" customHeight="1">
      <c r="A3386" s="2" t="str">
        <f t="shared" si="222"/>
        <v>32030030</v>
      </c>
      <c r="B3386" s="10">
        <v>3</v>
      </c>
      <c r="C3386" s="1" t="s">
        <v>4577</v>
      </c>
      <c r="D3386" s="1" t="s">
        <v>4576</v>
      </c>
      <c r="E3386" s="9" t="str">
        <f t="shared" si="220"/>
        <v>3203.00.30</v>
      </c>
      <c r="F3386" s="2" t="str">
        <f t="shared" si="223"/>
        <v>3203.00</v>
      </c>
      <c r="G3386" s="2" t="str">
        <f t="shared" si="221"/>
        <v>30</v>
      </c>
    </row>
    <row r="3387" spans="1:7" ht="16" customHeight="1">
      <c r="A3387" s="2" t="str">
        <f t="shared" si="222"/>
        <v>32030080</v>
      </c>
      <c r="B3387" s="10">
        <v>3</v>
      </c>
      <c r="C3387" s="1" t="s">
        <v>4579</v>
      </c>
      <c r="D3387" s="1" t="s">
        <v>4578</v>
      </c>
      <c r="E3387" s="9" t="str">
        <f t="shared" si="220"/>
        <v>3203.00.80</v>
      </c>
      <c r="F3387" s="2" t="str">
        <f t="shared" si="223"/>
        <v>3203.00</v>
      </c>
      <c r="G3387" s="2" t="str">
        <f t="shared" si="221"/>
        <v>80</v>
      </c>
    </row>
    <row r="3388" spans="1:7" ht="16" customHeight="1">
      <c r="A3388" s="2" t="str">
        <f t="shared" si="222"/>
        <v>32041110</v>
      </c>
      <c r="B3388" s="10">
        <v>3</v>
      </c>
      <c r="C3388" s="1" t="s">
        <v>4581</v>
      </c>
      <c r="D3388" s="1" t="s">
        <v>4580</v>
      </c>
      <c r="E3388" s="9" t="str">
        <f t="shared" si="220"/>
        <v>3204.11.10</v>
      </c>
      <c r="F3388" s="2" t="str">
        <f t="shared" si="223"/>
        <v>3204.11</v>
      </c>
      <c r="G3388" s="2" t="str">
        <f t="shared" si="221"/>
        <v>10</v>
      </c>
    </row>
    <row r="3389" spans="1:7" ht="16" customHeight="1">
      <c r="A3389" s="2" t="str">
        <f t="shared" si="222"/>
        <v>32041115</v>
      </c>
      <c r="B3389" s="10">
        <v>3</v>
      </c>
      <c r="C3389" s="1" t="s">
        <v>4583</v>
      </c>
      <c r="D3389" s="1" t="s">
        <v>4582</v>
      </c>
      <c r="E3389" s="9" t="str">
        <f t="shared" ref="E3389:E3452" si="224">LEFT(D3389,10)</f>
        <v>3204.11.15</v>
      </c>
      <c r="F3389" s="2" t="str">
        <f t="shared" si="223"/>
        <v>3204.11</v>
      </c>
      <c r="G3389" s="2" t="str">
        <f t="shared" ref="G3389:G3452" si="225">RIGHT(E3389,2)</f>
        <v>15</v>
      </c>
    </row>
    <row r="3390" spans="1:7" ht="16" customHeight="1">
      <c r="A3390" s="2" t="str">
        <f t="shared" si="222"/>
        <v>32041118</v>
      </c>
      <c r="B3390" s="10">
        <v>3</v>
      </c>
      <c r="C3390" s="1" t="s">
        <v>4585</v>
      </c>
      <c r="D3390" s="1" t="s">
        <v>4584</v>
      </c>
      <c r="E3390" s="9" t="str">
        <f t="shared" si="224"/>
        <v>3204.11.18</v>
      </c>
      <c r="F3390" s="2" t="str">
        <f t="shared" si="223"/>
        <v>3204.11</v>
      </c>
      <c r="G3390" s="2" t="str">
        <f t="shared" si="225"/>
        <v>18</v>
      </c>
    </row>
    <row r="3391" spans="1:7" ht="16" customHeight="1">
      <c r="A3391" s="2" t="str">
        <f t="shared" si="222"/>
        <v>32041135</v>
      </c>
      <c r="B3391" s="10">
        <v>3</v>
      </c>
      <c r="C3391" s="1" t="s">
        <v>4587</v>
      </c>
      <c r="D3391" s="1" t="s">
        <v>4586</v>
      </c>
      <c r="E3391" s="9" t="str">
        <f t="shared" si="224"/>
        <v>3204.11.35</v>
      </c>
      <c r="F3391" s="2" t="str">
        <f t="shared" si="223"/>
        <v>3204.11</v>
      </c>
      <c r="G3391" s="2" t="str">
        <f t="shared" si="225"/>
        <v>35</v>
      </c>
    </row>
    <row r="3392" spans="1:7" ht="16" customHeight="1">
      <c r="A3392" s="2" t="str">
        <f t="shared" si="222"/>
        <v>32041150</v>
      </c>
      <c r="B3392" s="10">
        <v>3</v>
      </c>
      <c r="C3392" s="1" t="s">
        <v>4589</v>
      </c>
      <c r="D3392" s="1" t="s">
        <v>4588</v>
      </c>
      <c r="E3392" s="9" t="str">
        <f t="shared" si="224"/>
        <v>3204.11.50</v>
      </c>
      <c r="F3392" s="2" t="str">
        <f t="shared" si="223"/>
        <v>3204.11</v>
      </c>
      <c r="G3392" s="2" t="str">
        <f t="shared" si="225"/>
        <v>50</v>
      </c>
    </row>
    <row r="3393" spans="1:7" ht="16" customHeight="1">
      <c r="A3393" s="2" t="str">
        <f t="shared" si="222"/>
        <v>32041205</v>
      </c>
      <c r="B3393" s="10">
        <v>3</v>
      </c>
      <c r="C3393" s="1" t="s">
        <v>4591</v>
      </c>
      <c r="D3393" s="1" t="s">
        <v>4590</v>
      </c>
      <c r="E3393" s="9" t="str">
        <f t="shared" si="224"/>
        <v>3204.12.05</v>
      </c>
      <c r="F3393" s="2" t="str">
        <f t="shared" si="223"/>
        <v>3204.12</v>
      </c>
      <c r="G3393" s="2" t="str">
        <f t="shared" si="225"/>
        <v>05</v>
      </c>
    </row>
    <row r="3394" spans="1:7" ht="16" customHeight="1">
      <c r="A3394" s="2" t="str">
        <f t="shared" si="222"/>
        <v>32041213</v>
      </c>
      <c r="B3394" s="10">
        <v>3</v>
      </c>
      <c r="C3394" s="1" t="s">
        <v>4593</v>
      </c>
      <c r="D3394" s="1" t="s">
        <v>4592</v>
      </c>
      <c r="E3394" s="9" t="str">
        <f t="shared" si="224"/>
        <v>3204.12.13</v>
      </c>
      <c r="F3394" s="2" t="str">
        <f t="shared" si="223"/>
        <v>3204.12</v>
      </c>
      <c r="G3394" s="2" t="str">
        <f t="shared" si="225"/>
        <v>13</v>
      </c>
    </row>
    <row r="3395" spans="1:7" ht="16" customHeight="1">
      <c r="A3395" s="2" t="str">
        <f t="shared" si="222"/>
        <v>32041217</v>
      </c>
      <c r="B3395" s="10">
        <v>3</v>
      </c>
      <c r="C3395" s="1" t="s">
        <v>4595</v>
      </c>
      <c r="D3395" s="1" t="s">
        <v>4594</v>
      </c>
      <c r="E3395" s="9" t="str">
        <f t="shared" si="224"/>
        <v>3204.12.17</v>
      </c>
      <c r="F3395" s="2" t="str">
        <f t="shared" si="223"/>
        <v>3204.12</v>
      </c>
      <c r="G3395" s="2" t="str">
        <f t="shared" si="225"/>
        <v>17</v>
      </c>
    </row>
    <row r="3396" spans="1:7" ht="16" customHeight="1">
      <c r="A3396" s="2" t="str">
        <f t="shared" si="222"/>
        <v>32041220</v>
      </c>
      <c r="B3396" s="10">
        <v>3</v>
      </c>
      <c r="C3396" s="1" t="s">
        <v>4597</v>
      </c>
      <c r="D3396" s="1" t="s">
        <v>4596</v>
      </c>
      <c r="E3396" s="9" t="str">
        <f t="shared" si="224"/>
        <v>3204.12.20</v>
      </c>
      <c r="F3396" s="2" t="str">
        <f t="shared" si="223"/>
        <v>3204.12</v>
      </c>
      <c r="G3396" s="2" t="str">
        <f t="shared" si="225"/>
        <v>20</v>
      </c>
    </row>
    <row r="3397" spans="1:7" ht="16" customHeight="1">
      <c r="A3397" s="2" t="str">
        <f t="shared" si="222"/>
        <v>32041230</v>
      </c>
      <c r="B3397" s="10">
        <v>3</v>
      </c>
      <c r="C3397" s="1" t="s">
        <v>4599</v>
      </c>
      <c r="D3397" s="1" t="s">
        <v>4598</v>
      </c>
      <c r="E3397" s="9" t="str">
        <f t="shared" si="224"/>
        <v>3204.12.30</v>
      </c>
      <c r="F3397" s="2" t="str">
        <f t="shared" si="223"/>
        <v>3204.12</v>
      </c>
      <c r="G3397" s="2" t="str">
        <f t="shared" si="225"/>
        <v>30</v>
      </c>
    </row>
    <row r="3398" spans="1:7" ht="16" customHeight="1">
      <c r="A3398" s="2" t="str">
        <f t="shared" si="222"/>
        <v>32041245</v>
      </c>
      <c r="B3398" s="10">
        <v>3</v>
      </c>
      <c r="C3398" s="1" t="s">
        <v>4601</v>
      </c>
      <c r="D3398" s="1" t="s">
        <v>4600</v>
      </c>
      <c r="E3398" s="9" t="str">
        <f t="shared" si="224"/>
        <v>3204.12.45</v>
      </c>
      <c r="F3398" s="2" t="str">
        <f t="shared" si="223"/>
        <v>3204.12</v>
      </c>
      <c r="G3398" s="2" t="str">
        <f t="shared" si="225"/>
        <v>45</v>
      </c>
    </row>
    <row r="3399" spans="1:7" ht="16" customHeight="1">
      <c r="A3399" s="2" t="str">
        <f t="shared" si="222"/>
        <v>32041250</v>
      </c>
      <c r="B3399" s="10">
        <v>3</v>
      </c>
      <c r="C3399" s="1" t="s">
        <v>4603</v>
      </c>
      <c r="D3399" s="1" t="s">
        <v>4602</v>
      </c>
      <c r="E3399" s="9" t="str">
        <f t="shared" si="224"/>
        <v>3204.12.50</v>
      </c>
      <c r="F3399" s="2" t="str">
        <f t="shared" si="223"/>
        <v>3204.12</v>
      </c>
      <c r="G3399" s="2" t="str">
        <f t="shared" si="225"/>
        <v>50</v>
      </c>
    </row>
    <row r="3400" spans="1:7" ht="16" customHeight="1">
      <c r="A3400" s="2" t="str">
        <f t="shared" si="222"/>
        <v>32041310</v>
      </c>
      <c r="B3400" s="10">
        <v>3</v>
      </c>
      <c r="C3400" s="1" t="s">
        <v>4605</v>
      </c>
      <c r="D3400" s="1" t="s">
        <v>4604</v>
      </c>
      <c r="E3400" s="9" t="str">
        <f t="shared" si="224"/>
        <v>3204.13.10</v>
      </c>
      <c r="F3400" s="2" t="str">
        <f t="shared" si="223"/>
        <v>3204.13</v>
      </c>
      <c r="G3400" s="2" t="str">
        <f t="shared" si="225"/>
        <v>10</v>
      </c>
    </row>
    <row r="3401" spans="1:7" ht="16" customHeight="1">
      <c r="A3401" s="2" t="str">
        <f t="shared" si="222"/>
        <v>32041320</v>
      </c>
      <c r="B3401" s="10">
        <v>3</v>
      </c>
      <c r="C3401" s="1" t="s">
        <v>4607</v>
      </c>
      <c r="D3401" s="1" t="s">
        <v>4606</v>
      </c>
      <c r="E3401" s="9" t="str">
        <f t="shared" si="224"/>
        <v>3204.13.20</v>
      </c>
      <c r="F3401" s="2" t="str">
        <f t="shared" si="223"/>
        <v>3204.13</v>
      </c>
      <c r="G3401" s="2" t="str">
        <f t="shared" si="225"/>
        <v>20</v>
      </c>
    </row>
    <row r="3402" spans="1:7" ht="16" customHeight="1">
      <c r="A3402" s="2" t="str">
        <f t="shared" si="222"/>
        <v>32041325</v>
      </c>
      <c r="B3402" s="10">
        <v>3</v>
      </c>
      <c r="C3402" s="1" t="s">
        <v>4609</v>
      </c>
      <c r="D3402" s="1" t="s">
        <v>4608</v>
      </c>
      <c r="E3402" s="9" t="str">
        <f t="shared" si="224"/>
        <v>3204.13.25</v>
      </c>
      <c r="F3402" s="2" t="str">
        <f t="shared" si="223"/>
        <v>3204.13</v>
      </c>
      <c r="G3402" s="2" t="str">
        <f t="shared" si="225"/>
        <v>25</v>
      </c>
    </row>
    <row r="3403" spans="1:7" ht="16" customHeight="1">
      <c r="A3403" s="2" t="str">
        <f t="shared" ref="A3403:A3466" si="226">CONCATENATE(LEFT(F3403,4),RIGHT(F3403,2),G3403)</f>
        <v>32041345</v>
      </c>
      <c r="B3403" s="10">
        <v>3</v>
      </c>
      <c r="C3403" s="1" t="s">
        <v>4611</v>
      </c>
      <c r="D3403" s="1" t="s">
        <v>4610</v>
      </c>
      <c r="E3403" s="9" t="str">
        <f t="shared" si="224"/>
        <v>3204.13.45</v>
      </c>
      <c r="F3403" s="2" t="str">
        <f t="shared" ref="F3403:F3466" si="227">LEFT(D3403,7)</f>
        <v>3204.13</v>
      </c>
      <c r="G3403" s="2" t="str">
        <f t="shared" si="225"/>
        <v>45</v>
      </c>
    </row>
    <row r="3404" spans="1:7" ht="16" customHeight="1">
      <c r="A3404" s="2" t="str">
        <f t="shared" si="226"/>
        <v>32041360</v>
      </c>
      <c r="B3404" s="10">
        <v>3</v>
      </c>
      <c r="C3404" s="1" t="s">
        <v>4613</v>
      </c>
      <c r="D3404" s="1" t="s">
        <v>4612</v>
      </c>
      <c r="E3404" s="9" t="str">
        <f t="shared" si="224"/>
        <v>3204.13.60</v>
      </c>
      <c r="F3404" s="2" t="str">
        <f t="shared" si="227"/>
        <v>3204.13</v>
      </c>
      <c r="G3404" s="2" t="str">
        <f t="shared" si="225"/>
        <v>60</v>
      </c>
    </row>
    <row r="3405" spans="1:7" ht="16" customHeight="1">
      <c r="A3405" s="2" t="str">
        <f t="shared" si="226"/>
        <v>32041380</v>
      </c>
      <c r="B3405" s="10">
        <v>3</v>
      </c>
      <c r="C3405" s="1" t="s">
        <v>4615</v>
      </c>
      <c r="D3405" s="1" t="s">
        <v>4614</v>
      </c>
      <c r="E3405" s="9" t="str">
        <f t="shared" si="224"/>
        <v>3204.13.80</v>
      </c>
      <c r="F3405" s="2" t="str">
        <f t="shared" si="227"/>
        <v>3204.13</v>
      </c>
      <c r="G3405" s="2" t="str">
        <f t="shared" si="225"/>
        <v>80</v>
      </c>
    </row>
    <row r="3406" spans="1:7" ht="16" customHeight="1">
      <c r="A3406" s="2" t="str">
        <f t="shared" si="226"/>
        <v>32041410</v>
      </c>
      <c r="B3406" s="10">
        <v>3</v>
      </c>
      <c r="C3406" s="1" t="s">
        <v>4617</v>
      </c>
      <c r="D3406" s="1" t="s">
        <v>4616</v>
      </c>
      <c r="E3406" s="9" t="str">
        <f t="shared" si="224"/>
        <v>3204.14.10</v>
      </c>
      <c r="F3406" s="2" t="str">
        <f t="shared" si="227"/>
        <v>3204.14</v>
      </c>
      <c r="G3406" s="2" t="str">
        <f t="shared" si="225"/>
        <v>10</v>
      </c>
    </row>
    <row r="3407" spans="1:7" ht="16" customHeight="1">
      <c r="A3407" s="2" t="str">
        <f t="shared" si="226"/>
        <v>32041420</v>
      </c>
      <c r="B3407" s="10">
        <v>3</v>
      </c>
      <c r="C3407" s="1" t="s">
        <v>4619</v>
      </c>
      <c r="D3407" s="1" t="s">
        <v>4618</v>
      </c>
      <c r="E3407" s="9" t="str">
        <f t="shared" si="224"/>
        <v>3204.14.20</v>
      </c>
      <c r="F3407" s="2" t="str">
        <f t="shared" si="227"/>
        <v>3204.14</v>
      </c>
      <c r="G3407" s="2" t="str">
        <f t="shared" si="225"/>
        <v>20</v>
      </c>
    </row>
    <row r="3408" spans="1:7" ht="16" customHeight="1">
      <c r="A3408" s="2" t="str">
        <f t="shared" si="226"/>
        <v>32041425</v>
      </c>
      <c r="B3408" s="10">
        <v>3</v>
      </c>
      <c r="C3408" s="1" t="s">
        <v>4621</v>
      </c>
      <c r="D3408" s="1" t="s">
        <v>4620</v>
      </c>
      <c r="E3408" s="9" t="str">
        <f t="shared" si="224"/>
        <v>3204.14.25</v>
      </c>
      <c r="F3408" s="2" t="str">
        <f t="shared" si="227"/>
        <v>3204.14</v>
      </c>
      <c r="G3408" s="2" t="str">
        <f t="shared" si="225"/>
        <v>25</v>
      </c>
    </row>
    <row r="3409" spans="1:7" ht="16" customHeight="1">
      <c r="A3409" s="2" t="str">
        <f t="shared" si="226"/>
        <v>32041430</v>
      </c>
      <c r="B3409" s="10">
        <v>3</v>
      </c>
      <c r="C3409" s="1" t="s">
        <v>4623</v>
      </c>
      <c r="D3409" s="1" t="s">
        <v>4622</v>
      </c>
      <c r="E3409" s="9" t="str">
        <f t="shared" si="224"/>
        <v>3204.14.30</v>
      </c>
      <c r="F3409" s="2" t="str">
        <f t="shared" si="227"/>
        <v>3204.14</v>
      </c>
      <c r="G3409" s="2" t="str">
        <f t="shared" si="225"/>
        <v>30</v>
      </c>
    </row>
    <row r="3410" spans="1:7" ht="16" customHeight="1">
      <c r="A3410" s="2" t="str">
        <f t="shared" si="226"/>
        <v>32041450</v>
      </c>
      <c r="B3410" s="10">
        <v>3</v>
      </c>
      <c r="C3410" s="1" t="s">
        <v>4625</v>
      </c>
      <c r="D3410" s="1" t="s">
        <v>4624</v>
      </c>
      <c r="E3410" s="9" t="str">
        <f t="shared" si="224"/>
        <v>3204.14.50</v>
      </c>
      <c r="F3410" s="2" t="str">
        <f t="shared" si="227"/>
        <v>3204.14</v>
      </c>
      <c r="G3410" s="2" t="str">
        <f t="shared" si="225"/>
        <v>50</v>
      </c>
    </row>
    <row r="3411" spans="1:7" ht="16" customHeight="1">
      <c r="A3411" s="2" t="str">
        <f t="shared" si="226"/>
        <v>32041510</v>
      </c>
      <c r="B3411" s="10">
        <v>3</v>
      </c>
      <c r="C3411" s="1" t="s">
        <v>4627</v>
      </c>
      <c r="D3411" s="1" t="s">
        <v>4626</v>
      </c>
      <c r="E3411" s="9" t="str">
        <f t="shared" si="224"/>
        <v>3204.15.10</v>
      </c>
      <c r="F3411" s="2" t="str">
        <f t="shared" si="227"/>
        <v>3204.15</v>
      </c>
      <c r="G3411" s="2" t="str">
        <f t="shared" si="225"/>
        <v>10</v>
      </c>
    </row>
    <row r="3412" spans="1:7" ht="16" customHeight="1">
      <c r="A3412" s="2" t="str">
        <f t="shared" si="226"/>
        <v>32041520</v>
      </c>
      <c r="B3412" s="10">
        <v>3</v>
      </c>
      <c r="C3412" s="1" t="s">
        <v>4629</v>
      </c>
      <c r="D3412" s="1" t="s">
        <v>4628</v>
      </c>
      <c r="E3412" s="9" t="str">
        <f t="shared" si="224"/>
        <v>3204.15.20</v>
      </c>
      <c r="F3412" s="2" t="str">
        <f t="shared" si="227"/>
        <v>3204.15</v>
      </c>
      <c r="G3412" s="2" t="str">
        <f t="shared" si="225"/>
        <v>20</v>
      </c>
    </row>
    <row r="3413" spans="1:7" ht="16" customHeight="1">
      <c r="A3413" s="2" t="str">
        <f t="shared" si="226"/>
        <v>32041525</v>
      </c>
      <c r="B3413" s="10">
        <v>3</v>
      </c>
      <c r="C3413" s="1" t="s">
        <v>4631</v>
      </c>
      <c r="D3413" s="1" t="s">
        <v>4630</v>
      </c>
      <c r="E3413" s="9" t="str">
        <f t="shared" si="224"/>
        <v>3204.15.25</v>
      </c>
      <c r="F3413" s="2" t="str">
        <f t="shared" si="227"/>
        <v>3204.15</v>
      </c>
      <c r="G3413" s="2" t="str">
        <f t="shared" si="225"/>
        <v>25</v>
      </c>
    </row>
    <row r="3414" spans="1:7" ht="16" customHeight="1">
      <c r="A3414" s="2" t="str">
        <f t="shared" si="226"/>
        <v>32041530</v>
      </c>
      <c r="B3414" s="10">
        <v>3</v>
      </c>
      <c r="C3414" s="1" t="s">
        <v>4633</v>
      </c>
      <c r="D3414" s="1" t="s">
        <v>4632</v>
      </c>
      <c r="E3414" s="9" t="str">
        <f t="shared" si="224"/>
        <v>3204.15.30</v>
      </c>
      <c r="F3414" s="2" t="str">
        <f t="shared" si="227"/>
        <v>3204.15</v>
      </c>
      <c r="G3414" s="2" t="str">
        <f t="shared" si="225"/>
        <v>30</v>
      </c>
    </row>
    <row r="3415" spans="1:7" ht="16" customHeight="1">
      <c r="A3415" s="2" t="str">
        <f t="shared" si="226"/>
        <v>32041535</v>
      </c>
      <c r="B3415" s="10">
        <v>3</v>
      </c>
      <c r="C3415" s="1" t="s">
        <v>4635</v>
      </c>
      <c r="D3415" s="1" t="s">
        <v>4634</v>
      </c>
      <c r="E3415" s="9" t="str">
        <f t="shared" si="224"/>
        <v>3204.15.35</v>
      </c>
      <c r="F3415" s="2" t="str">
        <f t="shared" si="227"/>
        <v>3204.15</v>
      </c>
      <c r="G3415" s="2" t="str">
        <f t="shared" si="225"/>
        <v>35</v>
      </c>
    </row>
    <row r="3416" spans="1:7" ht="16" customHeight="1">
      <c r="A3416" s="2" t="str">
        <f t="shared" si="226"/>
        <v>32041540</v>
      </c>
      <c r="B3416" s="10">
        <v>3</v>
      </c>
      <c r="C3416" s="1" t="s">
        <v>4637</v>
      </c>
      <c r="D3416" s="1" t="s">
        <v>4636</v>
      </c>
      <c r="E3416" s="9" t="str">
        <f t="shared" si="224"/>
        <v>3204.15.40</v>
      </c>
      <c r="F3416" s="2" t="str">
        <f t="shared" si="227"/>
        <v>3204.15</v>
      </c>
      <c r="G3416" s="2" t="str">
        <f t="shared" si="225"/>
        <v>40</v>
      </c>
    </row>
    <row r="3417" spans="1:7" ht="16" customHeight="1">
      <c r="A3417" s="2" t="str">
        <f t="shared" si="226"/>
        <v>32041580</v>
      </c>
      <c r="B3417" s="10">
        <v>3</v>
      </c>
      <c r="C3417" s="1" t="s">
        <v>4639</v>
      </c>
      <c r="D3417" s="1" t="s">
        <v>4638</v>
      </c>
      <c r="E3417" s="9" t="str">
        <f t="shared" si="224"/>
        <v>3204.15.80</v>
      </c>
      <c r="F3417" s="2" t="str">
        <f t="shared" si="227"/>
        <v>3204.15</v>
      </c>
      <c r="G3417" s="2" t="str">
        <f t="shared" si="225"/>
        <v>80</v>
      </c>
    </row>
    <row r="3418" spans="1:7" ht="16" customHeight="1">
      <c r="A3418" s="2" t="str">
        <f t="shared" si="226"/>
        <v>32041610</v>
      </c>
      <c r="B3418" s="10">
        <v>3</v>
      </c>
      <c r="C3418" s="1" t="s">
        <v>4641</v>
      </c>
      <c r="D3418" s="1" t="s">
        <v>4640</v>
      </c>
      <c r="E3418" s="9" t="str">
        <f t="shared" si="224"/>
        <v>3204.16.10</v>
      </c>
      <c r="F3418" s="2" t="str">
        <f t="shared" si="227"/>
        <v>3204.16</v>
      </c>
      <c r="G3418" s="2" t="str">
        <f t="shared" si="225"/>
        <v>10</v>
      </c>
    </row>
    <row r="3419" spans="1:7" ht="16" customHeight="1">
      <c r="A3419" s="2" t="str">
        <f t="shared" si="226"/>
        <v>32041620</v>
      </c>
      <c r="B3419" s="10">
        <v>3</v>
      </c>
      <c r="C3419" s="1" t="s">
        <v>4643</v>
      </c>
      <c r="D3419" s="1" t="s">
        <v>4642</v>
      </c>
      <c r="E3419" s="9" t="str">
        <f t="shared" si="224"/>
        <v>3204.16.20</v>
      </c>
      <c r="F3419" s="2" t="str">
        <f t="shared" si="227"/>
        <v>3204.16</v>
      </c>
      <c r="G3419" s="2" t="str">
        <f t="shared" si="225"/>
        <v>20</v>
      </c>
    </row>
    <row r="3420" spans="1:7" ht="16" customHeight="1">
      <c r="A3420" s="2" t="str">
        <f t="shared" si="226"/>
        <v>32041630</v>
      </c>
      <c r="B3420" s="10">
        <v>3</v>
      </c>
      <c r="C3420" s="1" t="s">
        <v>4645</v>
      </c>
      <c r="D3420" s="1" t="s">
        <v>4644</v>
      </c>
      <c r="E3420" s="9" t="str">
        <f t="shared" si="224"/>
        <v>3204.16.30</v>
      </c>
      <c r="F3420" s="2" t="str">
        <f t="shared" si="227"/>
        <v>3204.16</v>
      </c>
      <c r="G3420" s="2" t="str">
        <f t="shared" si="225"/>
        <v>30</v>
      </c>
    </row>
    <row r="3421" spans="1:7" ht="16" customHeight="1">
      <c r="A3421" s="2" t="str">
        <f t="shared" si="226"/>
        <v>32041650</v>
      </c>
      <c r="B3421" s="10">
        <v>3</v>
      </c>
      <c r="C3421" s="1" t="s">
        <v>4647</v>
      </c>
      <c r="D3421" s="1" t="s">
        <v>4646</v>
      </c>
      <c r="E3421" s="9" t="str">
        <f t="shared" si="224"/>
        <v>3204.16.50</v>
      </c>
      <c r="F3421" s="2" t="str">
        <f t="shared" si="227"/>
        <v>3204.16</v>
      </c>
      <c r="G3421" s="2" t="str">
        <f t="shared" si="225"/>
        <v>50</v>
      </c>
    </row>
    <row r="3422" spans="1:7" ht="16" customHeight="1">
      <c r="A3422" s="2" t="str">
        <f t="shared" si="226"/>
        <v>32041704</v>
      </c>
      <c r="B3422" s="10">
        <v>3</v>
      </c>
      <c r="C3422" s="1" t="s">
        <v>4649</v>
      </c>
      <c r="D3422" s="1" t="s">
        <v>4648</v>
      </c>
      <c r="E3422" s="9" t="str">
        <f t="shared" si="224"/>
        <v>3204.17.04</v>
      </c>
      <c r="F3422" s="2" t="str">
        <f t="shared" si="227"/>
        <v>3204.17</v>
      </c>
      <c r="G3422" s="2" t="str">
        <f t="shared" si="225"/>
        <v>04</v>
      </c>
    </row>
    <row r="3423" spans="1:7" ht="16" customHeight="1">
      <c r="A3423" s="2" t="str">
        <f t="shared" si="226"/>
        <v>32041708</v>
      </c>
      <c r="B3423" s="10">
        <v>3</v>
      </c>
      <c r="C3423" s="1" t="s">
        <v>4651</v>
      </c>
      <c r="D3423" s="1" t="s">
        <v>4650</v>
      </c>
      <c r="E3423" s="9" t="str">
        <f t="shared" si="224"/>
        <v>3204.17.08</v>
      </c>
      <c r="F3423" s="2" t="str">
        <f t="shared" si="227"/>
        <v>3204.17</v>
      </c>
      <c r="G3423" s="2" t="str">
        <f t="shared" si="225"/>
        <v>08</v>
      </c>
    </row>
    <row r="3424" spans="1:7" ht="16" customHeight="1">
      <c r="A3424" s="2" t="str">
        <f t="shared" si="226"/>
        <v>32041720</v>
      </c>
      <c r="B3424" s="10">
        <v>3</v>
      </c>
      <c r="C3424" s="1" t="s">
        <v>4653</v>
      </c>
      <c r="D3424" s="1" t="s">
        <v>4652</v>
      </c>
      <c r="E3424" s="9" t="str">
        <f t="shared" si="224"/>
        <v>3204.17.20</v>
      </c>
      <c r="F3424" s="2" t="str">
        <f t="shared" si="227"/>
        <v>3204.17</v>
      </c>
      <c r="G3424" s="2" t="str">
        <f t="shared" si="225"/>
        <v>20</v>
      </c>
    </row>
    <row r="3425" spans="1:7" ht="16" customHeight="1">
      <c r="A3425" s="2" t="str">
        <f t="shared" si="226"/>
        <v>32041740</v>
      </c>
      <c r="B3425" s="10">
        <v>3</v>
      </c>
      <c r="C3425" s="1" t="s">
        <v>4655</v>
      </c>
      <c r="D3425" s="1" t="s">
        <v>4654</v>
      </c>
      <c r="E3425" s="9" t="str">
        <f t="shared" si="224"/>
        <v>3204.17.40</v>
      </c>
      <c r="F3425" s="2" t="str">
        <f t="shared" si="227"/>
        <v>3204.17</v>
      </c>
      <c r="G3425" s="2" t="str">
        <f t="shared" si="225"/>
        <v>40</v>
      </c>
    </row>
    <row r="3426" spans="1:7" ht="16" customHeight="1">
      <c r="A3426" s="2" t="str">
        <f t="shared" si="226"/>
        <v>32041760</v>
      </c>
      <c r="B3426" s="10">
        <v>3</v>
      </c>
      <c r="C3426" s="1" t="s">
        <v>4657</v>
      </c>
      <c r="D3426" s="1" t="s">
        <v>4656</v>
      </c>
      <c r="E3426" s="9" t="str">
        <f t="shared" si="224"/>
        <v>3204.17.60</v>
      </c>
      <c r="F3426" s="2" t="str">
        <f t="shared" si="227"/>
        <v>3204.17</v>
      </c>
      <c r="G3426" s="2" t="str">
        <f t="shared" si="225"/>
        <v>60</v>
      </c>
    </row>
    <row r="3427" spans="1:7" ht="16" customHeight="1">
      <c r="A3427" s="2" t="str">
        <f t="shared" si="226"/>
        <v>32041790</v>
      </c>
      <c r="B3427" s="10">
        <v>3</v>
      </c>
      <c r="C3427" s="1" t="s">
        <v>4659</v>
      </c>
      <c r="D3427" s="1" t="s">
        <v>4658</v>
      </c>
      <c r="E3427" s="9" t="str">
        <f t="shared" si="224"/>
        <v>3204.17.90</v>
      </c>
      <c r="F3427" s="2" t="str">
        <f t="shared" si="227"/>
        <v>3204.17</v>
      </c>
      <c r="G3427" s="2" t="str">
        <f t="shared" si="225"/>
        <v>90</v>
      </c>
    </row>
    <row r="3428" spans="1:7" ht="16" customHeight="1">
      <c r="A3428" s="2" t="str">
        <f t="shared" si="226"/>
        <v>32041906</v>
      </c>
      <c r="B3428" s="10">
        <v>3</v>
      </c>
      <c r="C3428" s="1" t="s">
        <v>4661</v>
      </c>
      <c r="D3428" s="1" t="s">
        <v>4660</v>
      </c>
      <c r="E3428" s="9" t="str">
        <f t="shared" si="224"/>
        <v>3204.19.06</v>
      </c>
      <c r="F3428" s="2" t="str">
        <f t="shared" si="227"/>
        <v>3204.19</v>
      </c>
      <c r="G3428" s="2" t="str">
        <f t="shared" si="225"/>
        <v>06</v>
      </c>
    </row>
    <row r="3429" spans="1:7" ht="16" customHeight="1">
      <c r="A3429" s="2" t="str">
        <f t="shared" si="226"/>
        <v>32041911</v>
      </c>
      <c r="B3429" s="10">
        <v>3</v>
      </c>
      <c r="C3429" s="1" t="s">
        <v>4663</v>
      </c>
      <c r="D3429" s="1" t="s">
        <v>4662</v>
      </c>
      <c r="E3429" s="9" t="str">
        <f t="shared" si="224"/>
        <v>3204.19.11</v>
      </c>
      <c r="F3429" s="2" t="str">
        <f t="shared" si="227"/>
        <v>3204.19</v>
      </c>
      <c r="G3429" s="2" t="str">
        <f t="shared" si="225"/>
        <v>11</v>
      </c>
    </row>
    <row r="3430" spans="1:7" ht="16" customHeight="1">
      <c r="A3430" s="2" t="str">
        <f t="shared" si="226"/>
        <v>32041920</v>
      </c>
      <c r="B3430" s="10">
        <v>3</v>
      </c>
      <c r="C3430" s="1" t="s">
        <v>4665</v>
      </c>
      <c r="D3430" s="1" t="s">
        <v>4664</v>
      </c>
      <c r="E3430" s="9" t="str">
        <f t="shared" si="224"/>
        <v>3204.19.20</v>
      </c>
      <c r="F3430" s="2" t="str">
        <f t="shared" si="227"/>
        <v>3204.19</v>
      </c>
      <c r="G3430" s="2" t="str">
        <f t="shared" si="225"/>
        <v>20</v>
      </c>
    </row>
    <row r="3431" spans="1:7" ht="16" customHeight="1">
      <c r="A3431" s="2" t="str">
        <f t="shared" si="226"/>
        <v>32041925</v>
      </c>
      <c r="B3431" s="10">
        <v>3</v>
      </c>
      <c r="C3431" s="1" t="s">
        <v>4667</v>
      </c>
      <c r="D3431" s="1" t="s">
        <v>4666</v>
      </c>
      <c r="E3431" s="9" t="str">
        <f t="shared" si="224"/>
        <v>3204.19.25</v>
      </c>
      <c r="F3431" s="2" t="str">
        <f t="shared" si="227"/>
        <v>3204.19</v>
      </c>
      <c r="G3431" s="2" t="str">
        <f t="shared" si="225"/>
        <v>25</v>
      </c>
    </row>
    <row r="3432" spans="1:7" ht="16" customHeight="1">
      <c r="A3432" s="2" t="str">
        <f t="shared" si="226"/>
        <v>32041930</v>
      </c>
      <c r="B3432" s="10">
        <v>3</v>
      </c>
      <c r="C3432" s="1" t="s">
        <v>4669</v>
      </c>
      <c r="D3432" s="1" t="s">
        <v>4668</v>
      </c>
      <c r="E3432" s="9" t="str">
        <f t="shared" si="224"/>
        <v>3204.19.30</v>
      </c>
      <c r="F3432" s="2" t="str">
        <f t="shared" si="227"/>
        <v>3204.19</v>
      </c>
      <c r="G3432" s="2" t="str">
        <f t="shared" si="225"/>
        <v>30</v>
      </c>
    </row>
    <row r="3433" spans="1:7" ht="16" customHeight="1">
      <c r="A3433" s="2" t="str">
        <f t="shared" si="226"/>
        <v>32041935</v>
      </c>
      <c r="B3433" s="10">
        <v>3</v>
      </c>
      <c r="C3433" s="1" t="s">
        <v>4671</v>
      </c>
      <c r="D3433" s="1" t="s">
        <v>4670</v>
      </c>
      <c r="E3433" s="9" t="str">
        <f t="shared" si="224"/>
        <v>3204.19.35</v>
      </c>
      <c r="F3433" s="2" t="str">
        <f t="shared" si="227"/>
        <v>3204.19</v>
      </c>
      <c r="G3433" s="2" t="str">
        <f t="shared" si="225"/>
        <v>35</v>
      </c>
    </row>
    <row r="3434" spans="1:7" ht="16" customHeight="1">
      <c r="A3434" s="2" t="str">
        <f t="shared" si="226"/>
        <v>32041940</v>
      </c>
      <c r="B3434" s="10">
        <v>3</v>
      </c>
      <c r="C3434" s="1" t="s">
        <v>4673</v>
      </c>
      <c r="D3434" s="1" t="s">
        <v>4672</v>
      </c>
      <c r="E3434" s="9" t="str">
        <f t="shared" si="224"/>
        <v>3204.19.40</v>
      </c>
      <c r="F3434" s="2" t="str">
        <f t="shared" si="227"/>
        <v>3204.19</v>
      </c>
      <c r="G3434" s="2" t="str">
        <f t="shared" si="225"/>
        <v>40</v>
      </c>
    </row>
    <row r="3435" spans="1:7" ht="16" customHeight="1">
      <c r="A3435" s="2" t="str">
        <f t="shared" si="226"/>
        <v>32041950</v>
      </c>
      <c r="B3435" s="10">
        <v>3</v>
      </c>
      <c r="C3435" s="1" t="s">
        <v>4675</v>
      </c>
      <c r="D3435" s="1" t="s">
        <v>4674</v>
      </c>
      <c r="E3435" s="9" t="str">
        <f t="shared" si="224"/>
        <v>3204.19.50</v>
      </c>
      <c r="F3435" s="2" t="str">
        <f t="shared" si="227"/>
        <v>3204.19</v>
      </c>
      <c r="G3435" s="2" t="str">
        <f t="shared" si="225"/>
        <v>50</v>
      </c>
    </row>
    <row r="3436" spans="1:7" ht="16" customHeight="1">
      <c r="A3436" s="2" t="str">
        <f t="shared" si="226"/>
        <v>32042010</v>
      </c>
      <c r="B3436" s="10">
        <v>3</v>
      </c>
      <c r="C3436" s="1" t="s">
        <v>4677</v>
      </c>
      <c r="D3436" s="1" t="s">
        <v>4676</v>
      </c>
      <c r="E3436" s="9" t="str">
        <f t="shared" si="224"/>
        <v>3204.20.10</v>
      </c>
      <c r="F3436" s="2" t="str">
        <f t="shared" si="227"/>
        <v>3204.20</v>
      </c>
      <c r="G3436" s="2" t="str">
        <f t="shared" si="225"/>
        <v>10</v>
      </c>
    </row>
    <row r="3437" spans="1:7" ht="16" customHeight="1">
      <c r="A3437" s="2" t="str">
        <f t="shared" si="226"/>
        <v>32042040</v>
      </c>
      <c r="B3437" s="10">
        <v>3</v>
      </c>
      <c r="C3437" s="1" t="s">
        <v>4679</v>
      </c>
      <c r="D3437" s="1" t="s">
        <v>4678</v>
      </c>
      <c r="E3437" s="9" t="str">
        <f t="shared" si="224"/>
        <v>3204.20.40</v>
      </c>
      <c r="F3437" s="2" t="str">
        <f t="shared" si="227"/>
        <v>3204.20</v>
      </c>
      <c r="G3437" s="2" t="str">
        <f t="shared" si="225"/>
        <v>40</v>
      </c>
    </row>
    <row r="3438" spans="1:7" ht="16" customHeight="1">
      <c r="A3438" s="2" t="str">
        <f t="shared" si="226"/>
        <v>32042080</v>
      </c>
      <c r="B3438" s="10">
        <v>3</v>
      </c>
      <c r="C3438" s="1" t="s">
        <v>4681</v>
      </c>
      <c r="D3438" s="1" t="s">
        <v>4680</v>
      </c>
      <c r="E3438" s="9" t="str">
        <f t="shared" si="224"/>
        <v>3204.20.80</v>
      </c>
      <c r="F3438" s="2" t="str">
        <f t="shared" si="227"/>
        <v>3204.20</v>
      </c>
      <c r="G3438" s="2" t="str">
        <f t="shared" si="225"/>
        <v>80</v>
      </c>
    </row>
    <row r="3439" spans="1:7" ht="16" customHeight="1">
      <c r="A3439" s="2" t="str">
        <f t="shared" si="226"/>
        <v>32049000</v>
      </c>
      <c r="B3439" s="10">
        <v>3</v>
      </c>
      <c r="C3439" s="1" t="s">
        <v>4683</v>
      </c>
      <c r="D3439" s="1" t="s">
        <v>4682</v>
      </c>
      <c r="E3439" s="9" t="str">
        <f t="shared" si="224"/>
        <v>3204.90.00</v>
      </c>
      <c r="F3439" s="2" t="str">
        <f t="shared" si="227"/>
        <v>3204.90</v>
      </c>
      <c r="G3439" s="2" t="str">
        <f t="shared" si="225"/>
        <v>00</v>
      </c>
    </row>
    <row r="3440" spans="1:7" ht="16" customHeight="1">
      <c r="A3440" s="2" t="str">
        <f t="shared" si="226"/>
        <v>32050005</v>
      </c>
      <c r="B3440" s="10">
        <v>3</v>
      </c>
      <c r="C3440" s="1" t="s">
        <v>4685</v>
      </c>
      <c r="D3440" s="1" t="s">
        <v>4684</v>
      </c>
      <c r="E3440" s="9" t="str">
        <f t="shared" si="224"/>
        <v>3205.00.05</v>
      </c>
      <c r="F3440" s="2" t="str">
        <f t="shared" si="227"/>
        <v>3205.00</v>
      </c>
      <c r="G3440" s="2" t="str">
        <f t="shared" si="225"/>
        <v>05</v>
      </c>
    </row>
    <row r="3441" spans="1:7" ht="16" customHeight="1">
      <c r="A3441" s="2" t="str">
        <f t="shared" si="226"/>
        <v>32050015</v>
      </c>
      <c r="B3441" s="10">
        <v>3</v>
      </c>
      <c r="C3441" s="1" t="s">
        <v>4687</v>
      </c>
      <c r="D3441" s="1" t="s">
        <v>4686</v>
      </c>
      <c r="E3441" s="9" t="str">
        <f t="shared" si="224"/>
        <v>3205.00.15</v>
      </c>
      <c r="F3441" s="2" t="str">
        <f t="shared" si="227"/>
        <v>3205.00</v>
      </c>
      <c r="G3441" s="2" t="str">
        <f t="shared" si="225"/>
        <v>15</v>
      </c>
    </row>
    <row r="3442" spans="1:7" ht="16" customHeight="1">
      <c r="A3442" s="2" t="str">
        <f t="shared" si="226"/>
        <v>32050040</v>
      </c>
      <c r="B3442" s="10">
        <v>3</v>
      </c>
      <c r="C3442" s="1" t="s">
        <v>4689</v>
      </c>
      <c r="D3442" s="1" t="s">
        <v>4688</v>
      </c>
      <c r="E3442" s="9" t="str">
        <f t="shared" si="224"/>
        <v>3205.00.40</v>
      </c>
      <c r="F3442" s="2" t="str">
        <f t="shared" si="227"/>
        <v>3205.00</v>
      </c>
      <c r="G3442" s="2" t="str">
        <f t="shared" si="225"/>
        <v>40</v>
      </c>
    </row>
    <row r="3443" spans="1:7" ht="16" customHeight="1">
      <c r="A3443" s="2" t="str">
        <f t="shared" si="226"/>
        <v>32050050</v>
      </c>
      <c r="B3443" s="10">
        <v>3</v>
      </c>
      <c r="C3443" s="1" t="s">
        <v>4691</v>
      </c>
      <c r="D3443" s="1" t="s">
        <v>4690</v>
      </c>
      <c r="E3443" s="9" t="str">
        <f t="shared" si="224"/>
        <v>3205.00.50</v>
      </c>
      <c r="F3443" s="2" t="str">
        <f t="shared" si="227"/>
        <v>3205.00</v>
      </c>
      <c r="G3443" s="2" t="str">
        <f t="shared" si="225"/>
        <v>50</v>
      </c>
    </row>
    <row r="3444" spans="1:7" ht="16" customHeight="1">
      <c r="A3444" s="2" t="str">
        <f t="shared" si="226"/>
        <v>32061100</v>
      </c>
      <c r="B3444" s="10">
        <v>3</v>
      </c>
      <c r="C3444" s="1" t="s">
        <v>4693</v>
      </c>
      <c r="D3444" s="1" t="s">
        <v>4692</v>
      </c>
      <c r="E3444" s="9" t="str">
        <f t="shared" si="224"/>
        <v>3206.11.00</v>
      </c>
      <c r="F3444" s="2" t="str">
        <f t="shared" si="227"/>
        <v>3206.11</v>
      </c>
      <c r="G3444" s="2" t="str">
        <f t="shared" si="225"/>
        <v>00</v>
      </c>
    </row>
    <row r="3445" spans="1:7" ht="16" customHeight="1">
      <c r="A3445" s="2" t="str">
        <f t="shared" si="226"/>
        <v>32061900</v>
      </c>
      <c r="B3445" s="10">
        <v>3</v>
      </c>
      <c r="C3445" s="1" t="s">
        <v>4695</v>
      </c>
      <c r="D3445" s="1" t="s">
        <v>4694</v>
      </c>
      <c r="E3445" s="9" t="str">
        <f t="shared" si="224"/>
        <v>3206.19.00</v>
      </c>
      <c r="F3445" s="2" t="str">
        <f t="shared" si="227"/>
        <v>3206.19</v>
      </c>
      <c r="G3445" s="2" t="str">
        <f t="shared" si="225"/>
        <v>00</v>
      </c>
    </row>
    <row r="3446" spans="1:7" ht="16" customHeight="1">
      <c r="A3446" s="2" t="str">
        <f t="shared" si="226"/>
        <v>32062000</v>
      </c>
      <c r="B3446" s="10">
        <v>3</v>
      </c>
      <c r="C3446" s="1" t="s">
        <v>4697</v>
      </c>
      <c r="D3446" s="1" t="s">
        <v>4696</v>
      </c>
      <c r="E3446" s="9" t="str">
        <f t="shared" si="224"/>
        <v>3206.20.00</v>
      </c>
      <c r="F3446" s="2" t="str">
        <f t="shared" si="227"/>
        <v>3206.20</v>
      </c>
      <c r="G3446" s="2" t="str">
        <f t="shared" si="225"/>
        <v>00</v>
      </c>
    </row>
    <row r="3447" spans="1:7" ht="16" customHeight="1">
      <c r="A3447" s="2" t="str">
        <f t="shared" si="226"/>
        <v>32064100</v>
      </c>
      <c r="B3447" s="10">
        <v>3</v>
      </c>
      <c r="C3447" s="1" t="s">
        <v>4699</v>
      </c>
      <c r="D3447" s="1" t="s">
        <v>4698</v>
      </c>
      <c r="E3447" s="9" t="str">
        <f t="shared" si="224"/>
        <v>3206.41.00</v>
      </c>
      <c r="F3447" s="2" t="str">
        <f t="shared" si="227"/>
        <v>3206.41</v>
      </c>
      <c r="G3447" s="2" t="str">
        <f t="shared" si="225"/>
        <v>00</v>
      </c>
    </row>
    <row r="3448" spans="1:7" ht="16" customHeight="1">
      <c r="A3448" s="2" t="str">
        <f t="shared" si="226"/>
        <v>32064200</v>
      </c>
      <c r="B3448" s="10">
        <v>3</v>
      </c>
      <c r="C3448" s="1" t="s">
        <v>4701</v>
      </c>
      <c r="D3448" s="1" t="s">
        <v>4700</v>
      </c>
      <c r="E3448" s="9" t="str">
        <f t="shared" si="224"/>
        <v>3206.42.00</v>
      </c>
      <c r="F3448" s="2" t="str">
        <f t="shared" si="227"/>
        <v>3206.42</v>
      </c>
      <c r="G3448" s="2" t="str">
        <f t="shared" si="225"/>
        <v>00</v>
      </c>
    </row>
    <row r="3449" spans="1:7" ht="16" customHeight="1">
      <c r="A3449" s="2" t="str">
        <f t="shared" si="226"/>
        <v>32064910</v>
      </c>
      <c r="B3449" s="10">
        <v>3</v>
      </c>
      <c r="C3449" s="1" t="s">
        <v>4703</v>
      </c>
      <c r="D3449" s="1" t="s">
        <v>4702</v>
      </c>
      <c r="E3449" s="9" t="str">
        <f t="shared" si="224"/>
        <v>3206.49.10</v>
      </c>
      <c r="F3449" s="2" t="str">
        <f t="shared" si="227"/>
        <v>3206.49</v>
      </c>
      <c r="G3449" s="2" t="str">
        <f t="shared" si="225"/>
        <v>10</v>
      </c>
    </row>
    <row r="3450" spans="1:7" ht="16" customHeight="1">
      <c r="A3450" s="2" t="str">
        <f t="shared" si="226"/>
        <v>32064920</v>
      </c>
      <c r="B3450" s="10">
        <v>3</v>
      </c>
      <c r="C3450" s="1" t="s">
        <v>4705</v>
      </c>
      <c r="D3450" s="1" t="s">
        <v>4704</v>
      </c>
      <c r="E3450" s="9" t="str">
        <f t="shared" si="224"/>
        <v>3206.49.20</v>
      </c>
      <c r="F3450" s="2" t="str">
        <f t="shared" si="227"/>
        <v>3206.49</v>
      </c>
      <c r="G3450" s="2" t="str">
        <f t="shared" si="225"/>
        <v>20</v>
      </c>
    </row>
    <row r="3451" spans="1:7" ht="16" customHeight="1">
      <c r="A3451" s="2" t="str">
        <f t="shared" si="226"/>
        <v>32064930</v>
      </c>
      <c r="B3451" s="10">
        <v>3</v>
      </c>
      <c r="C3451" s="1" t="s">
        <v>4707</v>
      </c>
      <c r="D3451" s="1" t="s">
        <v>4706</v>
      </c>
      <c r="E3451" s="9" t="str">
        <f t="shared" si="224"/>
        <v>3206.49.30</v>
      </c>
      <c r="F3451" s="2" t="str">
        <f t="shared" si="227"/>
        <v>3206.49</v>
      </c>
      <c r="G3451" s="2" t="str">
        <f t="shared" si="225"/>
        <v>30</v>
      </c>
    </row>
    <row r="3452" spans="1:7" ht="16" customHeight="1">
      <c r="A3452" s="2" t="str">
        <f t="shared" si="226"/>
        <v>32064940</v>
      </c>
      <c r="B3452" s="10">
        <v>3</v>
      </c>
      <c r="C3452" s="1" t="s">
        <v>4709</v>
      </c>
      <c r="D3452" s="1" t="s">
        <v>4708</v>
      </c>
      <c r="E3452" s="9" t="str">
        <f t="shared" si="224"/>
        <v>3206.49.40</v>
      </c>
      <c r="F3452" s="2" t="str">
        <f t="shared" si="227"/>
        <v>3206.49</v>
      </c>
      <c r="G3452" s="2" t="str">
        <f t="shared" si="225"/>
        <v>40</v>
      </c>
    </row>
    <row r="3453" spans="1:7" ht="16" customHeight="1">
      <c r="A3453" s="2" t="str">
        <f t="shared" si="226"/>
        <v>32064955</v>
      </c>
      <c r="B3453" s="10">
        <v>3</v>
      </c>
      <c r="C3453" s="1" t="s">
        <v>4711</v>
      </c>
      <c r="D3453" s="1" t="s">
        <v>4710</v>
      </c>
      <c r="E3453" s="9" t="str">
        <f t="shared" ref="E3453:E3516" si="228">LEFT(D3453,10)</f>
        <v>3206.49.55</v>
      </c>
      <c r="F3453" s="2" t="str">
        <f t="shared" si="227"/>
        <v>3206.49</v>
      </c>
      <c r="G3453" s="2" t="str">
        <f t="shared" ref="G3453:G3516" si="229">RIGHT(E3453,2)</f>
        <v>55</v>
      </c>
    </row>
    <row r="3454" spans="1:7" ht="16" customHeight="1">
      <c r="A3454" s="2" t="str">
        <f t="shared" si="226"/>
        <v>32064960</v>
      </c>
      <c r="B3454" s="10">
        <v>3</v>
      </c>
      <c r="C3454" s="1" t="s">
        <v>4713</v>
      </c>
      <c r="D3454" s="1" t="s">
        <v>4712</v>
      </c>
      <c r="E3454" s="9" t="str">
        <f t="shared" si="228"/>
        <v>3206.49.60</v>
      </c>
      <c r="F3454" s="2" t="str">
        <f t="shared" si="227"/>
        <v>3206.49</v>
      </c>
      <c r="G3454" s="2" t="str">
        <f t="shared" si="229"/>
        <v>60</v>
      </c>
    </row>
    <row r="3455" spans="1:7" ht="16" customHeight="1">
      <c r="A3455" s="2" t="str">
        <f t="shared" si="226"/>
        <v>32065000</v>
      </c>
      <c r="B3455" s="10">
        <v>3</v>
      </c>
      <c r="C3455" s="1" t="s">
        <v>4715</v>
      </c>
      <c r="D3455" s="1" t="s">
        <v>4714</v>
      </c>
      <c r="E3455" s="9" t="str">
        <f t="shared" si="228"/>
        <v>3206.50.00</v>
      </c>
      <c r="F3455" s="2" t="str">
        <f t="shared" si="227"/>
        <v>3206.50</v>
      </c>
      <c r="G3455" s="2" t="str">
        <f t="shared" si="229"/>
        <v>00</v>
      </c>
    </row>
    <row r="3456" spans="1:7" ht="16" customHeight="1">
      <c r="A3456" s="2" t="str">
        <f t="shared" si="226"/>
        <v>32071000</v>
      </c>
      <c r="B3456" s="10">
        <v>3</v>
      </c>
      <c r="C3456" s="1" t="s">
        <v>4717</v>
      </c>
      <c r="D3456" s="1" t="s">
        <v>4716</v>
      </c>
      <c r="E3456" s="9" t="str">
        <f t="shared" si="228"/>
        <v>3207.10.00</v>
      </c>
      <c r="F3456" s="2" t="str">
        <f t="shared" si="227"/>
        <v>3207.10</v>
      </c>
      <c r="G3456" s="2" t="str">
        <f t="shared" si="229"/>
        <v>00</v>
      </c>
    </row>
    <row r="3457" spans="1:7" ht="16" customHeight="1">
      <c r="A3457" s="2" t="str">
        <f t="shared" si="226"/>
        <v>32072000</v>
      </c>
      <c r="B3457" s="10">
        <v>3</v>
      </c>
      <c r="C3457" s="1" t="s">
        <v>4719</v>
      </c>
      <c r="D3457" s="1" t="s">
        <v>4718</v>
      </c>
      <c r="E3457" s="9" t="str">
        <f t="shared" si="228"/>
        <v>3207.20.00</v>
      </c>
      <c r="F3457" s="2" t="str">
        <f t="shared" si="227"/>
        <v>3207.20</v>
      </c>
      <c r="G3457" s="2" t="str">
        <f t="shared" si="229"/>
        <v>00</v>
      </c>
    </row>
    <row r="3458" spans="1:7" ht="16" customHeight="1">
      <c r="A3458" s="2" t="str">
        <f t="shared" si="226"/>
        <v>32073000</v>
      </c>
      <c r="B3458" s="10">
        <v>3</v>
      </c>
      <c r="C3458" s="1" t="s">
        <v>4721</v>
      </c>
      <c r="D3458" s="1" t="s">
        <v>4720</v>
      </c>
      <c r="E3458" s="9" t="str">
        <f t="shared" si="228"/>
        <v>3207.30.00</v>
      </c>
      <c r="F3458" s="2" t="str">
        <f t="shared" si="227"/>
        <v>3207.30</v>
      </c>
      <c r="G3458" s="2" t="str">
        <f t="shared" si="229"/>
        <v>00</v>
      </c>
    </row>
    <row r="3459" spans="1:7" ht="16" customHeight="1">
      <c r="A3459" s="2" t="str">
        <f t="shared" si="226"/>
        <v>32074010</v>
      </c>
      <c r="B3459" s="10">
        <v>3</v>
      </c>
      <c r="C3459" s="1" t="s">
        <v>4723</v>
      </c>
      <c r="D3459" s="1" t="s">
        <v>4722</v>
      </c>
      <c r="E3459" s="9" t="str">
        <f t="shared" si="228"/>
        <v>3207.40.10</v>
      </c>
      <c r="F3459" s="2" t="str">
        <f t="shared" si="227"/>
        <v>3207.40</v>
      </c>
      <c r="G3459" s="2" t="str">
        <f t="shared" si="229"/>
        <v>10</v>
      </c>
    </row>
    <row r="3460" spans="1:7" ht="16" customHeight="1">
      <c r="A3460" s="2" t="str">
        <f t="shared" si="226"/>
        <v>32074050</v>
      </c>
      <c r="B3460" s="10">
        <v>3</v>
      </c>
      <c r="C3460" s="1" t="s">
        <v>4725</v>
      </c>
      <c r="D3460" s="1" t="s">
        <v>4724</v>
      </c>
      <c r="E3460" s="9" t="str">
        <f t="shared" si="228"/>
        <v>3207.40.50</v>
      </c>
      <c r="F3460" s="2" t="str">
        <f t="shared" si="227"/>
        <v>3207.40</v>
      </c>
      <c r="G3460" s="2" t="str">
        <f t="shared" si="229"/>
        <v>50</v>
      </c>
    </row>
    <row r="3461" spans="1:7" ht="16" customHeight="1">
      <c r="A3461" s="2" t="str">
        <f t="shared" si="226"/>
        <v>32081000</v>
      </c>
      <c r="B3461" s="10">
        <v>3</v>
      </c>
      <c r="C3461" s="1" t="s">
        <v>4727</v>
      </c>
      <c r="D3461" s="1" t="s">
        <v>4726</v>
      </c>
      <c r="E3461" s="9" t="str">
        <f t="shared" si="228"/>
        <v>3208.10.00</v>
      </c>
      <c r="F3461" s="2" t="str">
        <f t="shared" si="227"/>
        <v>3208.10</v>
      </c>
      <c r="G3461" s="2" t="str">
        <f t="shared" si="229"/>
        <v>00</v>
      </c>
    </row>
    <row r="3462" spans="1:7" ht="16" customHeight="1">
      <c r="A3462" s="2" t="str">
        <f t="shared" si="226"/>
        <v>32082000</v>
      </c>
      <c r="B3462" s="10">
        <v>3</v>
      </c>
      <c r="C3462" s="1" t="s">
        <v>4729</v>
      </c>
      <c r="D3462" s="1" t="s">
        <v>4728</v>
      </c>
      <c r="E3462" s="9" t="str">
        <f t="shared" si="228"/>
        <v>3208.20.00</v>
      </c>
      <c r="F3462" s="2" t="str">
        <f t="shared" si="227"/>
        <v>3208.20</v>
      </c>
      <c r="G3462" s="2" t="str">
        <f t="shared" si="229"/>
        <v>00</v>
      </c>
    </row>
    <row r="3463" spans="1:7" ht="16" customHeight="1">
      <c r="A3463" s="2" t="str">
        <f t="shared" si="226"/>
        <v>32089000</v>
      </c>
      <c r="B3463" s="10">
        <v>3</v>
      </c>
      <c r="C3463" s="1" t="s">
        <v>4731</v>
      </c>
      <c r="D3463" s="1" t="s">
        <v>4730</v>
      </c>
      <c r="E3463" s="9" t="str">
        <f t="shared" si="228"/>
        <v>3208.90.00</v>
      </c>
      <c r="F3463" s="2" t="str">
        <f t="shared" si="227"/>
        <v>3208.90</v>
      </c>
      <c r="G3463" s="2" t="str">
        <f t="shared" si="229"/>
        <v>00</v>
      </c>
    </row>
    <row r="3464" spans="1:7" ht="16" customHeight="1">
      <c r="A3464" s="2" t="str">
        <f t="shared" si="226"/>
        <v>32091000</v>
      </c>
      <c r="B3464" s="10">
        <v>3</v>
      </c>
      <c r="C3464" s="1" t="s">
        <v>4733</v>
      </c>
      <c r="D3464" s="1" t="s">
        <v>4732</v>
      </c>
      <c r="E3464" s="9" t="str">
        <f t="shared" si="228"/>
        <v>3209.10.00</v>
      </c>
      <c r="F3464" s="2" t="str">
        <f t="shared" si="227"/>
        <v>3209.10</v>
      </c>
      <c r="G3464" s="2" t="str">
        <f t="shared" si="229"/>
        <v>00</v>
      </c>
    </row>
    <row r="3465" spans="1:7" ht="16" customHeight="1">
      <c r="A3465" s="2" t="str">
        <f t="shared" si="226"/>
        <v>32099000</v>
      </c>
      <c r="B3465" s="10">
        <v>3</v>
      </c>
      <c r="C3465" s="1" t="s">
        <v>4735</v>
      </c>
      <c r="D3465" s="1" t="s">
        <v>4734</v>
      </c>
      <c r="E3465" s="9" t="str">
        <f t="shared" si="228"/>
        <v>3209.90.00</v>
      </c>
      <c r="F3465" s="2" t="str">
        <f t="shared" si="227"/>
        <v>3209.90</v>
      </c>
      <c r="G3465" s="2" t="str">
        <f t="shared" si="229"/>
        <v>00</v>
      </c>
    </row>
    <row r="3466" spans="1:7" ht="16" customHeight="1">
      <c r="A3466" s="2" t="str">
        <f t="shared" si="226"/>
        <v>32100000</v>
      </c>
      <c r="B3466" s="10">
        <v>3</v>
      </c>
      <c r="C3466" s="1" t="s">
        <v>4737</v>
      </c>
      <c r="D3466" s="1" t="s">
        <v>4736</v>
      </c>
      <c r="E3466" s="9" t="str">
        <f t="shared" si="228"/>
        <v>3210.00.00</v>
      </c>
      <c r="F3466" s="2" t="str">
        <f t="shared" si="227"/>
        <v>3210.00</v>
      </c>
      <c r="G3466" s="2" t="str">
        <f t="shared" si="229"/>
        <v>00</v>
      </c>
    </row>
    <row r="3467" spans="1:7" ht="16" customHeight="1">
      <c r="A3467" s="2" t="str">
        <f t="shared" ref="A3467:A3530" si="230">CONCATENATE(LEFT(F3467,4),RIGHT(F3467,2),G3467)</f>
        <v>32110000</v>
      </c>
      <c r="B3467" s="10">
        <v>3</v>
      </c>
      <c r="C3467" s="1" t="s">
        <v>4739</v>
      </c>
      <c r="D3467" s="1" t="s">
        <v>4738</v>
      </c>
      <c r="E3467" s="9" t="str">
        <f t="shared" si="228"/>
        <v>3211.00.00</v>
      </c>
      <c r="F3467" s="2" t="str">
        <f t="shared" ref="F3467:F3530" si="231">LEFT(D3467,7)</f>
        <v>3211.00</v>
      </c>
      <c r="G3467" s="2" t="str">
        <f t="shared" si="229"/>
        <v>00</v>
      </c>
    </row>
    <row r="3468" spans="1:7" ht="16" customHeight="1">
      <c r="A3468" s="2" t="str">
        <f t="shared" si="230"/>
        <v>32121000</v>
      </c>
      <c r="B3468" s="10">
        <v>3</v>
      </c>
      <c r="C3468" s="1" t="s">
        <v>4741</v>
      </c>
      <c r="D3468" s="1" t="s">
        <v>4740</v>
      </c>
      <c r="E3468" s="9" t="str">
        <f t="shared" si="228"/>
        <v>3212.10.00</v>
      </c>
      <c r="F3468" s="2" t="str">
        <f t="shared" si="231"/>
        <v>3212.10</v>
      </c>
      <c r="G3468" s="2" t="str">
        <f t="shared" si="229"/>
        <v>00</v>
      </c>
    </row>
    <row r="3469" spans="1:7" ht="16" customHeight="1">
      <c r="A3469" s="2" t="str">
        <f t="shared" si="230"/>
        <v>32129000</v>
      </c>
      <c r="B3469" s="10">
        <v>3</v>
      </c>
      <c r="C3469" s="1" t="s">
        <v>4743</v>
      </c>
      <c r="D3469" s="1" t="s">
        <v>4742</v>
      </c>
      <c r="E3469" s="9" t="str">
        <f t="shared" si="228"/>
        <v>3212.90.00</v>
      </c>
      <c r="F3469" s="2" t="str">
        <f t="shared" si="231"/>
        <v>3212.90</v>
      </c>
      <c r="G3469" s="2" t="str">
        <f t="shared" si="229"/>
        <v>00</v>
      </c>
    </row>
    <row r="3470" spans="1:7" ht="16" customHeight="1">
      <c r="A3470" s="2" t="str">
        <f t="shared" si="230"/>
        <v>32131000</v>
      </c>
      <c r="B3470" s="10">
        <v>3</v>
      </c>
      <c r="C3470" s="1" t="s">
        <v>4745</v>
      </c>
      <c r="D3470" s="1" t="s">
        <v>4744</v>
      </c>
      <c r="E3470" s="9" t="str">
        <f t="shared" si="228"/>
        <v>3213.10.00</v>
      </c>
      <c r="F3470" s="2" t="str">
        <f t="shared" si="231"/>
        <v>3213.10</v>
      </c>
      <c r="G3470" s="2" t="str">
        <f t="shared" si="229"/>
        <v>00</v>
      </c>
    </row>
    <row r="3471" spans="1:7" ht="16" customHeight="1">
      <c r="A3471" s="2" t="str">
        <f t="shared" si="230"/>
        <v>32139000</v>
      </c>
      <c r="B3471" s="10">
        <v>3</v>
      </c>
      <c r="C3471" s="1" t="s">
        <v>4747</v>
      </c>
      <c r="D3471" s="1" t="s">
        <v>4746</v>
      </c>
      <c r="E3471" s="9" t="str">
        <f t="shared" si="228"/>
        <v>3213.90.00</v>
      </c>
      <c r="F3471" s="2" t="str">
        <f t="shared" si="231"/>
        <v>3213.90</v>
      </c>
      <c r="G3471" s="2" t="str">
        <f t="shared" si="229"/>
        <v>00</v>
      </c>
    </row>
    <row r="3472" spans="1:7" ht="16" customHeight="1">
      <c r="A3472" s="2" t="str">
        <f t="shared" si="230"/>
        <v>32141000</v>
      </c>
      <c r="B3472" s="10">
        <v>3</v>
      </c>
      <c r="C3472" s="1" t="s">
        <v>4749</v>
      </c>
      <c r="D3472" s="1" t="s">
        <v>4748</v>
      </c>
      <c r="E3472" s="9" t="str">
        <f t="shared" si="228"/>
        <v>3214.10.00</v>
      </c>
      <c r="F3472" s="2" t="str">
        <f t="shared" si="231"/>
        <v>3214.10</v>
      </c>
      <c r="G3472" s="2" t="str">
        <f t="shared" si="229"/>
        <v>00</v>
      </c>
    </row>
    <row r="3473" spans="1:7" ht="16" customHeight="1">
      <c r="A3473" s="2" t="str">
        <f t="shared" si="230"/>
        <v>32149010</v>
      </c>
      <c r="B3473" s="10">
        <v>3</v>
      </c>
      <c r="C3473" s="1" t="s">
        <v>4751</v>
      </c>
      <c r="D3473" s="1" t="s">
        <v>4750</v>
      </c>
      <c r="E3473" s="9" t="str">
        <f t="shared" si="228"/>
        <v>3214.90.10</v>
      </c>
      <c r="F3473" s="2" t="str">
        <f t="shared" si="231"/>
        <v>3214.90</v>
      </c>
      <c r="G3473" s="2" t="str">
        <f t="shared" si="229"/>
        <v>10</v>
      </c>
    </row>
    <row r="3474" spans="1:7" ht="16" customHeight="1">
      <c r="A3474" s="2" t="str">
        <f t="shared" si="230"/>
        <v>32149050</v>
      </c>
      <c r="B3474" s="10">
        <v>3</v>
      </c>
      <c r="C3474" s="1" t="s">
        <v>4753</v>
      </c>
      <c r="D3474" s="1" t="s">
        <v>4752</v>
      </c>
      <c r="E3474" s="9" t="str">
        <f t="shared" si="228"/>
        <v>3214.90.50</v>
      </c>
      <c r="F3474" s="2" t="str">
        <f t="shared" si="231"/>
        <v>3214.90</v>
      </c>
      <c r="G3474" s="2" t="str">
        <f t="shared" si="229"/>
        <v>50</v>
      </c>
    </row>
    <row r="3475" spans="1:7" ht="16" customHeight="1">
      <c r="A3475" s="2" t="str">
        <f t="shared" si="230"/>
        <v>32151110</v>
      </c>
      <c r="B3475" s="10">
        <v>3</v>
      </c>
      <c r="C3475" s="1" t="s">
        <v>4755</v>
      </c>
      <c r="D3475" s="1" t="s">
        <v>4754</v>
      </c>
      <c r="E3475" s="9" t="str">
        <f t="shared" si="228"/>
        <v>3215.11.10</v>
      </c>
      <c r="F3475" s="2" t="str">
        <f t="shared" si="231"/>
        <v>3215.11</v>
      </c>
      <c r="G3475" s="2" t="str">
        <f t="shared" si="229"/>
        <v>10</v>
      </c>
    </row>
    <row r="3476" spans="1:7" ht="16" customHeight="1">
      <c r="A3476" s="2" t="str">
        <f t="shared" si="230"/>
        <v>32151130</v>
      </c>
      <c r="B3476" s="10">
        <v>3</v>
      </c>
      <c r="C3476" s="1" t="s">
        <v>4757</v>
      </c>
      <c r="D3476" s="1" t="s">
        <v>4756</v>
      </c>
      <c r="E3476" s="9" t="str">
        <f t="shared" si="228"/>
        <v>3215.11.30</v>
      </c>
      <c r="F3476" s="2" t="str">
        <f t="shared" si="231"/>
        <v>3215.11</v>
      </c>
      <c r="G3476" s="2" t="str">
        <f t="shared" si="229"/>
        <v>30</v>
      </c>
    </row>
    <row r="3477" spans="1:7" ht="16" customHeight="1">
      <c r="A3477" s="2" t="str">
        <f t="shared" si="230"/>
        <v>32151190</v>
      </c>
      <c r="B3477" s="10">
        <v>3</v>
      </c>
      <c r="C3477" s="1" t="s">
        <v>4759</v>
      </c>
      <c r="D3477" s="1" t="s">
        <v>4758</v>
      </c>
      <c r="E3477" s="9" t="str">
        <f t="shared" si="228"/>
        <v>3215.11.90</v>
      </c>
      <c r="F3477" s="2" t="str">
        <f t="shared" si="231"/>
        <v>3215.11</v>
      </c>
      <c r="G3477" s="2" t="str">
        <f t="shared" si="229"/>
        <v>90</v>
      </c>
    </row>
    <row r="3478" spans="1:7" ht="16" customHeight="1">
      <c r="A3478" s="2" t="str">
        <f t="shared" si="230"/>
        <v>32151910</v>
      </c>
      <c r="B3478" s="10">
        <v>3</v>
      </c>
      <c r="C3478" s="1" t="s">
        <v>4761</v>
      </c>
      <c r="D3478" s="1" t="s">
        <v>4760</v>
      </c>
      <c r="E3478" s="9" t="str">
        <f t="shared" si="228"/>
        <v>3215.19.10</v>
      </c>
      <c r="F3478" s="2" t="str">
        <f t="shared" si="231"/>
        <v>3215.19</v>
      </c>
      <c r="G3478" s="2" t="str">
        <f t="shared" si="229"/>
        <v>10</v>
      </c>
    </row>
    <row r="3479" spans="1:7" ht="16" customHeight="1">
      <c r="A3479" s="2" t="str">
        <f t="shared" si="230"/>
        <v>32151930</v>
      </c>
      <c r="B3479" s="10">
        <v>3</v>
      </c>
      <c r="C3479" s="1" t="s">
        <v>4763</v>
      </c>
      <c r="D3479" s="1" t="s">
        <v>4762</v>
      </c>
      <c r="E3479" s="9" t="str">
        <f t="shared" si="228"/>
        <v>3215.19.30</v>
      </c>
      <c r="F3479" s="2" t="str">
        <f t="shared" si="231"/>
        <v>3215.19</v>
      </c>
      <c r="G3479" s="2" t="str">
        <f t="shared" si="229"/>
        <v>30</v>
      </c>
    </row>
    <row r="3480" spans="1:7" ht="16" customHeight="1">
      <c r="A3480" s="2" t="str">
        <f t="shared" si="230"/>
        <v>32151990</v>
      </c>
      <c r="B3480" s="10">
        <v>3</v>
      </c>
      <c r="C3480" s="1" t="s">
        <v>4765</v>
      </c>
      <c r="D3480" s="1" t="s">
        <v>4764</v>
      </c>
      <c r="E3480" s="9" t="str">
        <f t="shared" si="228"/>
        <v>3215.19.90</v>
      </c>
      <c r="F3480" s="2" t="str">
        <f t="shared" si="231"/>
        <v>3215.19</v>
      </c>
      <c r="G3480" s="2" t="str">
        <f t="shared" si="229"/>
        <v>90</v>
      </c>
    </row>
    <row r="3481" spans="1:7" ht="16" customHeight="1">
      <c r="A3481" s="2" t="str">
        <f t="shared" si="230"/>
        <v>32159010</v>
      </c>
      <c r="B3481" s="10">
        <v>3</v>
      </c>
      <c r="C3481" s="1" t="s">
        <v>4767</v>
      </c>
      <c r="D3481" s="1" t="s">
        <v>4766</v>
      </c>
      <c r="E3481" s="9" t="str">
        <f t="shared" si="228"/>
        <v>3215.90.10</v>
      </c>
      <c r="F3481" s="2" t="str">
        <f t="shared" si="231"/>
        <v>3215.90</v>
      </c>
      <c r="G3481" s="2" t="str">
        <f t="shared" si="229"/>
        <v>10</v>
      </c>
    </row>
    <row r="3482" spans="1:7" ht="16" customHeight="1">
      <c r="A3482" s="2" t="str">
        <f t="shared" si="230"/>
        <v>32159050</v>
      </c>
      <c r="B3482" s="10">
        <v>3</v>
      </c>
      <c r="C3482" s="1" t="s">
        <v>4769</v>
      </c>
      <c r="D3482" s="1" t="s">
        <v>4768</v>
      </c>
      <c r="E3482" s="9" t="str">
        <f t="shared" si="228"/>
        <v>3215.90.50</v>
      </c>
      <c r="F3482" s="2" t="str">
        <f t="shared" si="231"/>
        <v>3215.90</v>
      </c>
      <c r="G3482" s="2" t="str">
        <f t="shared" si="229"/>
        <v>50</v>
      </c>
    </row>
    <row r="3483" spans="1:7" ht="16" customHeight="1">
      <c r="A3483" s="2" t="str">
        <f t="shared" si="230"/>
        <v>33011300</v>
      </c>
      <c r="B3483" s="10">
        <v>3</v>
      </c>
      <c r="C3483" s="1" t="s">
        <v>4771</v>
      </c>
      <c r="D3483" s="1" t="s">
        <v>4770</v>
      </c>
      <c r="E3483" s="9" t="str">
        <f t="shared" si="228"/>
        <v>3301.13.00</v>
      </c>
      <c r="F3483" s="2" t="str">
        <f t="shared" si="231"/>
        <v>3301.13</v>
      </c>
      <c r="G3483" s="2" t="str">
        <f t="shared" si="229"/>
        <v>00</v>
      </c>
    </row>
    <row r="3484" spans="1:7" ht="16" customHeight="1">
      <c r="A3484" s="2" t="str">
        <f t="shared" si="230"/>
        <v>33029010</v>
      </c>
      <c r="B3484" s="10">
        <v>3</v>
      </c>
      <c r="C3484" s="1" t="s">
        <v>4773</v>
      </c>
      <c r="D3484" s="1" t="s">
        <v>4772</v>
      </c>
      <c r="E3484" s="9" t="str">
        <f t="shared" si="228"/>
        <v>3302.90.10</v>
      </c>
      <c r="F3484" s="2" t="str">
        <f t="shared" si="231"/>
        <v>3302.90</v>
      </c>
      <c r="G3484" s="2" t="str">
        <f t="shared" si="229"/>
        <v>10</v>
      </c>
    </row>
    <row r="3485" spans="1:7" ht="16" customHeight="1">
      <c r="A3485" s="2" t="str">
        <f t="shared" si="230"/>
        <v>33029020</v>
      </c>
      <c r="B3485" s="10">
        <v>3</v>
      </c>
      <c r="C3485" s="1" t="s">
        <v>4775</v>
      </c>
      <c r="D3485" s="1" t="s">
        <v>4774</v>
      </c>
      <c r="E3485" s="9" t="str">
        <f t="shared" si="228"/>
        <v>3302.90.20</v>
      </c>
      <c r="F3485" s="2" t="str">
        <f t="shared" si="231"/>
        <v>3302.90</v>
      </c>
      <c r="G3485" s="2" t="str">
        <f t="shared" si="229"/>
        <v>20</v>
      </c>
    </row>
    <row r="3486" spans="1:7" ht="16" customHeight="1">
      <c r="A3486" s="2" t="str">
        <f t="shared" si="230"/>
        <v>33030010</v>
      </c>
      <c r="B3486" s="10">
        <v>3</v>
      </c>
      <c r="C3486" s="1" t="s">
        <v>4777</v>
      </c>
      <c r="D3486" s="1" t="s">
        <v>4776</v>
      </c>
      <c r="E3486" s="9" t="str">
        <f t="shared" si="228"/>
        <v>3303.00.10</v>
      </c>
      <c r="F3486" s="2" t="str">
        <f t="shared" si="231"/>
        <v>3303.00</v>
      </c>
      <c r="G3486" s="2" t="str">
        <f t="shared" si="229"/>
        <v>10</v>
      </c>
    </row>
    <row r="3487" spans="1:7" ht="16" customHeight="1">
      <c r="A3487" s="2" t="str">
        <f t="shared" si="230"/>
        <v>33030020</v>
      </c>
      <c r="B3487" s="10">
        <v>3</v>
      </c>
      <c r="C3487" s="1" t="s">
        <v>4779</v>
      </c>
      <c r="D3487" s="1" t="s">
        <v>4778</v>
      </c>
      <c r="E3487" s="9" t="str">
        <f t="shared" si="228"/>
        <v>3303.00.20</v>
      </c>
      <c r="F3487" s="2" t="str">
        <f t="shared" si="231"/>
        <v>3303.00</v>
      </c>
      <c r="G3487" s="2" t="str">
        <f t="shared" si="229"/>
        <v>20</v>
      </c>
    </row>
    <row r="3488" spans="1:7" ht="16" customHeight="1">
      <c r="A3488" s="2" t="str">
        <f t="shared" si="230"/>
        <v>33030030</v>
      </c>
      <c r="B3488" s="10">
        <v>3</v>
      </c>
      <c r="C3488" s="1" t="s">
        <v>4781</v>
      </c>
      <c r="D3488" s="1" t="s">
        <v>4780</v>
      </c>
      <c r="E3488" s="9" t="str">
        <f t="shared" si="228"/>
        <v>3303.00.30</v>
      </c>
      <c r="F3488" s="2" t="str">
        <f t="shared" si="231"/>
        <v>3303.00</v>
      </c>
      <c r="G3488" s="2" t="str">
        <f t="shared" si="229"/>
        <v>30</v>
      </c>
    </row>
    <row r="3489" spans="1:7" ht="16" customHeight="1">
      <c r="A3489" s="2" t="str">
        <f t="shared" si="230"/>
        <v>33041000</v>
      </c>
      <c r="B3489" s="10">
        <v>3</v>
      </c>
      <c r="C3489" s="1" t="s">
        <v>4783</v>
      </c>
      <c r="D3489" s="1" t="s">
        <v>4782</v>
      </c>
      <c r="E3489" s="9" t="str">
        <f t="shared" si="228"/>
        <v>3304.10.00</v>
      </c>
      <c r="F3489" s="2" t="str">
        <f t="shared" si="231"/>
        <v>3304.10</v>
      </c>
      <c r="G3489" s="2" t="str">
        <f t="shared" si="229"/>
        <v>00</v>
      </c>
    </row>
    <row r="3490" spans="1:7" ht="16" customHeight="1">
      <c r="A3490" s="2" t="str">
        <f t="shared" si="230"/>
        <v>33042000</v>
      </c>
      <c r="B3490" s="10">
        <v>3</v>
      </c>
      <c r="C3490" s="1" t="s">
        <v>4785</v>
      </c>
      <c r="D3490" s="1" t="s">
        <v>4784</v>
      </c>
      <c r="E3490" s="9" t="str">
        <f t="shared" si="228"/>
        <v>3304.20.00</v>
      </c>
      <c r="F3490" s="2" t="str">
        <f t="shared" si="231"/>
        <v>3304.20</v>
      </c>
      <c r="G3490" s="2" t="str">
        <f t="shared" si="229"/>
        <v>00</v>
      </c>
    </row>
    <row r="3491" spans="1:7" ht="16" customHeight="1">
      <c r="A3491" s="2" t="str">
        <f t="shared" si="230"/>
        <v>33043000</v>
      </c>
      <c r="B3491" s="10">
        <v>3</v>
      </c>
      <c r="C3491" s="1" t="s">
        <v>4787</v>
      </c>
      <c r="D3491" s="1" t="s">
        <v>4786</v>
      </c>
      <c r="E3491" s="9" t="str">
        <f t="shared" si="228"/>
        <v>3304.30.00</v>
      </c>
      <c r="F3491" s="2" t="str">
        <f t="shared" si="231"/>
        <v>3304.30</v>
      </c>
      <c r="G3491" s="2" t="str">
        <f t="shared" si="229"/>
        <v>00</v>
      </c>
    </row>
    <row r="3492" spans="1:7" ht="16" customHeight="1">
      <c r="A3492" s="2" t="str">
        <f t="shared" si="230"/>
        <v>33049100</v>
      </c>
      <c r="B3492" s="10">
        <v>3</v>
      </c>
      <c r="C3492" s="1" t="s">
        <v>4789</v>
      </c>
      <c r="D3492" s="1" t="s">
        <v>4788</v>
      </c>
      <c r="E3492" s="9" t="str">
        <f t="shared" si="228"/>
        <v>3304.91.00</v>
      </c>
      <c r="F3492" s="2" t="str">
        <f t="shared" si="231"/>
        <v>3304.91</v>
      </c>
      <c r="G3492" s="2" t="str">
        <f t="shared" si="229"/>
        <v>00</v>
      </c>
    </row>
    <row r="3493" spans="1:7" ht="16" customHeight="1">
      <c r="A3493" s="2" t="str">
        <f t="shared" si="230"/>
        <v>33049910</v>
      </c>
      <c r="B3493" s="10">
        <v>3</v>
      </c>
      <c r="C3493" s="1" t="s">
        <v>4791</v>
      </c>
      <c r="D3493" s="1" t="s">
        <v>4790</v>
      </c>
      <c r="E3493" s="9" t="str">
        <f t="shared" si="228"/>
        <v>3304.99.10</v>
      </c>
      <c r="F3493" s="2" t="str">
        <f t="shared" si="231"/>
        <v>3304.99</v>
      </c>
      <c r="G3493" s="2" t="str">
        <f t="shared" si="229"/>
        <v>10</v>
      </c>
    </row>
    <row r="3494" spans="1:7" ht="16" customHeight="1">
      <c r="A3494" s="2" t="str">
        <f t="shared" si="230"/>
        <v>33049950</v>
      </c>
      <c r="B3494" s="10">
        <v>3</v>
      </c>
      <c r="C3494" s="1" t="s">
        <v>4793</v>
      </c>
      <c r="D3494" s="1" t="s">
        <v>4792</v>
      </c>
      <c r="E3494" s="9" t="str">
        <f t="shared" si="228"/>
        <v>3304.99.50</v>
      </c>
      <c r="F3494" s="2" t="str">
        <f t="shared" si="231"/>
        <v>3304.99</v>
      </c>
      <c r="G3494" s="2" t="str">
        <f t="shared" si="229"/>
        <v>50</v>
      </c>
    </row>
    <row r="3495" spans="1:7" ht="16" customHeight="1">
      <c r="A3495" s="2" t="str">
        <f t="shared" si="230"/>
        <v>33051000</v>
      </c>
      <c r="B3495" s="10">
        <v>3</v>
      </c>
      <c r="C3495" s="1" t="s">
        <v>4795</v>
      </c>
      <c r="D3495" s="1" t="s">
        <v>4794</v>
      </c>
      <c r="E3495" s="9" t="str">
        <f t="shared" si="228"/>
        <v>3305.10.00</v>
      </c>
      <c r="F3495" s="2" t="str">
        <f t="shared" si="231"/>
        <v>3305.10</v>
      </c>
      <c r="G3495" s="2" t="str">
        <f t="shared" si="229"/>
        <v>00</v>
      </c>
    </row>
    <row r="3496" spans="1:7" ht="16" customHeight="1">
      <c r="A3496" s="2" t="str">
        <f t="shared" si="230"/>
        <v>33052000</v>
      </c>
      <c r="B3496" s="10">
        <v>3</v>
      </c>
      <c r="C3496" s="1" t="s">
        <v>4797</v>
      </c>
      <c r="D3496" s="1" t="s">
        <v>4796</v>
      </c>
      <c r="E3496" s="9" t="str">
        <f t="shared" si="228"/>
        <v>3305.20.00</v>
      </c>
      <c r="F3496" s="2" t="str">
        <f t="shared" si="231"/>
        <v>3305.20</v>
      </c>
      <c r="G3496" s="2" t="str">
        <f t="shared" si="229"/>
        <v>00</v>
      </c>
    </row>
    <row r="3497" spans="1:7" ht="16" customHeight="1">
      <c r="A3497" s="2" t="str">
        <f t="shared" si="230"/>
        <v>33053000</v>
      </c>
      <c r="B3497" s="10">
        <v>3</v>
      </c>
      <c r="C3497" s="1" t="s">
        <v>4799</v>
      </c>
      <c r="D3497" s="1" t="s">
        <v>4798</v>
      </c>
      <c r="E3497" s="9" t="str">
        <f t="shared" si="228"/>
        <v>3305.30.00</v>
      </c>
      <c r="F3497" s="2" t="str">
        <f t="shared" si="231"/>
        <v>3305.30</v>
      </c>
      <c r="G3497" s="2" t="str">
        <f t="shared" si="229"/>
        <v>00</v>
      </c>
    </row>
    <row r="3498" spans="1:7" ht="16" customHeight="1">
      <c r="A3498" s="2" t="str">
        <f t="shared" si="230"/>
        <v>33059000</v>
      </c>
      <c r="B3498" s="10">
        <v>3</v>
      </c>
      <c r="C3498" s="1" t="s">
        <v>4801</v>
      </c>
      <c r="D3498" s="1" t="s">
        <v>4800</v>
      </c>
      <c r="E3498" s="9" t="str">
        <f t="shared" si="228"/>
        <v>3305.90.00</v>
      </c>
      <c r="F3498" s="2" t="str">
        <f t="shared" si="231"/>
        <v>3305.90</v>
      </c>
      <c r="G3498" s="2" t="str">
        <f t="shared" si="229"/>
        <v>00</v>
      </c>
    </row>
    <row r="3499" spans="1:7" ht="16" customHeight="1">
      <c r="A3499" s="2" t="str">
        <f t="shared" si="230"/>
        <v>33069000</v>
      </c>
      <c r="B3499" s="10">
        <v>3</v>
      </c>
      <c r="C3499" s="1" t="s">
        <v>4803</v>
      </c>
      <c r="D3499" s="1" t="s">
        <v>4802</v>
      </c>
      <c r="E3499" s="9" t="str">
        <f t="shared" si="228"/>
        <v>3306.90.00</v>
      </c>
      <c r="F3499" s="2" t="str">
        <f t="shared" si="231"/>
        <v>3306.90</v>
      </c>
      <c r="G3499" s="2" t="str">
        <f t="shared" si="229"/>
        <v>00</v>
      </c>
    </row>
    <row r="3500" spans="1:7" ht="16" customHeight="1">
      <c r="A3500" s="2" t="str">
        <f t="shared" si="230"/>
        <v>33071010</v>
      </c>
      <c r="B3500" s="10">
        <v>3</v>
      </c>
      <c r="C3500" s="1" t="s">
        <v>4805</v>
      </c>
      <c r="D3500" s="1" t="s">
        <v>4804</v>
      </c>
      <c r="E3500" s="9" t="str">
        <f t="shared" si="228"/>
        <v>3307.10.10</v>
      </c>
      <c r="F3500" s="2" t="str">
        <f t="shared" si="231"/>
        <v>3307.10</v>
      </c>
      <c r="G3500" s="2" t="str">
        <f t="shared" si="229"/>
        <v>10</v>
      </c>
    </row>
    <row r="3501" spans="1:7" ht="16" customHeight="1">
      <c r="A3501" s="2" t="str">
        <f t="shared" si="230"/>
        <v>33071020</v>
      </c>
      <c r="B3501" s="10">
        <v>3</v>
      </c>
      <c r="C3501" s="1" t="s">
        <v>4807</v>
      </c>
      <c r="D3501" s="1" t="s">
        <v>4806</v>
      </c>
      <c r="E3501" s="9" t="str">
        <f t="shared" si="228"/>
        <v>3307.10.20</v>
      </c>
      <c r="F3501" s="2" t="str">
        <f t="shared" si="231"/>
        <v>3307.10</v>
      </c>
      <c r="G3501" s="2" t="str">
        <f t="shared" si="229"/>
        <v>20</v>
      </c>
    </row>
    <row r="3502" spans="1:7" ht="16" customHeight="1">
      <c r="A3502" s="2" t="str">
        <f t="shared" si="230"/>
        <v>33072000</v>
      </c>
      <c r="B3502" s="10">
        <v>3</v>
      </c>
      <c r="C3502" s="1" t="s">
        <v>4809</v>
      </c>
      <c r="D3502" s="1" t="s">
        <v>4808</v>
      </c>
      <c r="E3502" s="9" t="str">
        <f t="shared" si="228"/>
        <v>3307.20.00</v>
      </c>
      <c r="F3502" s="2" t="str">
        <f t="shared" si="231"/>
        <v>3307.20</v>
      </c>
      <c r="G3502" s="2" t="str">
        <f t="shared" si="229"/>
        <v>00</v>
      </c>
    </row>
    <row r="3503" spans="1:7" ht="16" customHeight="1">
      <c r="A3503" s="2" t="str">
        <f t="shared" si="230"/>
        <v>33073010</v>
      </c>
      <c r="B3503" s="10">
        <v>3</v>
      </c>
      <c r="C3503" s="1" t="s">
        <v>4811</v>
      </c>
      <c r="D3503" s="1" t="s">
        <v>4810</v>
      </c>
      <c r="E3503" s="9" t="str">
        <f t="shared" si="228"/>
        <v>3307.30.10</v>
      </c>
      <c r="F3503" s="2" t="str">
        <f t="shared" si="231"/>
        <v>3307.30</v>
      </c>
      <c r="G3503" s="2" t="str">
        <f t="shared" si="229"/>
        <v>10</v>
      </c>
    </row>
    <row r="3504" spans="1:7" ht="16" customHeight="1">
      <c r="A3504" s="2" t="str">
        <f t="shared" si="230"/>
        <v>33073050</v>
      </c>
      <c r="B3504" s="10">
        <v>3</v>
      </c>
      <c r="C3504" s="1" t="s">
        <v>4813</v>
      </c>
      <c r="D3504" s="1" t="s">
        <v>4812</v>
      </c>
      <c r="E3504" s="9" t="str">
        <f t="shared" si="228"/>
        <v>3307.30.50</v>
      </c>
      <c r="F3504" s="2" t="str">
        <f t="shared" si="231"/>
        <v>3307.30</v>
      </c>
      <c r="G3504" s="2" t="str">
        <f t="shared" si="229"/>
        <v>50</v>
      </c>
    </row>
    <row r="3505" spans="1:7" ht="16" customHeight="1">
      <c r="A3505" s="2" t="str">
        <f t="shared" si="230"/>
        <v>33074100</v>
      </c>
      <c r="B3505" s="10">
        <v>3</v>
      </c>
      <c r="C3505" s="1" t="s">
        <v>4815</v>
      </c>
      <c r="D3505" s="1" t="s">
        <v>4814</v>
      </c>
      <c r="E3505" s="9" t="str">
        <f t="shared" si="228"/>
        <v>3307.41.00</v>
      </c>
      <c r="F3505" s="2" t="str">
        <f t="shared" si="231"/>
        <v>3307.41</v>
      </c>
      <c r="G3505" s="2" t="str">
        <f t="shared" si="229"/>
        <v>00</v>
      </c>
    </row>
    <row r="3506" spans="1:7" ht="16" customHeight="1">
      <c r="A3506" s="2" t="str">
        <f t="shared" si="230"/>
        <v>33074900</v>
      </c>
      <c r="B3506" s="10">
        <v>3</v>
      </c>
      <c r="C3506" s="1" t="s">
        <v>4817</v>
      </c>
      <c r="D3506" s="1" t="s">
        <v>4816</v>
      </c>
      <c r="E3506" s="9" t="str">
        <f t="shared" si="228"/>
        <v>3307.49.00</v>
      </c>
      <c r="F3506" s="2" t="str">
        <f t="shared" si="231"/>
        <v>3307.49</v>
      </c>
      <c r="G3506" s="2" t="str">
        <f t="shared" si="229"/>
        <v>00</v>
      </c>
    </row>
    <row r="3507" spans="1:7" ht="16" customHeight="1">
      <c r="A3507" s="2" t="str">
        <f t="shared" si="230"/>
        <v>33079000</v>
      </c>
      <c r="B3507" s="10">
        <v>3</v>
      </c>
      <c r="C3507" s="1" t="s">
        <v>4819</v>
      </c>
      <c r="D3507" s="1" t="s">
        <v>4818</v>
      </c>
      <c r="E3507" s="9" t="str">
        <f t="shared" si="228"/>
        <v>3307.90.00</v>
      </c>
      <c r="F3507" s="2" t="str">
        <f t="shared" si="231"/>
        <v>3307.90</v>
      </c>
      <c r="G3507" s="2" t="str">
        <f t="shared" si="229"/>
        <v>00</v>
      </c>
    </row>
    <row r="3508" spans="1:7" ht="16" customHeight="1">
      <c r="A3508" s="2" t="str">
        <f t="shared" si="230"/>
        <v>34011110</v>
      </c>
      <c r="B3508" s="10">
        <v>3</v>
      </c>
      <c r="C3508" s="1" t="s">
        <v>4821</v>
      </c>
      <c r="D3508" s="1" t="s">
        <v>4820</v>
      </c>
      <c r="E3508" s="9" t="str">
        <f t="shared" si="228"/>
        <v>3401.11.10</v>
      </c>
      <c r="F3508" s="2" t="str">
        <f t="shared" si="231"/>
        <v>3401.11</v>
      </c>
      <c r="G3508" s="2" t="str">
        <f t="shared" si="229"/>
        <v>10</v>
      </c>
    </row>
    <row r="3509" spans="1:7" ht="16" customHeight="1">
      <c r="A3509" s="2" t="str">
        <f t="shared" si="230"/>
        <v>34011150</v>
      </c>
      <c r="B3509" s="10">
        <v>3</v>
      </c>
      <c r="C3509" s="1" t="s">
        <v>4823</v>
      </c>
      <c r="D3509" s="1" t="s">
        <v>4822</v>
      </c>
      <c r="E3509" s="9" t="str">
        <f t="shared" si="228"/>
        <v>3401.11.50</v>
      </c>
      <c r="F3509" s="2" t="str">
        <f t="shared" si="231"/>
        <v>3401.11</v>
      </c>
      <c r="G3509" s="2" t="str">
        <f t="shared" si="229"/>
        <v>50</v>
      </c>
    </row>
    <row r="3510" spans="1:7" ht="16" customHeight="1">
      <c r="A3510" s="2" t="str">
        <f t="shared" si="230"/>
        <v>34011900</v>
      </c>
      <c r="B3510" s="10">
        <v>3</v>
      </c>
      <c r="C3510" s="1" t="s">
        <v>4825</v>
      </c>
      <c r="D3510" s="1" t="s">
        <v>4824</v>
      </c>
      <c r="E3510" s="9" t="str">
        <f t="shared" si="228"/>
        <v>3401.19.00</v>
      </c>
      <c r="F3510" s="2" t="str">
        <f t="shared" si="231"/>
        <v>3401.19</v>
      </c>
      <c r="G3510" s="2" t="str">
        <f t="shared" si="229"/>
        <v>00</v>
      </c>
    </row>
    <row r="3511" spans="1:7" ht="16" customHeight="1">
      <c r="A3511" s="2" t="str">
        <f t="shared" si="230"/>
        <v>34012000</v>
      </c>
      <c r="B3511" s="10">
        <v>3</v>
      </c>
      <c r="C3511" s="1" t="s">
        <v>4827</v>
      </c>
      <c r="D3511" s="1" t="s">
        <v>4826</v>
      </c>
      <c r="E3511" s="9" t="str">
        <f t="shared" si="228"/>
        <v>3401.20.00</v>
      </c>
      <c r="F3511" s="2" t="str">
        <f t="shared" si="231"/>
        <v>3401.20</v>
      </c>
      <c r="G3511" s="2" t="str">
        <f t="shared" si="229"/>
        <v>00</v>
      </c>
    </row>
    <row r="3512" spans="1:7" ht="16" customHeight="1">
      <c r="A3512" s="2" t="str">
        <f t="shared" si="230"/>
        <v>34013010</v>
      </c>
      <c r="B3512" s="10">
        <v>3</v>
      </c>
      <c r="C3512" s="1" t="s">
        <v>4829</v>
      </c>
      <c r="D3512" s="1" t="s">
        <v>4828</v>
      </c>
      <c r="E3512" s="9" t="str">
        <f t="shared" si="228"/>
        <v>3401.30.10</v>
      </c>
      <c r="F3512" s="2" t="str">
        <f t="shared" si="231"/>
        <v>3401.30</v>
      </c>
      <c r="G3512" s="2" t="str">
        <f t="shared" si="229"/>
        <v>10</v>
      </c>
    </row>
    <row r="3513" spans="1:7" ht="16" customHeight="1">
      <c r="A3513" s="2" t="str">
        <f t="shared" si="230"/>
        <v>34013050</v>
      </c>
      <c r="B3513" s="10">
        <v>3</v>
      </c>
      <c r="C3513" s="1" t="s">
        <v>4831</v>
      </c>
      <c r="D3513" s="1" t="s">
        <v>4830</v>
      </c>
      <c r="E3513" s="9" t="str">
        <f t="shared" si="228"/>
        <v>3401.30.50</v>
      </c>
      <c r="F3513" s="2" t="str">
        <f t="shared" si="231"/>
        <v>3401.30</v>
      </c>
      <c r="G3513" s="2" t="str">
        <f t="shared" si="229"/>
        <v>50</v>
      </c>
    </row>
    <row r="3514" spans="1:7" ht="16" customHeight="1">
      <c r="A3514" s="2" t="str">
        <f t="shared" si="230"/>
        <v>34021120</v>
      </c>
      <c r="B3514" s="10">
        <v>3</v>
      </c>
      <c r="C3514" s="1" t="s">
        <v>4833</v>
      </c>
      <c r="D3514" s="1" t="s">
        <v>4832</v>
      </c>
      <c r="E3514" s="9" t="str">
        <f t="shared" si="228"/>
        <v>3402.11.20</v>
      </c>
      <c r="F3514" s="2" t="str">
        <f t="shared" si="231"/>
        <v>3402.11</v>
      </c>
      <c r="G3514" s="2" t="str">
        <f t="shared" si="229"/>
        <v>20</v>
      </c>
    </row>
    <row r="3515" spans="1:7" ht="16" customHeight="1">
      <c r="A3515" s="2" t="str">
        <f t="shared" si="230"/>
        <v>34021140</v>
      </c>
      <c r="B3515" s="10">
        <v>3</v>
      </c>
      <c r="C3515" s="1" t="s">
        <v>4835</v>
      </c>
      <c r="D3515" s="1" t="s">
        <v>4834</v>
      </c>
      <c r="E3515" s="9" t="str">
        <f t="shared" si="228"/>
        <v>3402.11.40</v>
      </c>
      <c r="F3515" s="2" t="str">
        <f t="shared" si="231"/>
        <v>3402.11</v>
      </c>
      <c r="G3515" s="2" t="str">
        <f t="shared" si="229"/>
        <v>40</v>
      </c>
    </row>
    <row r="3516" spans="1:7" ht="16" customHeight="1">
      <c r="A3516" s="2" t="str">
        <f t="shared" si="230"/>
        <v>34021150</v>
      </c>
      <c r="B3516" s="10">
        <v>3</v>
      </c>
      <c r="C3516" s="1" t="s">
        <v>4837</v>
      </c>
      <c r="D3516" s="1" t="s">
        <v>4836</v>
      </c>
      <c r="E3516" s="9" t="str">
        <f t="shared" si="228"/>
        <v>3402.11.50</v>
      </c>
      <c r="F3516" s="2" t="str">
        <f t="shared" si="231"/>
        <v>3402.11</v>
      </c>
      <c r="G3516" s="2" t="str">
        <f t="shared" si="229"/>
        <v>50</v>
      </c>
    </row>
    <row r="3517" spans="1:7" ht="16" customHeight="1">
      <c r="A3517" s="2" t="str">
        <f t="shared" si="230"/>
        <v>34021210</v>
      </c>
      <c r="B3517" s="10">
        <v>3</v>
      </c>
      <c r="C3517" s="1" t="s">
        <v>4839</v>
      </c>
      <c r="D3517" s="1" t="s">
        <v>4838</v>
      </c>
      <c r="E3517" s="9" t="str">
        <f t="shared" ref="E3517:E3580" si="232">LEFT(D3517,10)</f>
        <v>3402.12.10</v>
      </c>
      <c r="F3517" s="2" t="str">
        <f t="shared" si="231"/>
        <v>3402.12</v>
      </c>
      <c r="G3517" s="2" t="str">
        <f t="shared" ref="G3517:G3580" si="233">RIGHT(E3517,2)</f>
        <v>10</v>
      </c>
    </row>
    <row r="3518" spans="1:7" ht="16" customHeight="1">
      <c r="A3518" s="2" t="str">
        <f t="shared" si="230"/>
        <v>34021250</v>
      </c>
      <c r="B3518" s="10">
        <v>3</v>
      </c>
      <c r="C3518" s="1" t="s">
        <v>4841</v>
      </c>
      <c r="D3518" s="1" t="s">
        <v>4840</v>
      </c>
      <c r="E3518" s="9" t="str">
        <f t="shared" si="232"/>
        <v>3402.12.50</v>
      </c>
      <c r="F3518" s="2" t="str">
        <f t="shared" si="231"/>
        <v>3402.12</v>
      </c>
      <c r="G3518" s="2" t="str">
        <f t="shared" si="233"/>
        <v>50</v>
      </c>
    </row>
    <row r="3519" spans="1:7" ht="16" customHeight="1">
      <c r="A3519" s="2" t="str">
        <f t="shared" si="230"/>
        <v>34021310</v>
      </c>
      <c r="B3519" s="10">
        <v>3</v>
      </c>
      <c r="C3519" s="1" t="s">
        <v>4843</v>
      </c>
      <c r="D3519" s="1" t="s">
        <v>4842</v>
      </c>
      <c r="E3519" s="9" t="str">
        <f t="shared" si="232"/>
        <v>3402.13.10</v>
      </c>
      <c r="F3519" s="2" t="str">
        <f t="shared" si="231"/>
        <v>3402.13</v>
      </c>
      <c r="G3519" s="2" t="str">
        <f t="shared" si="233"/>
        <v>10</v>
      </c>
    </row>
    <row r="3520" spans="1:7" ht="16" customHeight="1">
      <c r="A3520" s="2" t="str">
        <f t="shared" si="230"/>
        <v>34021320</v>
      </c>
      <c r="B3520" s="10">
        <v>3</v>
      </c>
      <c r="C3520" s="1" t="s">
        <v>4845</v>
      </c>
      <c r="D3520" s="1" t="s">
        <v>4844</v>
      </c>
      <c r="E3520" s="9" t="str">
        <f t="shared" si="232"/>
        <v>3402.13.20</v>
      </c>
      <c r="F3520" s="2" t="str">
        <f t="shared" si="231"/>
        <v>3402.13</v>
      </c>
      <c r="G3520" s="2" t="str">
        <f t="shared" si="233"/>
        <v>20</v>
      </c>
    </row>
    <row r="3521" spans="1:7" ht="16" customHeight="1">
      <c r="A3521" s="2" t="str">
        <f t="shared" si="230"/>
        <v>34021350</v>
      </c>
      <c r="B3521" s="10">
        <v>3</v>
      </c>
      <c r="C3521" s="1" t="s">
        <v>4847</v>
      </c>
      <c r="D3521" s="1" t="s">
        <v>4846</v>
      </c>
      <c r="E3521" s="9" t="str">
        <f t="shared" si="232"/>
        <v>3402.13.50</v>
      </c>
      <c r="F3521" s="2" t="str">
        <f t="shared" si="231"/>
        <v>3402.13</v>
      </c>
      <c r="G3521" s="2" t="str">
        <f t="shared" si="233"/>
        <v>50</v>
      </c>
    </row>
    <row r="3522" spans="1:7" ht="16" customHeight="1">
      <c r="A3522" s="2" t="str">
        <f t="shared" si="230"/>
        <v>34021910</v>
      </c>
      <c r="B3522" s="10">
        <v>3</v>
      </c>
      <c r="C3522" s="1" t="s">
        <v>4849</v>
      </c>
      <c r="D3522" s="1" t="s">
        <v>4848</v>
      </c>
      <c r="E3522" s="9" t="str">
        <f t="shared" si="232"/>
        <v>3402.19.10</v>
      </c>
      <c r="F3522" s="2" t="str">
        <f t="shared" si="231"/>
        <v>3402.19</v>
      </c>
      <c r="G3522" s="2" t="str">
        <f t="shared" si="233"/>
        <v>10</v>
      </c>
    </row>
    <row r="3523" spans="1:7" ht="16" customHeight="1">
      <c r="A3523" s="2" t="str">
        <f t="shared" si="230"/>
        <v>34021950</v>
      </c>
      <c r="B3523" s="10">
        <v>3</v>
      </c>
      <c r="C3523" s="1" t="s">
        <v>4851</v>
      </c>
      <c r="D3523" s="1" t="s">
        <v>4850</v>
      </c>
      <c r="E3523" s="9" t="str">
        <f t="shared" si="232"/>
        <v>3402.19.50</v>
      </c>
      <c r="F3523" s="2" t="str">
        <f t="shared" si="231"/>
        <v>3402.19</v>
      </c>
      <c r="G3523" s="2" t="str">
        <f t="shared" si="233"/>
        <v>50</v>
      </c>
    </row>
    <row r="3524" spans="1:7" ht="16" customHeight="1">
      <c r="A3524" s="2" t="str">
        <f t="shared" si="230"/>
        <v>34022011</v>
      </c>
      <c r="B3524" s="10">
        <v>3</v>
      </c>
      <c r="C3524" s="1" t="s">
        <v>4853</v>
      </c>
      <c r="D3524" s="1" t="s">
        <v>4852</v>
      </c>
      <c r="E3524" s="9" t="str">
        <f t="shared" si="232"/>
        <v>3402.20.11</v>
      </c>
      <c r="F3524" s="2" t="str">
        <f t="shared" si="231"/>
        <v>3402.20</v>
      </c>
      <c r="G3524" s="2" t="str">
        <f t="shared" si="233"/>
        <v>11</v>
      </c>
    </row>
    <row r="3525" spans="1:7" ht="16" customHeight="1">
      <c r="A3525" s="2" t="str">
        <f t="shared" si="230"/>
        <v>34022051</v>
      </c>
      <c r="B3525" s="10">
        <v>3</v>
      </c>
      <c r="C3525" s="1" t="s">
        <v>4855</v>
      </c>
      <c r="D3525" s="1" t="s">
        <v>4854</v>
      </c>
      <c r="E3525" s="9" t="str">
        <f t="shared" si="232"/>
        <v>3402.20.51</v>
      </c>
      <c r="F3525" s="2" t="str">
        <f t="shared" si="231"/>
        <v>3402.20</v>
      </c>
      <c r="G3525" s="2" t="str">
        <f t="shared" si="233"/>
        <v>51</v>
      </c>
    </row>
    <row r="3526" spans="1:7" ht="16" customHeight="1">
      <c r="A3526" s="2" t="str">
        <f t="shared" si="230"/>
        <v>34029010</v>
      </c>
      <c r="B3526" s="10">
        <v>3</v>
      </c>
      <c r="C3526" s="1" t="s">
        <v>4857</v>
      </c>
      <c r="D3526" s="1" t="s">
        <v>4856</v>
      </c>
      <c r="E3526" s="9" t="str">
        <f t="shared" si="232"/>
        <v>3402.90.10</v>
      </c>
      <c r="F3526" s="2" t="str">
        <f t="shared" si="231"/>
        <v>3402.90</v>
      </c>
      <c r="G3526" s="2" t="str">
        <f t="shared" si="233"/>
        <v>10</v>
      </c>
    </row>
    <row r="3527" spans="1:7" ht="16" customHeight="1">
      <c r="A3527" s="2" t="str">
        <f t="shared" si="230"/>
        <v>34029030</v>
      </c>
      <c r="B3527" s="10">
        <v>3</v>
      </c>
      <c r="C3527" s="1" t="s">
        <v>4859</v>
      </c>
      <c r="D3527" s="1" t="s">
        <v>4858</v>
      </c>
      <c r="E3527" s="9" t="str">
        <f t="shared" si="232"/>
        <v>3402.90.30</v>
      </c>
      <c r="F3527" s="2" t="str">
        <f t="shared" si="231"/>
        <v>3402.90</v>
      </c>
      <c r="G3527" s="2" t="str">
        <f t="shared" si="233"/>
        <v>30</v>
      </c>
    </row>
    <row r="3528" spans="1:7" ht="16" customHeight="1">
      <c r="A3528" s="2" t="str">
        <f t="shared" si="230"/>
        <v>34029050</v>
      </c>
      <c r="B3528" s="10">
        <v>3</v>
      </c>
      <c r="C3528" s="1" t="s">
        <v>4861</v>
      </c>
      <c r="D3528" s="1" t="s">
        <v>4860</v>
      </c>
      <c r="E3528" s="9" t="str">
        <f t="shared" si="232"/>
        <v>3402.90.50</v>
      </c>
      <c r="F3528" s="2" t="str">
        <f t="shared" si="231"/>
        <v>3402.90</v>
      </c>
      <c r="G3528" s="2" t="str">
        <f t="shared" si="233"/>
        <v>50</v>
      </c>
    </row>
    <row r="3529" spans="1:7" ht="16" customHeight="1">
      <c r="A3529" s="2" t="str">
        <f t="shared" si="230"/>
        <v>34031120</v>
      </c>
      <c r="B3529" s="10">
        <v>3</v>
      </c>
      <c r="C3529" s="1" t="s">
        <v>4863</v>
      </c>
      <c r="D3529" s="1" t="s">
        <v>4862</v>
      </c>
      <c r="E3529" s="9" t="str">
        <f t="shared" si="232"/>
        <v>3403.11.20</v>
      </c>
      <c r="F3529" s="2" t="str">
        <f t="shared" si="231"/>
        <v>3403.11</v>
      </c>
      <c r="G3529" s="2" t="str">
        <f t="shared" si="233"/>
        <v>20</v>
      </c>
    </row>
    <row r="3530" spans="1:7" ht="16" customHeight="1">
      <c r="A3530" s="2" t="str">
        <f t="shared" si="230"/>
        <v>34031140</v>
      </c>
      <c r="B3530" s="10">
        <v>3</v>
      </c>
      <c r="C3530" s="1" t="s">
        <v>4865</v>
      </c>
      <c r="D3530" s="1" t="s">
        <v>4864</v>
      </c>
      <c r="E3530" s="9" t="str">
        <f t="shared" si="232"/>
        <v>3403.11.40</v>
      </c>
      <c r="F3530" s="2" t="str">
        <f t="shared" si="231"/>
        <v>3403.11</v>
      </c>
      <c r="G3530" s="2" t="str">
        <f t="shared" si="233"/>
        <v>40</v>
      </c>
    </row>
    <row r="3531" spans="1:7" ht="16" customHeight="1">
      <c r="A3531" s="2" t="str">
        <f t="shared" ref="A3531:A3594" si="234">CONCATENATE(LEFT(F3531,4),RIGHT(F3531,2),G3531)</f>
        <v>34031150</v>
      </c>
      <c r="B3531" s="10">
        <v>3</v>
      </c>
      <c r="C3531" s="1" t="s">
        <v>4867</v>
      </c>
      <c r="D3531" s="1" t="s">
        <v>4866</v>
      </c>
      <c r="E3531" s="9" t="str">
        <f t="shared" si="232"/>
        <v>3403.11.50</v>
      </c>
      <c r="F3531" s="2" t="str">
        <f t="shared" ref="F3531:F3594" si="235">LEFT(D3531,7)</f>
        <v>3403.11</v>
      </c>
      <c r="G3531" s="2" t="str">
        <f t="shared" si="233"/>
        <v>50</v>
      </c>
    </row>
    <row r="3532" spans="1:7" ht="16" customHeight="1">
      <c r="A3532" s="2" t="str">
        <f t="shared" si="234"/>
        <v>34039110</v>
      </c>
      <c r="B3532" s="10">
        <v>3</v>
      </c>
      <c r="C3532" s="1" t="s">
        <v>4869</v>
      </c>
      <c r="D3532" s="1" t="s">
        <v>4868</v>
      </c>
      <c r="E3532" s="9" t="str">
        <f t="shared" si="232"/>
        <v>3403.91.10</v>
      </c>
      <c r="F3532" s="2" t="str">
        <f t="shared" si="235"/>
        <v>3403.91</v>
      </c>
      <c r="G3532" s="2" t="str">
        <f t="shared" si="233"/>
        <v>10</v>
      </c>
    </row>
    <row r="3533" spans="1:7" ht="16" customHeight="1">
      <c r="A3533" s="2" t="str">
        <f t="shared" si="234"/>
        <v>34039150</v>
      </c>
      <c r="B3533" s="10">
        <v>3</v>
      </c>
      <c r="C3533" s="1" t="s">
        <v>4871</v>
      </c>
      <c r="D3533" s="1" t="s">
        <v>4870</v>
      </c>
      <c r="E3533" s="9" t="str">
        <f t="shared" si="232"/>
        <v>3403.91.50</v>
      </c>
      <c r="F3533" s="2" t="str">
        <f t="shared" si="235"/>
        <v>3403.91</v>
      </c>
      <c r="G3533" s="2" t="str">
        <f t="shared" si="233"/>
        <v>50</v>
      </c>
    </row>
    <row r="3534" spans="1:7" ht="16" customHeight="1">
      <c r="A3534" s="2" t="str">
        <f t="shared" si="234"/>
        <v>34042000</v>
      </c>
      <c r="B3534" s="10">
        <v>3</v>
      </c>
      <c r="C3534" s="1" t="s">
        <v>4873</v>
      </c>
      <c r="D3534" s="1" t="s">
        <v>4872</v>
      </c>
      <c r="E3534" s="9" t="str">
        <f t="shared" si="232"/>
        <v>3404.20.00</v>
      </c>
      <c r="F3534" s="2" t="str">
        <f t="shared" si="235"/>
        <v>3404.20</v>
      </c>
      <c r="G3534" s="2" t="str">
        <f t="shared" si="233"/>
        <v>00</v>
      </c>
    </row>
    <row r="3535" spans="1:7" ht="16" customHeight="1">
      <c r="A3535" s="2" t="str">
        <f t="shared" si="234"/>
        <v>34049010</v>
      </c>
      <c r="B3535" s="10">
        <v>3</v>
      </c>
      <c r="C3535" s="1" t="s">
        <v>4875</v>
      </c>
      <c r="D3535" s="1" t="s">
        <v>4874</v>
      </c>
      <c r="E3535" s="9" t="str">
        <f t="shared" si="232"/>
        <v>3404.90.10</v>
      </c>
      <c r="F3535" s="2" t="str">
        <f t="shared" si="235"/>
        <v>3404.90</v>
      </c>
      <c r="G3535" s="2" t="str">
        <f t="shared" si="233"/>
        <v>10</v>
      </c>
    </row>
    <row r="3536" spans="1:7" ht="16" customHeight="1">
      <c r="A3536" s="2" t="str">
        <f t="shared" si="234"/>
        <v>34049051</v>
      </c>
      <c r="B3536" s="10">
        <v>3</v>
      </c>
      <c r="C3536" s="1" t="s">
        <v>4877</v>
      </c>
      <c r="D3536" s="1" t="s">
        <v>4876</v>
      </c>
      <c r="E3536" s="9" t="str">
        <f t="shared" si="232"/>
        <v>3404.90.51</v>
      </c>
      <c r="F3536" s="2" t="str">
        <f t="shared" si="235"/>
        <v>3404.90</v>
      </c>
      <c r="G3536" s="2" t="str">
        <f t="shared" si="233"/>
        <v>51</v>
      </c>
    </row>
    <row r="3537" spans="1:7" ht="16" customHeight="1">
      <c r="A3537" s="2" t="str">
        <f t="shared" si="234"/>
        <v>34051000</v>
      </c>
      <c r="B3537" s="10">
        <v>3</v>
      </c>
      <c r="C3537" s="1" t="s">
        <v>4879</v>
      </c>
      <c r="D3537" s="1" t="s">
        <v>4878</v>
      </c>
      <c r="E3537" s="9" t="str">
        <f t="shared" si="232"/>
        <v>3405.10.00</v>
      </c>
      <c r="F3537" s="2" t="str">
        <f t="shared" si="235"/>
        <v>3405.10</v>
      </c>
      <c r="G3537" s="2" t="str">
        <f t="shared" si="233"/>
        <v>00</v>
      </c>
    </row>
    <row r="3538" spans="1:7" ht="16" customHeight="1">
      <c r="A3538" s="2" t="str">
        <f t="shared" si="234"/>
        <v>34052000</v>
      </c>
      <c r="B3538" s="10">
        <v>3</v>
      </c>
      <c r="C3538" s="1" t="s">
        <v>4881</v>
      </c>
      <c r="D3538" s="1" t="s">
        <v>4880</v>
      </c>
      <c r="E3538" s="9" t="str">
        <f t="shared" si="232"/>
        <v>3405.20.00</v>
      </c>
      <c r="F3538" s="2" t="str">
        <f t="shared" si="235"/>
        <v>3405.20</v>
      </c>
      <c r="G3538" s="2" t="str">
        <f t="shared" si="233"/>
        <v>00</v>
      </c>
    </row>
    <row r="3539" spans="1:7" ht="16" customHeight="1">
      <c r="A3539" s="2" t="str">
        <f t="shared" si="234"/>
        <v>34053000</v>
      </c>
      <c r="B3539" s="10">
        <v>3</v>
      </c>
      <c r="C3539" s="1" t="s">
        <v>4883</v>
      </c>
      <c r="D3539" s="1" t="s">
        <v>4882</v>
      </c>
      <c r="E3539" s="9" t="str">
        <f t="shared" si="232"/>
        <v>3405.30.00</v>
      </c>
      <c r="F3539" s="2" t="str">
        <f t="shared" si="235"/>
        <v>3405.30</v>
      </c>
      <c r="G3539" s="2" t="str">
        <f t="shared" si="233"/>
        <v>00</v>
      </c>
    </row>
    <row r="3540" spans="1:7" ht="16" customHeight="1">
      <c r="A3540" s="2" t="str">
        <f t="shared" si="234"/>
        <v>34054000</v>
      </c>
      <c r="B3540" s="10">
        <v>3</v>
      </c>
      <c r="C3540" s="1" t="s">
        <v>4885</v>
      </c>
      <c r="D3540" s="1" t="s">
        <v>4884</v>
      </c>
      <c r="E3540" s="9" t="str">
        <f t="shared" si="232"/>
        <v>3405.40.00</v>
      </c>
      <c r="F3540" s="2" t="str">
        <f t="shared" si="235"/>
        <v>3405.40</v>
      </c>
      <c r="G3540" s="2" t="str">
        <f t="shared" si="233"/>
        <v>00</v>
      </c>
    </row>
    <row r="3541" spans="1:7" ht="16" customHeight="1">
      <c r="A3541" s="2" t="str">
        <f t="shared" si="234"/>
        <v>34059000</v>
      </c>
      <c r="B3541" s="10">
        <v>3</v>
      </c>
      <c r="C3541" s="1" t="s">
        <v>4887</v>
      </c>
      <c r="D3541" s="1" t="s">
        <v>4886</v>
      </c>
      <c r="E3541" s="9" t="str">
        <f t="shared" si="232"/>
        <v>3405.90.00</v>
      </c>
      <c r="F3541" s="2" t="str">
        <f t="shared" si="235"/>
        <v>3405.90</v>
      </c>
      <c r="G3541" s="2" t="str">
        <f t="shared" si="233"/>
        <v>00</v>
      </c>
    </row>
    <row r="3542" spans="1:7" ht="16" customHeight="1">
      <c r="A3542" s="2" t="str">
        <f t="shared" si="234"/>
        <v>35021100</v>
      </c>
      <c r="B3542" s="10">
        <v>3</v>
      </c>
      <c r="C3542" s="1" t="s">
        <v>4889</v>
      </c>
      <c r="D3542" s="1" t="s">
        <v>4888</v>
      </c>
      <c r="E3542" s="9" t="str">
        <f t="shared" si="232"/>
        <v>3502.11.00</v>
      </c>
      <c r="F3542" s="2" t="str">
        <f t="shared" si="235"/>
        <v>3502.11</v>
      </c>
      <c r="G3542" s="2" t="str">
        <f t="shared" si="233"/>
        <v>00</v>
      </c>
    </row>
    <row r="3543" spans="1:7" ht="16" customHeight="1">
      <c r="A3543" s="2" t="str">
        <f t="shared" si="234"/>
        <v>35029000</v>
      </c>
      <c r="B3543" s="10">
        <v>3</v>
      </c>
      <c r="C3543" s="1" t="s">
        <v>4891</v>
      </c>
      <c r="D3543" s="1" t="s">
        <v>4890</v>
      </c>
      <c r="E3543" s="9" t="str">
        <f t="shared" si="232"/>
        <v>3502.90.00</v>
      </c>
      <c r="F3543" s="2" t="str">
        <f t="shared" si="235"/>
        <v>3502.90</v>
      </c>
      <c r="G3543" s="2" t="str">
        <f t="shared" si="233"/>
        <v>00</v>
      </c>
    </row>
    <row r="3544" spans="1:7" ht="16" customHeight="1">
      <c r="A3544" s="2" t="str">
        <f t="shared" si="234"/>
        <v>35061010</v>
      </c>
      <c r="B3544" s="10">
        <v>3</v>
      </c>
      <c r="C3544" s="1" t="s">
        <v>4893</v>
      </c>
      <c r="D3544" s="1" t="s">
        <v>4892</v>
      </c>
      <c r="E3544" s="9" t="str">
        <f t="shared" si="232"/>
        <v>3506.10.10</v>
      </c>
      <c r="F3544" s="2" t="str">
        <f t="shared" si="235"/>
        <v>3506.10</v>
      </c>
      <c r="G3544" s="2" t="str">
        <f t="shared" si="233"/>
        <v>10</v>
      </c>
    </row>
    <row r="3545" spans="1:7" ht="16" customHeight="1">
      <c r="A3545" s="2" t="str">
        <f t="shared" si="234"/>
        <v>35061050</v>
      </c>
      <c r="B3545" s="10">
        <v>3</v>
      </c>
      <c r="C3545" s="1" t="s">
        <v>4895</v>
      </c>
      <c r="D3545" s="1" t="s">
        <v>4894</v>
      </c>
      <c r="E3545" s="9" t="str">
        <f t="shared" si="232"/>
        <v>3506.10.50</v>
      </c>
      <c r="F3545" s="2" t="str">
        <f t="shared" si="235"/>
        <v>3506.10</v>
      </c>
      <c r="G3545" s="2" t="str">
        <f t="shared" si="233"/>
        <v>50</v>
      </c>
    </row>
    <row r="3546" spans="1:7" ht="16" customHeight="1">
      <c r="A3546" s="2" t="str">
        <f t="shared" si="234"/>
        <v>35069110</v>
      </c>
      <c r="B3546" s="10">
        <v>3</v>
      </c>
      <c r="C3546" s="1" t="s">
        <v>4897</v>
      </c>
      <c r="D3546" s="1" t="s">
        <v>4896</v>
      </c>
      <c r="E3546" s="9" t="str">
        <f t="shared" si="232"/>
        <v>3506.91.10</v>
      </c>
      <c r="F3546" s="2" t="str">
        <f t="shared" si="235"/>
        <v>3506.91</v>
      </c>
      <c r="G3546" s="2" t="str">
        <f t="shared" si="233"/>
        <v>10</v>
      </c>
    </row>
    <row r="3547" spans="1:7" ht="16" customHeight="1">
      <c r="A3547" s="2" t="str">
        <f t="shared" si="234"/>
        <v>35069150</v>
      </c>
      <c r="B3547" s="10">
        <v>3</v>
      </c>
      <c r="C3547" s="1" t="s">
        <v>4899</v>
      </c>
      <c r="D3547" s="1" t="s">
        <v>4898</v>
      </c>
      <c r="E3547" s="9" t="str">
        <f t="shared" si="232"/>
        <v>3506.91.50</v>
      </c>
      <c r="F3547" s="2" t="str">
        <f t="shared" si="235"/>
        <v>3506.91</v>
      </c>
      <c r="G3547" s="2" t="str">
        <f t="shared" si="233"/>
        <v>50</v>
      </c>
    </row>
    <row r="3548" spans="1:7" ht="16" customHeight="1">
      <c r="A3548" s="2" t="str">
        <f t="shared" si="234"/>
        <v>35069900</v>
      </c>
      <c r="B3548" s="10">
        <v>3</v>
      </c>
      <c r="C3548" s="1" t="s">
        <v>4901</v>
      </c>
      <c r="D3548" s="1" t="s">
        <v>4900</v>
      </c>
      <c r="E3548" s="9" t="str">
        <f t="shared" si="232"/>
        <v>3506.99.00</v>
      </c>
      <c r="F3548" s="2" t="str">
        <f t="shared" si="235"/>
        <v>3506.99</v>
      </c>
      <c r="G3548" s="2" t="str">
        <f t="shared" si="233"/>
        <v>00</v>
      </c>
    </row>
    <row r="3549" spans="1:7" ht="16" customHeight="1">
      <c r="A3549" s="2" t="str">
        <f t="shared" si="234"/>
        <v>35071000</v>
      </c>
      <c r="B3549" s="10">
        <v>3</v>
      </c>
      <c r="C3549" s="1" t="s">
        <v>4903</v>
      </c>
      <c r="D3549" s="1" t="s">
        <v>4902</v>
      </c>
      <c r="E3549" s="9" t="str">
        <f t="shared" si="232"/>
        <v>3507.10.00</v>
      </c>
      <c r="F3549" s="2" t="str">
        <f t="shared" si="235"/>
        <v>3507.10</v>
      </c>
      <c r="G3549" s="2" t="str">
        <f t="shared" si="233"/>
        <v>00</v>
      </c>
    </row>
    <row r="3550" spans="1:7" ht="16" customHeight="1">
      <c r="A3550" s="2" t="str">
        <f t="shared" si="234"/>
        <v>35079020</v>
      </c>
      <c r="B3550" s="10">
        <v>3</v>
      </c>
      <c r="C3550" s="1" t="s">
        <v>4905</v>
      </c>
      <c r="D3550" s="1" t="s">
        <v>4904</v>
      </c>
      <c r="E3550" s="9" t="str">
        <f t="shared" si="232"/>
        <v>3507.90.20</v>
      </c>
      <c r="F3550" s="2" t="str">
        <f t="shared" si="235"/>
        <v>3507.90</v>
      </c>
      <c r="G3550" s="2" t="str">
        <f t="shared" si="233"/>
        <v>20</v>
      </c>
    </row>
    <row r="3551" spans="1:7" ht="16" customHeight="1">
      <c r="A3551" s="2" t="str">
        <f t="shared" si="234"/>
        <v>35079070</v>
      </c>
      <c r="B3551" s="10">
        <v>3</v>
      </c>
      <c r="C3551" s="1" t="s">
        <v>4907</v>
      </c>
      <c r="D3551" s="1" t="s">
        <v>4906</v>
      </c>
      <c r="E3551" s="9" t="str">
        <f t="shared" si="232"/>
        <v>3507.90.70</v>
      </c>
      <c r="F3551" s="2" t="str">
        <f t="shared" si="235"/>
        <v>3507.90</v>
      </c>
      <c r="G3551" s="2" t="str">
        <f t="shared" si="233"/>
        <v>70</v>
      </c>
    </row>
    <row r="3552" spans="1:7" ht="16" customHeight="1">
      <c r="A3552" s="2" t="str">
        <f t="shared" si="234"/>
        <v>36061000</v>
      </c>
      <c r="B3552" s="10">
        <v>3</v>
      </c>
      <c r="C3552" s="1" t="s">
        <v>4909</v>
      </c>
      <c r="D3552" s="1" t="s">
        <v>4908</v>
      </c>
      <c r="E3552" s="9" t="str">
        <f t="shared" si="232"/>
        <v>3606.10.00</v>
      </c>
      <c r="F3552" s="2" t="str">
        <f t="shared" si="235"/>
        <v>3606.10</v>
      </c>
      <c r="G3552" s="2" t="str">
        <f t="shared" si="233"/>
        <v>00</v>
      </c>
    </row>
    <row r="3553" spans="1:7" ht="16" customHeight="1">
      <c r="A3553" s="2" t="str">
        <f t="shared" si="234"/>
        <v>37011000</v>
      </c>
      <c r="B3553" s="10">
        <v>3</v>
      </c>
      <c r="C3553" s="1" t="s">
        <v>4911</v>
      </c>
      <c r="D3553" s="1" t="s">
        <v>4910</v>
      </c>
      <c r="E3553" s="9" t="str">
        <f t="shared" si="232"/>
        <v>3701.10.00</v>
      </c>
      <c r="F3553" s="2" t="str">
        <f t="shared" si="235"/>
        <v>3701.10</v>
      </c>
      <c r="G3553" s="2" t="str">
        <f t="shared" si="233"/>
        <v>00</v>
      </c>
    </row>
    <row r="3554" spans="1:7" ht="16" customHeight="1">
      <c r="A3554" s="2" t="str">
        <f t="shared" si="234"/>
        <v>37012000</v>
      </c>
      <c r="B3554" s="10">
        <v>3</v>
      </c>
      <c r="C3554" s="1" t="s">
        <v>4913</v>
      </c>
      <c r="D3554" s="1" t="s">
        <v>4912</v>
      </c>
      <c r="E3554" s="9" t="str">
        <f t="shared" si="232"/>
        <v>3701.20.00</v>
      </c>
      <c r="F3554" s="2" t="str">
        <f t="shared" si="235"/>
        <v>3701.20</v>
      </c>
      <c r="G3554" s="2" t="str">
        <f t="shared" si="233"/>
        <v>00</v>
      </c>
    </row>
    <row r="3555" spans="1:7" ht="16" customHeight="1">
      <c r="A3555" s="2" t="str">
        <f t="shared" si="234"/>
        <v>37013000</v>
      </c>
      <c r="B3555" s="10">
        <v>3</v>
      </c>
      <c r="C3555" s="1" t="s">
        <v>4915</v>
      </c>
      <c r="D3555" s="1" t="s">
        <v>4914</v>
      </c>
      <c r="E3555" s="9" t="str">
        <f t="shared" si="232"/>
        <v>3701.30.00</v>
      </c>
      <c r="F3555" s="2" t="str">
        <f t="shared" si="235"/>
        <v>3701.30</v>
      </c>
      <c r="G3555" s="2" t="str">
        <f t="shared" si="233"/>
        <v>00</v>
      </c>
    </row>
    <row r="3556" spans="1:7" ht="16" customHeight="1">
      <c r="A3556" s="2" t="str">
        <f t="shared" si="234"/>
        <v>37019100</v>
      </c>
      <c r="B3556" s="10">
        <v>3</v>
      </c>
      <c r="C3556" s="1" t="s">
        <v>4917</v>
      </c>
      <c r="D3556" s="1" t="s">
        <v>4916</v>
      </c>
      <c r="E3556" s="9" t="str">
        <f t="shared" si="232"/>
        <v>3701.91.00</v>
      </c>
      <c r="F3556" s="2" t="str">
        <f t="shared" si="235"/>
        <v>3701.91</v>
      </c>
      <c r="G3556" s="2" t="str">
        <f t="shared" si="233"/>
        <v>00</v>
      </c>
    </row>
    <row r="3557" spans="1:7" ht="16" customHeight="1">
      <c r="A3557" s="2" t="str">
        <f t="shared" si="234"/>
        <v>37019930</v>
      </c>
      <c r="B3557" s="10">
        <v>3</v>
      </c>
      <c r="C3557" s="1" t="s">
        <v>4919</v>
      </c>
      <c r="D3557" s="1" t="s">
        <v>4918</v>
      </c>
      <c r="E3557" s="9" t="str">
        <f t="shared" si="232"/>
        <v>3701.99.30</v>
      </c>
      <c r="F3557" s="2" t="str">
        <f t="shared" si="235"/>
        <v>3701.99</v>
      </c>
      <c r="G3557" s="2" t="str">
        <f t="shared" si="233"/>
        <v>30</v>
      </c>
    </row>
    <row r="3558" spans="1:7" ht="16" customHeight="1">
      <c r="A3558" s="2" t="str">
        <f t="shared" si="234"/>
        <v>37019960</v>
      </c>
      <c r="B3558" s="10">
        <v>3</v>
      </c>
      <c r="C3558" s="1" t="s">
        <v>4921</v>
      </c>
      <c r="D3558" s="1" t="s">
        <v>4920</v>
      </c>
      <c r="E3558" s="9" t="str">
        <f t="shared" si="232"/>
        <v>3701.99.60</v>
      </c>
      <c r="F3558" s="2" t="str">
        <f t="shared" si="235"/>
        <v>3701.99</v>
      </c>
      <c r="G3558" s="2" t="str">
        <f t="shared" si="233"/>
        <v>60</v>
      </c>
    </row>
    <row r="3559" spans="1:7" ht="16" customHeight="1">
      <c r="A3559" s="2" t="str">
        <f t="shared" si="234"/>
        <v>37021000</v>
      </c>
      <c r="B3559" s="10">
        <v>3</v>
      </c>
      <c r="C3559" s="1" t="s">
        <v>4923</v>
      </c>
      <c r="D3559" s="1" t="s">
        <v>4922</v>
      </c>
      <c r="E3559" s="9" t="str">
        <f t="shared" si="232"/>
        <v>3702.10.00</v>
      </c>
      <c r="F3559" s="2" t="str">
        <f t="shared" si="235"/>
        <v>3702.10</v>
      </c>
      <c r="G3559" s="2" t="str">
        <f t="shared" si="233"/>
        <v>00</v>
      </c>
    </row>
    <row r="3560" spans="1:7" ht="16" customHeight="1">
      <c r="A3560" s="2" t="str">
        <f t="shared" si="234"/>
        <v>37023101</v>
      </c>
      <c r="B3560" s="10">
        <v>3</v>
      </c>
      <c r="C3560" s="1" t="s">
        <v>4925</v>
      </c>
      <c r="D3560" s="1" t="s">
        <v>4924</v>
      </c>
      <c r="E3560" s="9" t="str">
        <f t="shared" si="232"/>
        <v>3702.31.01</v>
      </c>
      <c r="F3560" s="2" t="str">
        <f t="shared" si="235"/>
        <v>3702.31</v>
      </c>
      <c r="G3560" s="2" t="str">
        <f t="shared" si="233"/>
        <v>01</v>
      </c>
    </row>
    <row r="3561" spans="1:7" ht="16" customHeight="1">
      <c r="A3561" s="2" t="str">
        <f t="shared" si="234"/>
        <v>37023201</v>
      </c>
      <c r="B3561" s="10">
        <v>3</v>
      </c>
      <c r="C3561" s="1" t="s">
        <v>4927</v>
      </c>
      <c r="D3561" s="1" t="s">
        <v>4926</v>
      </c>
      <c r="E3561" s="9" t="str">
        <f t="shared" si="232"/>
        <v>3702.32.01</v>
      </c>
      <c r="F3561" s="2" t="str">
        <f t="shared" si="235"/>
        <v>3702.32</v>
      </c>
      <c r="G3561" s="2" t="str">
        <f t="shared" si="233"/>
        <v>01</v>
      </c>
    </row>
    <row r="3562" spans="1:7" ht="16" customHeight="1">
      <c r="A3562" s="2" t="str">
        <f t="shared" si="234"/>
        <v>37023901</v>
      </c>
      <c r="B3562" s="10">
        <v>3</v>
      </c>
      <c r="C3562" s="1" t="s">
        <v>4929</v>
      </c>
      <c r="D3562" s="1" t="s">
        <v>4928</v>
      </c>
      <c r="E3562" s="9" t="str">
        <f t="shared" si="232"/>
        <v>3702.39.01</v>
      </c>
      <c r="F3562" s="2" t="str">
        <f t="shared" si="235"/>
        <v>3702.39</v>
      </c>
      <c r="G3562" s="2" t="str">
        <f t="shared" si="233"/>
        <v>01</v>
      </c>
    </row>
    <row r="3563" spans="1:7" ht="16" customHeight="1">
      <c r="A3563" s="2" t="str">
        <f t="shared" si="234"/>
        <v>37024101</v>
      </c>
      <c r="B3563" s="10">
        <v>3</v>
      </c>
      <c r="C3563" s="1" t="s">
        <v>4931</v>
      </c>
      <c r="D3563" s="1" t="s">
        <v>4930</v>
      </c>
      <c r="E3563" s="9" t="str">
        <f t="shared" si="232"/>
        <v>3702.41.01</v>
      </c>
      <c r="F3563" s="2" t="str">
        <f t="shared" si="235"/>
        <v>3702.41</v>
      </c>
      <c r="G3563" s="2" t="str">
        <f t="shared" si="233"/>
        <v>01</v>
      </c>
    </row>
    <row r="3564" spans="1:7" ht="16" customHeight="1">
      <c r="A3564" s="2" t="str">
        <f t="shared" si="234"/>
        <v>37024201</v>
      </c>
      <c r="B3564" s="10">
        <v>3</v>
      </c>
      <c r="C3564" s="1" t="s">
        <v>4933</v>
      </c>
      <c r="D3564" s="1" t="s">
        <v>4932</v>
      </c>
      <c r="E3564" s="9" t="str">
        <f t="shared" si="232"/>
        <v>3702.42.01</v>
      </c>
      <c r="F3564" s="2" t="str">
        <f t="shared" si="235"/>
        <v>3702.42</v>
      </c>
      <c r="G3564" s="2" t="str">
        <f t="shared" si="233"/>
        <v>01</v>
      </c>
    </row>
    <row r="3565" spans="1:7" ht="16" customHeight="1">
      <c r="A3565" s="2" t="str">
        <f t="shared" si="234"/>
        <v>37024301</v>
      </c>
      <c r="B3565" s="10">
        <v>3</v>
      </c>
      <c r="C3565" s="1" t="s">
        <v>4935</v>
      </c>
      <c r="D3565" s="1" t="s">
        <v>4934</v>
      </c>
      <c r="E3565" s="9" t="str">
        <f t="shared" si="232"/>
        <v>3702.43.01</v>
      </c>
      <c r="F3565" s="2" t="str">
        <f t="shared" si="235"/>
        <v>3702.43</v>
      </c>
      <c r="G3565" s="2" t="str">
        <f t="shared" si="233"/>
        <v>01</v>
      </c>
    </row>
    <row r="3566" spans="1:7" ht="16" customHeight="1">
      <c r="A3566" s="2" t="str">
        <f t="shared" si="234"/>
        <v>37024401</v>
      </c>
      <c r="B3566" s="10">
        <v>3</v>
      </c>
      <c r="C3566" s="1" t="s">
        <v>4937</v>
      </c>
      <c r="D3566" s="1" t="s">
        <v>4936</v>
      </c>
      <c r="E3566" s="9" t="str">
        <f t="shared" si="232"/>
        <v>3702.44.01</v>
      </c>
      <c r="F3566" s="2" t="str">
        <f t="shared" si="235"/>
        <v>3702.44</v>
      </c>
      <c r="G3566" s="2" t="str">
        <f t="shared" si="233"/>
        <v>01</v>
      </c>
    </row>
    <row r="3567" spans="1:7" ht="16" customHeight="1">
      <c r="A3567" s="2" t="str">
        <f t="shared" si="234"/>
        <v>37025201</v>
      </c>
      <c r="B3567" s="10">
        <v>3</v>
      </c>
      <c r="C3567" s="1" t="s">
        <v>4939</v>
      </c>
      <c r="D3567" s="1" t="s">
        <v>4938</v>
      </c>
      <c r="E3567" s="9" t="str">
        <f t="shared" si="232"/>
        <v>3702.52.01</v>
      </c>
      <c r="F3567" s="2" t="str">
        <f t="shared" si="235"/>
        <v>3702.52</v>
      </c>
      <c r="G3567" s="2" t="str">
        <f t="shared" si="233"/>
        <v>01</v>
      </c>
    </row>
    <row r="3568" spans="1:7" ht="16" customHeight="1">
      <c r="A3568" s="2" t="str">
        <f t="shared" si="234"/>
        <v>37025300</v>
      </c>
      <c r="B3568" s="10">
        <v>3</v>
      </c>
      <c r="C3568" s="1" t="s">
        <v>4941</v>
      </c>
      <c r="D3568" s="1" t="s">
        <v>4940</v>
      </c>
      <c r="E3568" s="9" t="str">
        <f t="shared" si="232"/>
        <v>3702.53.00</v>
      </c>
      <c r="F3568" s="2" t="str">
        <f t="shared" si="235"/>
        <v>3702.53</v>
      </c>
      <c r="G3568" s="2" t="str">
        <f t="shared" si="233"/>
        <v>00</v>
      </c>
    </row>
    <row r="3569" spans="1:7" ht="16" customHeight="1">
      <c r="A3569" s="2" t="str">
        <f t="shared" si="234"/>
        <v>37025400</v>
      </c>
      <c r="B3569" s="10">
        <v>3</v>
      </c>
      <c r="C3569" s="1" t="s">
        <v>4943</v>
      </c>
      <c r="D3569" s="1" t="s">
        <v>4942</v>
      </c>
      <c r="E3569" s="9" t="str">
        <f t="shared" si="232"/>
        <v>3702.54.00</v>
      </c>
      <c r="F3569" s="2" t="str">
        <f t="shared" si="235"/>
        <v>3702.54</v>
      </c>
      <c r="G3569" s="2" t="str">
        <f t="shared" si="233"/>
        <v>00</v>
      </c>
    </row>
    <row r="3570" spans="1:7" ht="16" customHeight="1">
      <c r="A3570" s="2" t="str">
        <f t="shared" si="234"/>
        <v>37025500</v>
      </c>
      <c r="B3570" s="10">
        <v>3</v>
      </c>
      <c r="C3570" s="1" t="s">
        <v>4945</v>
      </c>
      <c r="D3570" s="1" t="s">
        <v>4944</v>
      </c>
      <c r="E3570" s="9" t="str">
        <f t="shared" si="232"/>
        <v>3702.55.00</v>
      </c>
      <c r="F3570" s="2" t="str">
        <f t="shared" si="235"/>
        <v>3702.55</v>
      </c>
      <c r="G3570" s="2" t="str">
        <f t="shared" si="233"/>
        <v>00</v>
      </c>
    </row>
    <row r="3571" spans="1:7" ht="16" customHeight="1">
      <c r="A3571" s="2" t="str">
        <f t="shared" si="234"/>
        <v>37025600</v>
      </c>
      <c r="B3571" s="10">
        <v>3</v>
      </c>
      <c r="C3571" s="1" t="s">
        <v>4947</v>
      </c>
      <c r="D3571" s="1" t="s">
        <v>4946</v>
      </c>
      <c r="E3571" s="9" t="str">
        <f t="shared" si="232"/>
        <v>3702.56.00</v>
      </c>
      <c r="F3571" s="2" t="str">
        <f t="shared" si="235"/>
        <v>3702.56</v>
      </c>
      <c r="G3571" s="2" t="str">
        <f t="shared" si="233"/>
        <v>00</v>
      </c>
    </row>
    <row r="3572" spans="1:7" ht="16" customHeight="1">
      <c r="A3572" s="2" t="str">
        <f t="shared" si="234"/>
        <v>37029600</v>
      </c>
      <c r="B3572" s="10">
        <v>3</v>
      </c>
      <c r="C3572" s="1" t="s">
        <v>4949</v>
      </c>
      <c r="D3572" s="1" t="s">
        <v>4948</v>
      </c>
      <c r="E3572" s="9" t="str">
        <f t="shared" si="232"/>
        <v>3702.96.00</v>
      </c>
      <c r="F3572" s="2" t="str">
        <f t="shared" si="235"/>
        <v>3702.96</v>
      </c>
      <c r="G3572" s="2" t="str">
        <f t="shared" si="233"/>
        <v>00</v>
      </c>
    </row>
    <row r="3573" spans="1:7" ht="16" customHeight="1">
      <c r="A3573" s="2" t="str">
        <f t="shared" si="234"/>
        <v>37029700</v>
      </c>
      <c r="B3573" s="10">
        <v>3</v>
      </c>
      <c r="C3573" s="1" t="s">
        <v>4951</v>
      </c>
      <c r="D3573" s="1" t="s">
        <v>4950</v>
      </c>
      <c r="E3573" s="9" t="str">
        <f t="shared" si="232"/>
        <v>3702.97.00</v>
      </c>
      <c r="F3573" s="2" t="str">
        <f t="shared" si="235"/>
        <v>3702.97</v>
      </c>
      <c r="G3573" s="2" t="str">
        <f t="shared" si="233"/>
        <v>00</v>
      </c>
    </row>
    <row r="3574" spans="1:7" ht="16" customHeight="1">
      <c r="A3574" s="2" t="str">
        <f t="shared" si="234"/>
        <v>37029800</v>
      </c>
      <c r="B3574" s="10">
        <v>3</v>
      </c>
      <c r="C3574" s="1" t="s">
        <v>4953</v>
      </c>
      <c r="D3574" s="1" t="s">
        <v>4952</v>
      </c>
      <c r="E3574" s="9" t="str">
        <f t="shared" si="232"/>
        <v>3702.98.00</v>
      </c>
      <c r="F3574" s="2" t="str">
        <f t="shared" si="235"/>
        <v>3702.98</v>
      </c>
      <c r="G3574" s="2" t="str">
        <f t="shared" si="233"/>
        <v>00</v>
      </c>
    </row>
    <row r="3575" spans="1:7" ht="16" customHeight="1">
      <c r="A3575" s="2" t="str">
        <f t="shared" si="234"/>
        <v>37031030</v>
      </c>
      <c r="B3575" s="10">
        <v>3</v>
      </c>
      <c r="C3575" s="1" t="s">
        <v>4955</v>
      </c>
      <c r="D3575" s="1" t="s">
        <v>4954</v>
      </c>
      <c r="E3575" s="9" t="str">
        <f t="shared" si="232"/>
        <v>3703.10.30</v>
      </c>
      <c r="F3575" s="2" t="str">
        <f t="shared" si="235"/>
        <v>3703.10</v>
      </c>
      <c r="G3575" s="2" t="str">
        <f t="shared" si="233"/>
        <v>30</v>
      </c>
    </row>
    <row r="3576" spans="1:7" ht="16" customHeight="1">
      <c r="A3576" s="2" t="str">
        <f t="shared" si="234"/>
        <v>37031060</v>
      </c>
      <c r="B3576" s="10">
        <v>3</v>
      </c>
      <c r="C3576" s="1" t="s">
        <v>4957</v>
      </c>
      <c r="D3576" s="1" t="s">
        <v>4956</v>
      </c>
      <c r="E3576" s="9" t="str">
        <f t="shared" si="232"/>
        <v>3703.10.60</v>
      </c>
      <c r="F3576" s="2" t="str">
        <f t="shared" si="235"/>
        <v>3703.10</v>
      </c>
      <c r="G3576" s="2" t="str">
        <f t="shared" si="233"/>
        <v>60</v>
      </c>
    </row>
    <row r="3577" spans="1:7" ht="16" customHeight="1">
      <c r="A3577" s="2" t="str">
        <f t="shared" si="234"/>
        <v>37032030</v>
      </c>
      <c r="B3577" s="10">
        <v>3</v>
      </c>
      <c r="C3577" s="1" t="s">
        <v>4959</v>
      </c>
      <c r="D3577" s="1" t="s">
        <v>4958</v>
      </c>
      <c r="E3577" s="9" t="str">
        <f t="shared" si="232"/>
        <v>3703.20.30</v>
      </c>
      <c r="F3577" s="2" t="str">
        <f t="shared" si="235"/>
        <v>3703.20</v>
      </c>
      <c r="G3577" s="2" t="str">
        <f t="shared" si="233"/>
        <v>30</v>
      </c>
    </row>
    <row r="3578" spans="1:7" ht="16" customHeight="1">
      <c r="A3578" s="2" t="str">
        <f t="shared" si="234"/>
        <v>37032060</v>
      </c>
      <c r="B3578" s="10">
        <v>3</v>
      </c>
      <c r="C3578" s="1" t="s">
        <v>4961</v>
      </c>
      <c r="D3578" s="1" t="s">
        <v>4960</v>
      </c>
      <c r="E3578" s="9" t="str">
        <f t="shared" si="232"/>
        <v>3703.20.60</v>
      </c>
      <c r="F3578" s="2" t="str">
        <f t="shared" si="235"/>
        <v>3703.20</v>
      </c>
      <c r="G3578" s="2" t="str">
        <f t="shared" si="233"/>
        <v>60</v>
      </c>
    </row>
    <row r="3579" spans="1:7" ht="16" customHeight="1">
      <c r="A3579" s="2" t="str">
        <f t="shared" si="234"/>
        <v>37039030</v>
      </c>
      <c r="B3579" s="10">
        <v>3</v>
      </c>
      <c r="C3579" s="1" t="s">
        <v>4963</v>
      </c>
      <c r="D3579" s="1" t="s">
        <v>4962</v>
      </c>
      <c r="E3579" s="9" t="str">
        <f t="shared" si="232"/>
        <v>3703.90.30</v>
      </c>
      <c r="F3579" s="2" t="str">
        <f t="shared" si="235"/>
        <v>3703.90</v>
      </c>
      <c r="G3579" s="2" t="str">
        <f t="shared" si="233"/>
        <v>30</v>
      </c>
    </row>
    <row r="3580" spans="1:7" ht="16" customHeight="1">
      <c r="A3580" s="2" t="str">
        <f t="shared" si="234"/>
        <v>37039060</v>
      </c>
      <c r="B3580" s="10">
        <v>3</v>
      </c>
      <c r="C3580" s="1" t="s">
        <v>4965</v>
      </c>
      <c r="D3580" s="1" t="s">
        <v>4964</v>
      </c>
      <c r="E3580" s="9" t="str">
        <f t="shared" si="232"/>
        <v>3703.90.60</v>
      </c>
      <c r="F3580" s="2" t="str">
        <f t="shared" si="235"/>
        <v>3703.90</v>
      </c>
      <c r="G3580" s="2" t="str">
        <f t="shared" si="233"/>
        <v>60</v>
      </c>
    </row>
    <row r="3581" spans="1:7" ht="16" customHeight="1">
      <c r="A3581" s="2" t="str">
        <f t="shared" si="234"/>
        <v>37040000</v>
      </c>
      <c r="B3581" s="10">
        <v>3</v>
      </c>
      <c r="C3581" s="1" t="s">
        <v>4967</v>
      </c>
      <c r="D3581" s="1" t="s">
        <v>4966</v>
      </c>
      <c r="E3581" s="9" t="str">
        <f t="shared" ref="E3581:E3644" si="236">LEFT(D3581,10)</f>
        <v>3704.00.00</v>
      </c>
      <c r="F3581" s="2" t="str">
        <f t="shared" si="235"/>
        <v>3704.00</v>
      </c>
      <c r="G3581" s="2" t="str">
        <f t="shared" ref="G3581:G3644" si="237">RIGHT(E3581,2)</f>
        <v>00</v>
      </c>
    </row>
    <row r="3582" spans="1:7" ht="16" customHeight="1">
      <c r="A3582" s="2" t="str">
        <f t="shared" si="234"/>
        <v>37050000</v>
      </c>
      <c r="B3582" s="10">
        <v>3</v>
      </c>
      <c r="C3582" s="1" t="s">
        <v>4969</v>
      </c>
      <c r="D3582" s="1" t="s">
        <v>4968</v>
      </c>
      <c r="E3582" s="9" t="str">
        <f t="shared" si="236"/>
        <v>3705.00.00</v>
      </c>
      <c r="F3582" s="2" t="str">
        <f t="shared" si="235"/>
        <v>3705.00</v>
      </c>
      <c r="G3582" s="2" t="str">
        <f t="shared" si="237"/>
        <v>00</v>
      </c>
    </row>
    <row r="3583" spans="1:7" ht="16" customHeight="1">
      <c r="A3583" s="2" t="str">
        <f t="shared" si="234"/>
        <v>37061030</v>
      </c>
      <c r="B3583" s="10">
        <v>3</v>
      </c>
      <c r="C3583" s="1" t="s">
        <v>4971</v>
      </c>
      <c r="D3583" s="1" t="s">
        <v>4970</v>
      </c>
      <c r="E3583" s="9" t="str">
        <f t="shared" si="236"/>
        <v>3706.10.30</v>
      </c>
      <c r="F3583" s="2" t="str">
        <f t="shared" si="235"/>
        <v>3706.10</v>
      </c>
      <c r="G3583" s="2" t="str">
        <f t="shared" si="237"/>
        <v>30</v>
      </c>
    </row>
    <row r="3584" spans="1:7" ht="16" customHeight="1">
      <c r="A3584" s="2" t="str">
        <f t="shared" si="234"/>
        <v>37061060</v>
      </c>
      <c r="B3584" s="10">
        <v>3</v>
      </c>
      <c r="C3584" s="1" t="s">
        <v>4973</v>
      </c>
      <c r="D3584" s="1" t="s">
        <v>4972</v>
      </c>
      <c r="E3584" s="9" t="str">
        <f t="shared" si="236"/>
        <v>3706.10.60</v>
      </c>
      <c r="F3584" s="2" t="str">
        <f t="shared" si="235"/>
        <v>3706.10</v>
      </c>
      <c r="G3584" s="2" t="str">
        <f t="shared" si="237"/>
        <v>60</v>
      </c>
    </row>
    <row r="3585" spans="1:7" ht="16" customHeight="1">
      <c r="A3585" s="2" t="str">
        <f t="shared" si="234"/>
        <v>37069000</v>
      </c>
      <c r="B3585" s="10">
        <v>3</v>
      </c>
      <c r="C3585" s="1" t="s">
        <v>4975</v>
      </c>
      <c r="D3585" s="1" t="s">
        <v>4974</v>
      </c>
      <c r="E3585" s="9" t="str">
        <f t="shared" si="236"/>
        <v>3706.90.00</v>
      </c>
      <c r="F3585" s="2" t="str">
        <f t="shared" si="235"/>
        <v>3706.90</v>
      </c>
      <c r="G3585" s="2" t="str">
        <f t="shared" si="237"/>
        <v>00</v>
      </c>
    </row>
    <row r="3586" spans="1:7" ht="16" customHeight="1">
      <c r="A3586" s="2" t="str">
        <f t="shared" si="234"/>
        <v>37071000</v>
      </c>
      <c r="B3586" s="10">
        <v>3</v>
      </c>
      <c r="C3586" s="1" t="s">
        <v>4977</v>
      </c>
      <c r="D3586" s="1" t="s">
        <v>4976</v>
      </c>
      <c r="E3586" s="9" t="str">
        <f t="shared" si="236"/>
        <v>3707.10.00</v>
      </c>
      <c r="F3586" s="2" t="str">
        <f t="shared" si="235"/>
        <v>3707.10</v>
      </c>
      <c r="G3586" s="2" t="str">
        <f t="shared" si="237"/>
        <v>00</v>
      </c>
    </row>
    <row r="3587" spans="1:7" ht="16" customHeight="1">
      <c r="A3587" s="2" t="str">
        <f t="shared" si="234"/>
        <v>37079031</v>
      </c>
      <c r="B3587" s="10">
        <v>3</v>
      </c>
      <c r="C3587" s="1" t="s">
        <v>4979</v>
      </c>
      <c r="D3587" s="1" t="s">
        <v>4978</v>
      </c>
      <c r="E3587" s="9" t="str">
        <f t="shared" si="236"/>
        <v>3707.90.31</v>
      </c>
      <c r="F3587" s="2" t="str">
        <f t="shared" si="235"/>
        <v>3707.90</v>
      </c>
      <c r="G3587" s="2" t="str">
        <f t="shared" si="237"/>
        <v>31</v>
      </c>
    </row>
    <row r="3588" spans="1:7" ht="16" customHeight="1">
      <c r="A3588" s="2" t="str">
        <f t="shared" si="234"/>
        <v>37079032</v>
      </c>
      <c r="B3588" s="10">
        <v>3</v>
      </c>
      <c r="C3588" s="1" t="s">
        <v>4981</v>
      </c>
      <c r="D3588" s="1" t="s">
        <v>4980</v>
      </c>
      <c r="E3588" s="9" t="str">
        <f t="shared" si="236"/>
        <v>3707.90.32</v>
      </c>
      <c r="F3588" s="2" t="str">
        <f t="shared" si="235"/>
        <v>3707.90</v>
      </c>
      <c r="G3588" s="2" t="str">
        <f t="shared" si="237"/>
        <v>32</v>
      </c>
    </row>
    <row r="3589" spans="1:7" ht="16" customHeight="1">
      <c r="A3589" s="2" t="str">
        <f t="shared" si="234"/>
        <v>37079060</v>
      </c>
      <c r="B3589" s="10">
        <v>3</v>
      </c>
      <c r="C3589" s="1" t="s">
        <v>4983</v>
      </c>
      <c r="D3589" s="1" t="s">
        <v>4982</v>
      </c>
      <c r="E3589" s="9" t="str">
        <f t="shared" si="236"/>
        <v>3707.90.60</v>
      </c>
      <c r="F3589" s="2" t="str">
        <f t="shared" si="235"/>
        <v>3707.90</v>
      </c>
      <c r="G3589" s="2" t="str">
        <f t="shared" si="237"/>
        <v>60</v>
      </c>
    </row>
    <row r="3590" spans="1:7" ht="16" customHeight="1">
      <c r="A3590" s="2" t="str">
        <f t="shared" si="234"/>
        <v>38011010</v>
      </c>
      <c r="B3590" s="10">
        <v>3</v>
      </c>
      <c r="C3590" s="1" t="s">
        <v>4985</v>
      </c>
      <c r="D3590" s="1" t="s">
        <v>4984</v>
      </c>
      <c r="E3590" s="9" t="str">
        <f t="shared" si="236"/>
        <v>3801.10.10</v>
      </c>
      <c r="F3590" s="2" t="str">
        <f t="shared" si="235"/>
        <v>3801.10</v>
      </c>
      <c r="G3590" s="2" t="str">
        <f t="shared" si="237"/>
        <v>10</v>
      </c>
    </row>
    <row r="3591" spans="1:7" ht="16" customHeight="1">
      <c r="A3591" s="2" t="str">
        <f t="shared" si="234"/>
        <v>38011050</v>
      </c>
      <c r="B3591" s="10">
        <v>3</v>
      </c>
      <c r="C3591" s="1" t="s">
        <v>4987</v>
      </c>
      <c r="D3591" s="1" t="s">
        <v>4986</v>
      </c>
      <c r="E3591" s="9" t="str">
        <f t="shared" si="236"/>
        <v>3801.10.50</v>
      </c>
      <c r="F3591" s="2" t="str">
        <f t="shared" si="235"/>
        <v>3801.10</v>
      </c>
      <c r="G3591" s="2" t="str">
        <f t="shared" si="237"/>
        <v>50</v>
      </c>
    </row>
    <row r="3592" spans="1:7" ht="16" customHeight="1">
      <c r="A3592" s="2" t="str">
        <f t="shared" si="234"/>
        <v>38012000</v>
      </c>
      <c r="B3592" s="10">
        <v>3</v>
      </c>
      <c r="C3592" s="1" t="s">
        <v>4989</v>
      </c>
      <c r="D3592" s="1" t="s">
        <v>4988</v>
      </c>
      <c r="E3592" s="9" t="str">
        <f t="shared" si="236"/>
        <v>3801.20.00</v>
      </c>
      <c r="F3592" s="2" t="str">
        <f t="shared" si="235"/>
        <v>3801.20</v>
      </c>
      <c r="G3592" s="2" t="str">
        <f t="shared" si="237"/>
        <v>00</v>
      </c>
    </row>
    <row r="3593" spans="1:7" ht="16" customHeight="1">
      <c r="A3593" s="2" t="str">
        <f t="shared" si="234"/>
        <v>38013000</v>
      </c>
      <c r="B3593" s="10">
        <v>3</v>
      </c>
      <c r="C3593" s="1" t="s">
        <v>4991</v>
      </c>
      <c r="D3593" s="1" t="s">
        <v>4990</v>
      </c>
      <c r="E3593" s="9" t="str">
        <f t="shared" si="236"/>
        <v>3801.30.00</v>
      </c>
      <c r="F3593" s="2" t="str">
        <f t="shared" si="235"/>
        <v>3801.30</v>
      </c>
      <c r="G3593" s="2" t="str">
        <f t="shared" si="237"/>
        <v>00</v>
      </c>
    </row>
    <row r="3594" spans="1:7" ht="16" customHeight="1">
      <c r="A3594" s="2" t="str">
        <f t="shared" si="234"/>
        <v>38019000</v>
      </c>
      <c r="B3594" s="10">
        <v>3</v>
      </c>
      <c r="C3594" s="1" t="s">
        <v>4993</v>
      </c>
      <c r="D3594" s="1" t="s">
        <v>4992</v>
      </c>
      <c r="E3594" s="9" t="str">
        <f t="shared" si="236"/>
        <v>3801.90.00</v>
      </c>
      <c r="F3594" s="2" t="str">
        <f t="shared" si="235"/>
        <v>3801.90</v>
      </c>
      <c r="G3594" s="2" t="str">
        <f t="shared" si="237"/>
        <v>00</v>
      </c>
    </row>
    <row r="3595" spans="1:7" ht="16" customHeight="1">
      <c r="A3595" s="2" t="str">
        <f t="shared" ref="A3595:A3658" si="238">CONCATENATE(LEFT(F3595,4),RIGHT(F3595,2),G3595)</f>
        <v>38021000</v>
      </c>
      <c r="B3595" s="10">
        <v>3</v>
      </c>
      <c r="C3595" s="1" t="s">
        <v>4995</v>
      </c>
      <c r="D3595" s="1" t="s">
        <v>4994</v>
      </c>
      <c r="E3595" s="9" t="str">
        <f t="shared" si="236"/>
        <v>3802.10.00</v>
      </c>
      <c r="F3595" s="2" t="str">
        <f t="shared" ref="F3595:F3658" si="239">LEFT(D3595,7)</f>
        <v>3802.10</v>
      </c>
      <c r="G3595" s="2" t="str">
        <f t="shared" si="237"/>
        <v>00</v>
      </c>
    </row>
    <row r="3596" spans="1:7" ht="16" customHeight="1">
      <c r="A3596" s="2" t="str">
        <f t="shared" si="238"/>
        <v>38029010</v>
      </c>
      <c r="B3596" s="10">
        <v>3</v>
      </c>
      <c r="C3596" s="1" t="s">
        <v>4997</v>
      </c>
      <c r="D3596" s="1" t="s">
        <v>4996</v>
      </c>
      <c r="E3596" s="9" t="str">
        <f t="shared" si="236"/>
        <v>3802.90.10</v>
      </c>
      <c r="F3596" s="2" t="str">
        <f t="shared" si="239"/>
        <v>3802.90</v>
      </c>
      <c r="G3596" s="2" t="str">
        <f t="shared" si="237"/>
        <v>10</v>
      </c>
    </row>
    <row r="3597" spans="1:7" ht="16" customHeight="1">
      <c r="A3597" s="2" t="str">
        <f t="shared" si="238"/>
        <v>38029020</v>
      </c>
      <c r="B3597" s="10">
        <v>3</v>
      </c>
      <c r="C3597" s="1" t="s">
        <v>4999</v>
      </c>
      <c r="D3597" s="1" t="s">
        <v>4998</v>
      </c>
      <c r="E3597" s="9" t="str">
        <f t="shared" si="236"/>
        <v>3802.90.20</v>
      </c>
      <c r="F3597" s="2" t="str">
        <f t="shared" si="239"/>
        <v>3802.90</v>
      </c>
      <c r="G3597" s="2" t="str">
        <f t="shared" si="237"/>
        <v>20</v>
      </c>
    </row>
    <row r="3598" spans="1:7" ht="16" customHeight="1">
      <c r="A3598" s="2" t="str">
        <f t="shared" si="238"/>
        <v>38029050</v>
      </c>
      <c r="B3598" s="10">
        <v>3</v>
      </c>
      <c r="C3598" s="1" t="s">
        <v>5001</v>
      </c>
      <c r="D3598" s="1" t="s">
        <v>5000</v>
      </c>
      <c r="E3598" s="9" t="str">
        <f t="shared" si="236"/>
        <v>3802.90.50</v>
      </c>
      <c r="F3598" s="2" t="str">
        <f t="shared" si="239"/>
        <v>3802.90</v>
      </c>
      <c r="G3598" s="2" t="str">
        <f t="shared" si="237"/>
        <v>50</v>
      </c>
    </row>
    <row r="3599" spans="1:7" ht="16" customHeight="1">
      <c r="A3599" s="2" t="str">
        <f t="shared" si="238"/>
        <v>38030000</v>
      </c>
      <c r="B3599" s="10">
        <v>3</v>
      </c>
      <c r="C3599" s="1" t="s">
        <v>5003</v>
      </c>
      <c r="D3599" s="1" t="s">
        <v>5002</v>
      </c>
      <c r="E3599" s="9" t="str">
        <f t="shared" si="236"/>
        <v>3803.00.00</v>
      </c>
      <c r="F3599" s="2" t="str">
        <f t="shared" si="239"/>
        <v>3803.00</v>
      </c>
      <c r="G3599" s="2" t="str">
        <f t="shared" si="237"/>
        <v>00</v>
      </c>
    </row>
    <row r="3600" spans="1:7" ht="16" customHeight="1">
      <c r="A3600" s="2" t="str">
        <f t="shared" si="238"/>
        <v>38040010</v>
      </c>
      <c r="B3600" s="10">
        <v>3</v>
      </c>
      <c r="C3600" s="1" t="s">
        <v>5005</v>
      </c>
      <c r="D3600" s="1" t="s">
        <v>5004</v>
      </c>
      <c r="E3600" s="9" t="str">
        <f t="shared" si="236"/>
        <v>3804.00.10</v>
      </c>
      <c r="F3600" s="2" t="str">
        <f t="shared" si="239"/>
        <v>3804.00</v>
      </c>
      <c r="G3600" s="2" t="str">
        <f t="shared" si="237"/>
        <v>10</v>
      </c>
    </row>
    <row r="3601" spans="1:7" ht="16" customHeight="1">
      <c r="A3601" s="2" t="str">
        <f t="shared" si="238"/>
        <v>38040050</v>
      </c>
      <c r="B3601" s="10">
        <v>3</v>
      </c>
      <c r="C3601" s="1" t="s">
        <v>5007</v>
      </c>
      <c r="D3601" s="1" t="s">
        <v>5006</v>
      </c>
      <c r="E3601" s="9" t="str">
        <f t="shared" si="236"/>
        <v>3804.00.50</v>
      </c>
      <c r="F3601" s="2" t="str">
        <f t="shared" si="239"/>
        <v>3804.00</v>
      </c>
      <c r="G3601" s="2" t="str">
        <f t="shared" si="237"/>
        <v>50</v>
      </c>
    </row>
    <row r="3602" spans="1:7" ht="16" customHeight="1">
      <c r="A3602" s="2" t="str">
        <f t="shared" si="238"/>
        <v>38051000</v>
      </c>
      <c r="B3602" s="10">
        <v>3</v>
      </c>
      <c r="C3602" s="1" t="s">
        <v>5009</v>
      </c>
      <c r="D3602" s="1" t="s">
        <v>5008</v>
      </c>
      <c r="E3602" s="9" t="str">
        <f t="shared" si="236"/>
        <v>3805.10.00</v>
      </c>
      <c r="F3602" s="2" t="str">
        <f t="shared" si="239"/>
        <v>3805.10</v>
      </c>
      <c r="G3602" s="2" t="str">
        <f t="shared" si="237"/>
        <v>00</v>
      </c>
    </row>
    <row r="3603" spans="1:7" ht="16" customHeight="1">
      <c r="A3603" s="2" t="str">
        <f t="shared" si="238"/>
        <v>38059010</v>
      </c>
      <c r="B3603" s="10">
        <v>3</v>
      </c>
      <c r="C3603" s="1" t="s">
        <v>5011</v>
      </c>
      <c r="D3603" s="1" t="s">
        <v>5010</v>
      </c>
      <c r="E3603" s="9" t="str">
        <f t="shared" si="236"/>
        <v>3805.90.10</v>
      </c>
      <c r="F3603" s="2" t="str">
        <f t="shared" si="239"/>
        <v>3805.90</v>
      </c>
      <c r="G3603" s="2" t="str">
        <f t="shared" si="237"/>
        <v>10</v>
      </c>
    </row>
    <row r="3604" spans="1:7" ht="16" customHeight="1">
      <c r="A3604" s="2" t="str">
        <f t="shared" si="238"/>
        <v>38059050</v>
      </c>
      <c r="B3604" s="10">
        <v>3</v>
      </c>
      <c r="C3604" s="1" t="s">
        <v>5013</v>
      </c>
      <c r="D3604" s="1" t="s">
        <v>5012</v>
      </c>
      <c r="E3604" s="9" t="str">
        <f t="shared" si="236"/>
        <v>3805.90.50</v>
      </c>
      <c r="F3604" s="2" t="str">
        <f t="shared" si="239"/>
        <v>3805.90</v>
      </c>
      <c r="G3604" s="2" t="str">
        <f t="shared" si="237"/>
        <v>50</v>
      </c>
    </row>
    <row r="3605" spans="1:7" ht="16" customHeight="1">
      <c r="A3605" s="2" t="str">
        <f t="shared" si="238"/>
        <v>38061000</v>
      </c>
      <c r="B3605" s="10">
        <v>3</v>
      </c>
      <c r="C3605" s="1" t="s">
        <v>5015</v>
      </c>
      <c r="D3605" s="1" t="s">
        <v>5014</v>
      </c>
      <c r="E3605" s="9" t="str">
        <f t="shared" si="236"/>
        <v>3806.10.00</v>
      </c>
      <c r="F3605" s="2" t="str">
        <f t="shared" si="239"/>
        <v>3806.10</v>
      </c>
      <c r="G3605" s="2" t="str">
        <f t="shared" si="237"/>
        <v>00</v>
      </c>
    </row>
    <row r="3606" spans="1:7" ht="16" customHeight="1">
      <c r="A3606" s="2" t="str">
        <f t="shared" si="238"/>
        <v>38062000</v>
      </c>
      <c r="B3606" s="10">
        <v>3</v>
      </c>
      <c r="C3606" s="1" t="s">
        <v>5017</v>
      </c>
      <c r="D3606" s="1" t="s">
        <v>5016</v>
      </c>
      <c r="E3606" s="9" t="str">
        <f t="shared" si="236"/>
        <v>3806.20.00</v>
      </c>
      <c r="F3606" s="2" t="str">
        <f t="shared" si="239"/>
        <v>3806.20</v>
      </c>
      <c r="G3606" s="2" t="str">
        <f t="shared" si="237"/>
        <v>00</v>
      </c>
    </row>
    <row r="3607" spans="1:7" ht="16" customHeight="1">
      <c r="A3607" s="2" t="str">
        <f t="shared" si="238"/>
        <v>38063000</v>
      </c>
      <c r="B3607" s="10">
        <v>3</v>
      </c>
      <c r="C3607" s="1" t="s">
        <v>5019</v>
      </c>
      <c r="D3607" s="1" t="s">
        <v>5018</v>
      </c>
      <c r="E3607" s="9" t="str">
        <f t="shared" si="236"/>
        <v>3806.30.00</v>
      </c>
      <c r="F3607" s="2" t="str">
        <f t="shared" si="239"/>
        <v>3806.30</v>
      </c>
      <c r="G3607" s="2" t="str">
        <f t="shared" si="237"/>
        <v>00</v>
      </c>
    </row>
    <row r="3608" spans="1:7" ht="16" customHeight="1">
      <c r="A3608" s="2" t="str">
        <f t="shared" si="238"/>
        <v>38069000</v>
      </c>
      <c r="B3608" s="10">
        <v>3</v>
      </c>
      <c r="C3608" s="1" t="s">
        <v>5021</v>
      </c>
      <c r="D3608" s="1" t="s">
        <v>5020</v>
      </c>
      <c r="E3608" s="9" t="str">
        <f t="shared" si="236"/>
        <v>3806.90.00</v>
      </c>
      <c r="F3608" s="2" t="str">
        <f t="shared" si="239"/>
        <v>3806.90</v>
      </c>
      <c r="G3608" s="2" t="str">
        <f t="shared" si="237"/>
        <v>00</v>
      </c>
    </row>
    <row r="3609" spans="1:7" ht="16" customHeight="1">
      <c r="A3609" s="2" t="str">
        <f t="shared" si="238"/>
        <v>38070000</v>
      </c>
      <c r="B3609" s="10">
        <v>3</v>
      </c>
      <c r="C3609" s="1" t="s">
        <v>5023</v>
      </c>
      <c r="D3609" s="1" t="s">
        <v>5022</v>
      </c>
      <c r="E3609" s="9" t="str">
        <f t="shared" si="236"/>
        <v>3807.00.00</v>
      </c>
      <c r="F3609" s="2" t="str">
        <f t="shared" si="239"/>
        <v>3807.00</v>
      </c>
      <c r="G3609" s="2" t="str">
        <f t="shared" si="237"/>
        <v>00</v>
      </c>
    </row>
    <row r="3610" spans="1:7" ht="16" customHeight="1">
      <c r="A3610" s="2" t="str">
        <f t="shared" si="238"/>
        <v>38085200</v>
      </c>
      <c r="B3610" s="10">
        <v>3</v>
      </c>
      <c r="C3610" s="1" t="s">
        <v>5025</v>
      </c>
      <c r="D3610" s="1" t="s">
        <v>5024</v>
      </c>
      <c r="E3610" s="9" t="str">
        <f t="shared" si="236"/>
        <v>3808.52.00</v>
      </c>
      <c r="F3610" s="2" t="str">
        <f t="shared" si="239"/>
        <v>3808.52</v>
      </c>
      <c r="G3610" s="2" t="str">
        <f t="shared" si="237"/>
        <v>00</v>
      </c>
    </row>
    <row r="3611" spans="1:7" ht="16" customHeight="1">
      <c r="A3611" s="2" t="str">
        <f t="shared" si="238"/>
        <v>38085910</v>
      </c>
      <c r="B3611" s="10">
        <v>3</v>
      </c>
      <c r="C3611" s="1" t="s">
        <v>5027</v>
      </c>
      <c r="D3611" s="1" t="s">
        <v>5026</v>
      </c>
      <c r="E3611" s="9" t="str">
        <f t="shared" si="236"/>
        <v>3808.59.10</v>
      </c>
      <c r="F3611" s="2" t="str">
        <f t="shared" si="239"/>
        <v>3808.59</v>
      </c>
      <c r="G3611" s="2" t="str">
        <f t="shared" si="237"/>
        <v>10</v>
      </c>
    </row>
    <row r="3612" spans="1:7" ht="16" customHeight="1">
      <c r="A3612" s="2" t="str">
        <f t="shared" si="238"/>
        <v>38085940</v>
      </c>
      <c r="B3612" s="10">
        <v>3</v>
      </c>
      <c r="C3612" s="1" t="s">
        <v>5029</v>
      </c>
      <c r="D3612" s="1" t="s">
        <v>5028</v>
      </c>
      <c r="E3612" s="9" t="str">
        <f t="shared" si="236"/>
        <v>3808.59.40</v>
      </c>
      <c r="F3612" s="2" t="str">
        <f t="shared" si="239"/>
        <v>3808.59</v>
      </c>
      <c r="G3612" s="2" t="str">
        <f t="shared" si="237"/>
        <v>40</v>
      </c>
    </row>
    <row r="3613" spans="1:7" ht="16" customHeight="1">
      <c r="A3613" s="2" t="str">
        <f t="shared" si="238"/>
        <v>38085950</v>
      </c>
      <c r="B3613" s="10">
        <v>3</v>
      </c>
      <c r="C3613" s="1" t="s">
        <v>5031</v>
      </c>
      <c r="D3613" s="1" t="s">
        <v>5030</v>
      </c>
      <c r="E3613" s="9" t="str">
        <f t="shared" si="236"/>
        <v>3808.59.50</v>
      </c>
      <c r="F3613" s="2" t="str">
        <f t="shared" si="239"/>
        <v>3808.59</v>
      </c>
      <c r="G3613" s="2" t="str">
        <f t="shared" si="237"/>
        <v>50</v>
      </c>
    </row>
    <row r="3614" spans="1:7" ht="16" customHeight="1">
      <c r="A3614" s="2" t="str">
        <f t="shared" si="238"/>
        <v>38086110</v>
      </c>
      <c r="B3614" s="10">
        <v>3</v>
      </c>
      <c r="C3614" s="1" t="s">
        <v>5033</v>
      </c>
      <c r="D3614" s="1" t="s">
        <v>5032</v>
      </c>
      <c r="E3614" s="9" t="str">
        <f t="shared" si="236"/>
        <v>3808.61.10</v>
      </c>
      <c r="F3614" s="2" t="str">
        <f t="shared" si="239"/>
        <v>3808.61</v>
      </c>
      <c r="G3614" s="2" t="str">
        <f t="shared" si="237"/>
        <v>10</v>
      </c>
    </row>
    <row r="3615" spans="1:7" ht="16" customHeight="1">
      <c r="A3615" s="2" t="str">
        <f t="shared" si="238"/>
        <v>38086150</v>
      </c>
      <c r="B3615" s="10">
        <v>3</v>
      </c>
      <c r="C3615" s="1" t="s">
        <v>5035</v>
      </c>
      <c r="D3615" s="1" t="s">
        <v>5034</v>
      </c>
      <c r="E3615" s="9" t="str">
        <f t="shared" si="236"/>
        <v>3808.61.50</v>
      </c>
      <c r="F3615" s="2" t="str">
        <f t="shared" si="239"/>
        <v>3808.61</v>
      </c>
      <c r="G3615" s="2" t="str">
        <f t="shared" si="237"/>
        <v>50</v>
      </c>
    </row>
    <row r="3616" spans="1:7" ht="16" customHeight="1">
      <c r="A3616" s="2" t="str">
        <f t="shared" si="238"/>
        <v>38086210</v>
      </c>
      <c r="B3616" s="10">
        <v>3</v>
      </c>
      <c r="C3616" s="1" t="s">
        <v>5037</v>
      </c>
      <c r="D3616" s="1" t="s">
        <v>5036</v>
      </c>
      <c r="E3616" s="9" t="str">
        <f t="shared" si="236"/>
        <v>3808.62.10</v>
      </c>
      <c r="F3616" s="2" t="str">
        <f t="shared" si="239"/>
        <v>3808.62</v>
      </c>
      <c r="G3616" s="2" t="str">
        <f t="shared" si="237"/>
        <v>10</v>
      </c>
    </row>
    <row r="3617" spans="1:7" ht="16" customHeight="1">
      <c r="A3617" s="2" t="str">
        <f t="shared" si="238"/>
        <v>38086250</v>
      </c>
      <c r="B3617" s="10">
        <v>3</v>
      </c>
      <c r="C3617" s="1" t="s">
        <v>5039</v>
      </c>
      <c r="D3617" s="1" t="s">
        <v>5038</v>
      </c>
      <c r="E3617" s="9" t="str">
        <f t="shared" si="236"/>
        <v>3808.62.50</v>
      </c>
      <c r="F3617" s="2" t="str">
        <f t="shared" si="239"/>
        <v>3808.62</v>
      </c>
      <c r="G3617" s="2" t="str">
        <f t="shared" si="237"/>
        <v>50</v>
      </c>
    </row>
    <row r="3618" spans="1:7" ht="16" customHeight="1">
      <c r="A3618" s="2" t="str">
        <f t="shared" si="238"/>
        <v>38086910</v>
      </c>
      <c r="B3618" s="10">
        <v>3</v>
      </c>
      <c r="C3618" s="1" t="s">
        <v>5041</v>
      </c>
      <c r="D3618" s="1" t="s">
        <v>5040</v>
      </c>
      <c r="E3618" s="9" t="str">
        <f t="shared" si="236"/>
        <v>3808.69.10</v>
      </c>
      <c r="F3618" s="2" t="str">
        <f t="shared" si="239"/>
        <v>3808.69</v>
      </c>
      <c r="G3618" s="2" t="str">
        <f t="shared" si="237"/>
        <v>10</v>
      </c>
    </row>
    <row r="3619" spans="1:7" ht="16" customHeight="1">
      <c r="A3619" s="2" t="str">
        <f t="shared" si="238"/>
        <v>38086950</v>
      </c>
      <c r="B3619" s="10">
        <v>3</v>
      </c>
      <c r="C3619" s="1" t="s">
        <v>5043</v>
      </c>
      <c r="D3619" s="1" t="s">
        <v>5042</v>
      </c>
      <c r="E3619" s="9" t="str">
        <f t="shared" si="236"/>
        <v>3808.69.50</v>
      </c>
      <c r="F3619" s="2" t="str">
        <f t="shared" si="239"/>
        <v>3808.69</v>
      </c>
      <c r="G3619" s="2" t="str">
        <f t="shared" si="237"/>
        <v>50</v>
      </c>
    </row>
    <row r="3620" spans="1:7" ht="16" customHeight="1">
      <c r="A3620" s="2" t="str">
        <f t="shared" si="238"/>
        <v>38089110</v>
      </c>
      <c r="B3620" s="10">
        <v>3</v>
      </c>
      <c r="C3620" s="1" t="s">
        <v>5045</v>
      </c>
      <c r="D3620" s="1" t="s">
        <v>5044</v>
      </c>
      <c r="E3620" s="9" t="str">
        <f t="shared" si="236"/>
        <v>3808.91.10</v>
      </c>
      <c r="F3620" s="2" t="str">
        <f t="shared" si="239"/>
        <v>3808.91</v>
      </c>
      <c r="G3620" s="2" t="str">
        <f t="shared" si="237"/>
        <v>10</v>
      </c>
    </row>
    <row r="3621" spans="1:7" ht="16" customHeight="1">
      <c r="A3621" s="2" t="str">
        <f t="shared" si="238"/>
        <v>38089115</v>
      </c>
      <c r="B3621" s="10">
        <v>3</v>
      </c>
      <c r="C3621" s="1" t="s">
        <v>5047</v>
      </c>
      <c r="D3621" s="1" t="s">
        <v>5046</v>
      </c>
      <c r="E3621" s="9" t="str">
        <f t="shared" si="236"/>
        <v>3808.91.15</v>
      </c>
      <c r="F3621" s="2" t="str">
        <f t="shared" si="239"/>
        <v>3808.91</v>
      </c>
      <c r="G3621" s="2" t="str">
        <f t="shared" si="237"/>
        <v>15</v>
      </c>
    </row>
    <row r="3622" spans="1:7" ht="16" customHeight="1">
      <c r="A3622" s="2" t="str">
        <f t="shared" si="238"/>
        <v>38089125</v>
      </c>
      <c r="B3622" s="10">
        <v>3</v>
      </c>
      <c r="C3622" s="1" t="s">
        <v>5049</v>
      </c>
      <c r="D3622" s="1" t="s">
        <v>5048</v>
      </c>
      <c r="E3622" s="9" t="str">
        <f t="shared" si="236"/>
        <v>3808.91.25</v>
      </c>
      <c r="F3622" s="2" t="str">
        <f t="shared" si="239"/>
        <v>3808.91</v>
      </c>
      <c r="G3622" s="2" t="str">
        <f t="shared" si="237"/>
        <v>25</v>
      </c>
    </row>
    <row r="3623" spans="1:7" ht="16" customHeight="1">
      <c r="A3623" s="2" t="str">
        <f t="shared" si="238"/>
        <v>38089130</v>
      </c>
      <c r="B3623" s="10">
        <v>3</v>
      </c>
      <c r="C3623" s="1" t="s">
        <v>5051</v>
      </c>
      <c r="D3623" s="1" t="s">
        <v>5050</v>
      </c>
      <c r="E3623" s="9" t="str">
        <f t="shared" si="236"/>
        <v>3808.91.30</v>
      </c>
      <c r="F3623" s="2" t="str">
        <f t="shared" si="239"/>
        <v>3808.91</v>
      </c>
      <c r="G3623" s="2" t="str">
        <f t="shared" si="237"/>
        <v>30</v>
      </c>
    </row>
    <row r="3624" spans="1:7" ht="16" customHeight="1">
      <c r="A3624" s="2" t="str">
        <f t="shared" si="238"/>
        <v>38089150</v>
      </c>
      <c r="B3624" s="10">
        <v>3</v>
      </c>
      <c r="C3624" s="1" t="s">
        <v>5053</v>
      </c>
      <c r="D3624" s="1" t="s">
        <v>5052</v>
      </c>
      <c r="E3624" s="9" t="str">
        <f t="shared" si="236"/>
        <v>3808.91.50</v>
      </c>
      <c r="F3624" s="2" t="str">
        <f t="shared" si="239"/>
        <v>3808.91</v>
      </c>
      <c r="G3624" s="2" t="str">
        <f t="shared" si="237"/>
        <v>50</v>
      </c>
    </row>
    <row r="3625" spans="1:7" ht="16" customHeight="1">
      <c r="A3625" s="2" t="str">
        <f t="shared" si="238"/>
        <v>38089205</v>
      </c>
      <c r="B3625" s="10">
        <v>3</v>
      </c>
      <c r="C3625" s="1" t="s">
        <v>5055</v>
      </c>
      <c r="D3625" s="1" t="s">
        <v>5054</v>
      </c>
      <c r="E3625" s="9" t="str">
        <f t="shared" si="236"/>
        <v>3808.92.05</v>
      </c>
      <c r="F3625" s="2" t="str">
        <f t="shared" si="239"/>
        <v>3808.92</v>
      </c>
      <c r="G3625" s="2" t="str">
        <f t="shared" si="237"/>
        <v>05</v>
      </c>
    </row>
    <row r="3626" spans="1:7" ht="16" customHeight="1">
      <c r="A3626" s="2" t="str">
        <f t="shared" si="238"/>
        <v>38089215</v>
      </c>
      <c r="B3626" s="10">
        <v>3</v>
      </c>
      <c r="C3626" s="1" t="s">
        <v>5057</v>
      </c>
      <c r="D3626" s="1" t="s">
        <v>5056</v>
      </c>
      <c r="E3626" s="9" t="str">
        <f t="shared" si="236"/>
        <v>3808.92.15</v>
      </c>
      <c r="F3626" s="2" t="str">
        <f t="shared" si="239"/>
        <v>3808.92</v>
      </c>
      <c r="G3626" s="2" t="str">
        <f t="shared" si="237"/>
        <v>15</v>
      </c>
    </row>
    <row r="3627" spans="1:7" ht="16" customHeight="1">
      <c r="A3627" s="2" t="str">
        <f t="shared" si="238"/>
        <v>38089224</v>
      </c>
      <c r="B3627" s="10">
        <v>3</v>
      </c>
      <c r="C3627" s="1" t="s">
        <v>5059</v>
      </c>
      <c r="D3627" s="1" t="s">
        <v>5058</v>
      </c>
      <c r="E3627" s="9" t="str">
        <f t="shared" si="236"/>
        <v>3808.92.24</v>
      </c>
      <c r="F3627" s="2" t="str">
        <f t="shared" si="239"/>
        <v>3808.92</v>
      </c>
      <c r="G3627" s="2" t="str">
        <f t="shared" si="237"/>
        <v>24</v>
      </c>
    </row>
    <row r="3628" spans="1:7" ht="16" customHeight="1">
      <c r="A3628" s="2" t="str">
        <f t="shared" si="238"/>
        <v>38089228</v>
      </c>
      <c r="B3628" s="10">
        <v>3</v>
      </c>
      <c r="C3628" s="1" t="s">
        <v>5061</v>
      </c>
      <c r="D3628" s="1" t="s">
        <v>5060</v>
      </c>
      <c r="E3628" s="9" t="str">
        <f t="shared" si="236"/>
        <v>3808.92.28</v>
      </c>
      <c r="F3628" s="2" t="str">
        <f t="shared" si="239"/>
        <v>3808.92</v>
      </c>
      <c r="G3628" s="2" t="str">
        <f t="shared" si="237"/>
        <v>28</v>
      </c>
    </row>
    <row r="3629" spans="1:7" ht="16" customHeight="1">
      <c r="A3629" s="2" t="str">
        <f t="shared" si="238"/>
        <v>38089230</v>
      </c>
      <c r="B3629" s="10">
        <v>3</v>
      </c>
      <c r="C3629" s="1" t="s">
        <v>5063</v>
      </c>
      <c r="D3629" s="1" t="s">
        <v>5062</v>
      </c>
      <c r="E3629" s="9" t="str">
        <f t="shared" si="236"/>
        <v>3808.92.30</v>
      </c>
      <c r="F3629" s="2" t="str">
        <f t="shared" si="239"/>
        <v>3808.92</v>
      </c>
      <c r="G3629" s="2" t="str">
        <f t="shared" si="237"/>
        <v>30</v>
      </c>
    </row>
    <row r="3630" spans="1:7" ht="16" customHeight="1">
      <c r="A3630" s="2" t="str">
        <f t="shared" si="238"/>
        <v>38089250</v>
      </c>
      <c r="B3630" s="10">
        <v>3</v>
      </c>
      <c r="C3630" s="1" t="s">
        <v>5065</v>
      </c>
      <c r="D3630" s="1" t="s">
        <v>5064</v>
      </c>
      <c r="E3630" s="9" t="str">
        <f t="shared" si="236"/>
        <v>3808.92.50</v>
      </c>
      <c r="F3630" s="2" t="str">
        <f t="shared" si="239"/>
        <v>3808.92</v>
      </c>
      <c r="G3630" s="2" t="str">
        <f t="shared" si="237"/>
        <v>50</v>
      </c>
    </row>
    <row r="3631" spans="1:7" ht="16" customHeight="1">
      <c r="A3631" s="2" t="str">
        <f t="shared" si="238"/>
        <v>38089305</v>
      </c>
      <c r="B3631" s="10">
        <v>3</v>
      </c>
      <c r="C3631" s="1" t="s">
        <v>5067</v>
      </c>
      <c r="D3631" s="1" t="s">
        <v>5066</v>
      </c>
      <c r="E3631" s="9" t="str">
        <f t="shared" si="236"/>
        <v>3808.93.05</v>
      </c>
      <c r="F3631" s="2" t="str">
        <f t="shared" si="239"/>
        <v>3808.93</v>
      </c>
      <c r="G3631" s="2" t="str">
        <f t="shared" si="237"/>
        <v>05</v>
      </c>
    </row>
    <row r="3632" spans="1:7" ht="16" customHeight="1">
      <c r="A3632" s="2" t="str">
        <f t="shared" si="238"/>
        <v>38089315</v>
      </c>
      <c r="B3632" s="10">
        <v>3</v>
      </c>
      <c r="C3632" s="1" t="s">
        <v>5069</v>
      </c>
      <c r="D3632" s="1" t="s">
        <v>5068</v>
      </c>
      <c r="E3632" s="9" t="str">
        <f t="shared" si="236"/>
        <v>3808.93.15</v>
      </c>
      <c r="F3632" s="2" t="str">
        <f t="shared" si="239"/>
        <v>3808.93</v>
      </c>
      <c r="G3632" s="2" t="str">
        <f t="shared" si="237"/>
        <v>15</v>
      </c>
    </row>
    <row r="3633" spans="1:7" ht="16" customHeight="1">
      <c r="A3633" s="2" t="str">
        <f t="shared" si="238"/>
        <v>38089320</v>
      </c>
      <c r="B3633" s="10">
        <v>3</v>
      </c>
      <c r="C3633" s="1" t="s">
        <v>5071</v>
      </c>
      <c r="D3633" s="1" t="s">
        <v>5070</v>
      </c>
      <c r="E3633" s="9" t="str">
        <f t="shared" si="236"/>
        <v>3808.93.20</v>
      </c>
      <c r="F3633" s="2" t="str">
        <f t="shared" si="239"/>
        <v>3808.93</v>
      </c>
      <c r="G3633" s="2" t="str">
        <f t="shared" si="237"/>
        <v>20</v>
      </c>
    </row>
    <row r="3634" spans="1:7" ht="16" customHeight="1">
      <c r="A3634" s="2" t="str">
        <f t="shared" si="238"/>
        <v>38089350</v>
      </c>
      <c r="B3634" s="10">
        <v>3</v>
      </c>
      <c r="C3634" s="1" t="s">
        <v>5073</v>
      </c>
      <c r="D3634" s="1" t="s">
        <v>5072</v>
      </c>
      <c r="E3634" s="9" t="str">
        <f t="shared" si="236"/>
        <v>3808.93.50</v>
      </c>
      <c r="F3634" s="2" t="str">
        <f t="shared" si="239"/>
        <v>3808.93</v>
      </c>
      <c r="G3634" s="2" t="str">
        <f t="shared" si="237"/>
        <v>50</v>
      </c>
    </row>
    <row r="3635" spans="1:7" ht="16" customHeight="1">
      <c r="A3635" s="2" t="str">
        <f t="shared" si="238"/>
        <v>38089410</v>
      </c>
      <c r="B3635" s="10">
        <v>3</v>
      </c>
      <c r="C3635" s="1" t="s">
        <v>5075</v>
      </c>
      <c r="D3635" s="1" t="s">
        <v>5074</v>
      </c>
      <c r="E3635" s="9" t="str">
        <f t="shared" si="236"/>
        <v>3808.94.10</v>
      </c>
      <c r="F3635" s="2" t="str">
        <f t="shared" si="239"/>
        <v>3808.94</v>
      </c>
      <c r="G3635" s="2" t="str">
        <f t="shared" si="237"/>
        <v>10</v>
      </c>
    </row>
    <row r="3636" spans="1:7" ht="16" customHeight="1">
      <c r="A3636" s="2" t="str">
        <f t="shared" si="238"/>
        <v>38089450</v>
      </c>
      <c r="B3636" s="10">
        <v>3</v>
      </c>
      <c r="C3636" s="1" t="s">
        <v>5077</v>
      </c>
      <c r="D3636" s="1" t="s">
        <v>5076</v>
      </c>
      <c r="E3636" s="9" t="str">
        <f t="shared" si="236"/>
        <v>3808.94.50</v>
      </c>
      <c r="F3636" s="2" t="str">
        <f t="shared" si="239"/>
        <v>3808.94</v>
      </c>
      <c r="G3636" s="2" t="str">
        <f t="shared" si="237"/>
        <v>50</v>
      </c>
    </row>
    <row r="3637" spans="1:7" ht="16" customHeight="1">
      <c r="A3637" s="2" t="str">
        <f t="shared" si="238"/>
        <v>38089904</v>
      </c>
      <c r="B3637" s="10">
        <v>3</v>
      </c>
      <c r="C3637" s="1" t="s">
        <v>5079</v>
      </c>
      <c r="D3637" s="1" t="s">
        <v>5078</v>
      </c>
      <c r="E3637" s="9" t="str">
        <f t="shared" si="236"/>
        <v>3808.99.04</v>
      </c>
      <c r="F3637" s="2" t="str">
        <f t="shared" si="239"/>
        <v>3808.99</v>
      </c>
      <c r="G3637" s="2" t="str">
        <f t="shared" si="237"/>
        <v>04</v>
      </c>
    </row>
    <row r="3638" spans="1:7" ht="16" customHeight="1">
      <c r="A3638" s="2" t="str">
        <f t="shared" si="238"/>
        <v>38089908</v>
      </c>
      <c r="B3638" s="10">
        <v>3</v>
      </c>
      <c r="C3638" s="1" t="s">
        <v>5081</v>
      </c>
      <c r="D3638" s="1" t="s">
        <v>5080</v>
      </c>
      <c r="E3638" s="9" t="str">
        <f t="shared" si="236"/>
        <v>3808.99.08</v>
      </c>
      <c r="F3638" s="2" t="str">
        <f t="shared" si="239"/>
        <v>3808.99</v>
      </c>
      <c r="G3638" s="2" t="str">
        <f t="shared" si="237"/>
        <v>08</v>
      </c>
    </row>
    <row r="3639" spans="1:7" ht="16" customHeight="1">
      <c r="A3639" s="2" t="str">
        <f t="shared" si="238"/>
        <v>38089930</v>
      </c>
      <c r="B3639" s="10">
        <v>3</v>
      </c>
      <c r="C3639" s="1" t="s">
        <v>5083</v>
      </c>
      <c r="D3639" s="1" t="s">
        <v>5082</v>
      </c>
      <c r="E3639" s="9" t="str">
        <f t="shared" si="236"/>
        <v>3808.99.30</v>
      </c>
      <c r="F3639" s="2" t="str">
        <f t="shared" si="239"/>
        <v>3808.99</v>
      </c>
      <c r="G3639" s="2" t="str">
        <f t="shared" si="237"/>
        <v>30</v>
      </c>
    </row>
    <row r="3640" spans="1:7" ht="16" customHeight="1">
      <c r="A3640" s="2" t="str">
        <f t="shared" si="238"/>
        <v>38089970</v>
      </c>
      <c r="B3640" s="10">
        <v>3</v>
      </c>
      <c r="C3640" s="1" t="s">
        <v>5085</v>
      </c>
      <c r="D3640" s="1" t="s">
        <v>5084</v>
      </c>
      <c r="E3640" s="9" t="str">
        <f t="shared" si="236"/>
        <v>3808.99.70</v>
      </c>
      <c r="F3640" s="2" t="str">
        <f t="shared" si="239"/>
        <v>3808.99</v>
      </c>
      <c r="G3640" s="2" t="str">
        <f t="shared" si="237"/>
        <v>70</v>
      </c>
    </row>
    <row r="3641" spans="1:7" ht="16" customHeight="1">
      <c r="A3641" s="2" t="str">
        <f t="shared" si="238"/>
        <v>38089995</v>
      </c>
      <c r="B3641" s="10">
        <v>3</v>
      </c>
      <c r="C3641" s="1" t="s">
        <v>5087</v>
      </c>
      <c r="D3641" s="1" t="s">
        <v>5086</v>
      </c>
      <c r="E3641" s="9" t="str">
        <f t="shared" si="236"/>
        <v>3808.99.95</v>
      </c>
      <c r="F3641" s="2" t="str">
        <f t="shared" si="239"/>
        <v>3808.99</v>
      </c>
      <c r="G3641" s="2" t="str">
        <f t="shared" si="237"/>
        <v>95</v>
      </c>
    </row>
    <row r="3642" spans="1:7" ht="16" customHeight="1">
      <c r="A3642" s="2" t="str">
        <f t="shared" si="238"/>
        <v>38099100</v>
      </c>
      <c r="B3642" s="10">
        <v>3</v>
      </c>
      <c r="C3642" s="1" t="s">
        <v>5089</v>
      </c>
      <c r="D3642" s="1" t="s">
        <v>5088</v>
      </c>
      <c r="E3642" s="9" t="str">
        <f t="shared" si="236"/>
        <v>3809.91.00</v>
      </c>
      <c r="F3642" s="2" t="str">
        <f t="shared" si="239"/>
        <v>3809.91</v>
      </c>
      <c r="G3642" s="2" t="str">
        <f t="shared" si="237"/>
        <v>00</v>
      </c>
    </row>
    <row r="3643" spans="1:7" ht="16" customHeight="1">
      <c r="A3643" s="2" t="str">
        <f t="shared" si="238"/>
        <v>38099210</v>
      </c>
      <c r="B3643" s="10">
        <v>3</v>
      </c>
      <c r="C3643" s="1" t="s">
        <v>5091</v>
      </c>
      <c r="D3643" s="1" t="s">
        <v>5090</v>
      </c>
      <c r="E3643" s="9" t="str">
        <f t="shared" si="236"/>
        <v>3809.92.10</v>
      </c>
      <c r="F3643" s="2" t="str">
        <f t="shared" si="239"/>
        <v>3809.92</v>
      </c>
      <c r="G3643" s="2" t="str">
        <f t="shared" si="237"/>
        <v>10</v>
      </c>
    </row>
    <row r="3644" spans="1:7" ht="16" customHeight="1">
      <c r="A3644" s="2" t="str">
        <f t="shared" si="238"/>
        <v>38099250</v>
      </c>
      <c r="B3644" s="10">
        <v>3</v>
      </c>
      <c r="C3644" s="1" t="s">
        <v>5093</v>
      </c>
      <c r="D3644" s="1" t="s">
        <v>5092</v>
      </c>
      <c r="E3644" s="9" t="str">
        <f t="shared" si="236"/>
        <v>3809.92.50</v>
      </c>
      <c r="F3644" s="2" t="str">
        <f t="shared" si="239"/>
        <v>3809.92</v>
      </c>
      <c r="G3644" s="2" t="str">
        <f t="shared" si="237"/>
        <v>50</v>
      </c>
    </row>
    <row r="3645" spans="1:7" ht="16" customHeight="1">
      <c r="A3645" s="2" t="str">
        <f t="shared" si="238"/>
        <v>38099310</v>
      </c>
      <c r="B3645" s="10">
        <v>3</v>
      </c>
      <c r="C3645" s="1" t="s">
        <v>5095</v>
      </c>
      <c r="D3645" s="1" t="s">
        <v>5094</v>
      </c>
      <c r="E3645" s="9" t="str">
        <f t="shared" ref="E3645:E3708" si="240">LEFT(D3645,10)</f>
        <v>3809.93.10</v>
      </c>
      <c r="F3645" s="2" t="str">
        <f t="shared" si="239"/>
        <v>3809.93</v>
      </c>
      <c r="G3645" s="2" t="str">
        <f t="shared" ref="G3645:G3708" si="241">RIGHT(E3645,2)</f>
        <v>10</v>
      </c>
    </row>
    <row r="3646" spans="1:7" ht="16" customHeight="1">
      <c r="A3646" s="2" t="str">
        <f t="shared" si="238"/>
        <v>38099350</v>
      </c>
      <c r="B3646" s="10">
        <v>3</v>
      </c>
      <c r="C3646" s="1" t="s">
        <v>5097</v>
      </c>
      <c r="D3646" s="1" t="s">
        <v>5096</v>
      </c>
      <c r="E3646" s="9" t="str">
        <f t="shared" si="240"/>
        <v>3809.93.50</v>
      </c>
      <c r="F3646" s="2" t="str">
        <f t="shared" si="239"/>
        <v>3809.93</v>
      </c>
      <c r="G3646" s="2" t="str">
        <f t="shared" si="241"/>
        <v>50</v>
      </c>
    </row>
    <row r="3647" spans="1:7" ht="16" customHeight="1">
      <c r="A3647" s="2" t="str">
        <f t="shared" si="238"/>
        <v>38101000</v>
      </c>
      <c r="B3647" s="10">
        <v>3</v>
      </c>
      <c r="C3647" s="1" t="s">
        <v>5099</v>
      </c>
      <c r="D3647" s="1" t="s">
        <v>5098</v>
      </c>
      <c r="E3647" s="9" t="str">
        <f t="shared" si="240"/>
        <v>3810.10.00</v>
      </c>
      <c r="F3647" s="2" t="str">
        <f t="shared" si="239"/>
        <v>3810.10</v>
      </c>
      <c r="G3647" s="2" t="str">
        <f t="shared" si="241"/>
        <v>00</v>
      </c>
    </row>
    <row r="3648" spans="1:7" ht="16" customHeight="1">
      <c r="A3648" s="2" t="str">
        <f t="shared" si="238"/>
        <v>38109010</v>
      </c>
      <c r="B3648" s="10">
        <v>3</v>
      </c>
      <c r="C3648" s="1" t="s">
        <v>5101</v>
      </c>
      <c r="D3648" s="1" t="s">
        <v>5100</v>
      </c>
      <c r="E3648" s="9" t="str">
        <f t="shared" si="240"/>
        <v>3810.90.10</v>
      </c>
      <c r="F3648" s="2" t="str">
        <f t="shared" si="239"/>
        <v>3810.90</v>
      </c>
      <c r="G3648" s="2" t="str">
        <f t="shared" si="241"/>
        <v>10</v>
      </c>
    </row>
    <row r="3649" spans="1:7" ht="16" customHeight="1">
      <c r="A3649" s="2" t="str">
        <f t="shared" si="238"/>
        <v>38109020</v>
      </c>
      <c r="B3649" s="10">
        <v>3</v>
      </c>
      <c r="C3649" s="1" t="s">
        <v>5103</v>
      </c>
      <c r="D3649" s="1" t="s">
        <v>5102</v>
      </c>
      <c r="E3649" s="9" t="str">
        <f t="shared" si="240"/>
        <v>3810.90.20</v>
      </c>
      <c r="F3649" s="2" t="str">
        <f t="shared" si="239"/>
        <v>3810.90</v>
      </c>
      <c r="G3649" s="2" t="str">
        <f t="shared" si="241"/>
        <v>20</v>
      </c>
    </row>
    <row r="3650" spans="1:7" ht="16" customHeight="1">
      <c r="A3650" s="2" t="str">
        <f t="shared" si="238"/>
        <v>38109050</v>
      </c>
      <c r="B3650" s="10">
        <v>3</v>
      </c>
      <c r="C3650" s="1" t="s">
        <v>5105</v>
      </c>
      <c r="D3650" s="1" t="s">
        <v>5104</v>
      </c>
      <c r="E3650" s="9" t="str">
        <f t="shared" si="240"/>
        <v>3810.90.50</v>
      </c>
      <c r="F3650" s="2" t="str">
        <f t="shared" si="239"/>
        <v>3810.90</v>
      </c>
      <c r="G3650" s="2" t="str">
        <f t="shared" si="241"/>
        <v>50</v>
      </c>
    </row>
    <row r="3651" spans="1:7" ht="16" customHeight="1">
      <c r="A3651" s="2" t="str">
        <f t="shared" si="238"/>
        <v>38111110</v>
      </c>
      <c r="B3651" s="10">
        <v>3</v>
      </c>
      <c r="C3651" s="1" t="s">
        <v>5107</v>
      </c>
      <c r="D3651" s="1" t="s">
        <v>5106</v>
      </c>
      <c r="E3651" s="9" t="str">
        <f t="shared" si="240"/>
        <v>3811.11.10</v>
      </c>
      <c r="F3651" s="2" t="str">
        <f t="shared" si="239"/>
        <v>3811.11</v>
      </c>
      <c r="G3651" s="2" t="str">
        <f t="shared" si="241"/>
        <v>10</v>
      </c>
    </row>
    <row r="3652" spans="1:7" ht="16" customHeight="1">
      <c r="A3652" s="2" t="str">
        <f t="shared" si="238"/>
        <v>38111150</v>
      </c>
      <c r="B3652" s="10">
        <v>3</v>
      </c>
      <c r="C3652" s="1" t="s">
        <v>5109</v>
      </c>
      <c r="D3652" s="1" t="s">
        <v>5108</v>
      </c>
      <c r="E3652" s="9" t="str">
        <f t="shared" si="240"/>
        <v>3811.11.50</v>
      </c>
      <c r="F3652" s="2" t="str">
        <f t="shared" si="239"/>
        <v>3811.11</v>
      </c>
      <c r="G3652" s="2" t="str">
        <f t="shared" si="241"/>
        <v>50</v>
      </c>
    </row>
    <row r="3653" spans="1:7" ht="16" customHeight="1">
      <c r="A3653" s="2" t="str">
        <f t="shared" si="238"/>
        <v>38111900</v>
      </c>
      <c r="B3653" s="10">
        <v>3</v>
      </c>
      <c r="C3653" s="1" t="s">
        <v>5111</v>
      </c>
      <c r="D3653" s="1" t="s">
        <v>5110</v>
      </c>
      <c r="E3653" s="9" t="str">
        <f t="shared" si="240"/>
        <v>3811.19.00</v>
      </c>
      <c r="F3653" s="2" t="str">
        <f t="shared" si="239"/>
        <v>3811.19</v>
      </c>
      <c r="G3653" s="2" t="str">
        <f t="shared" si="241"/>
        <v>00</v>
      </c>
    </row>
    <row r="3654" spans="1:7" ht="16" customHeight="1">
      <c r="A3654" s="2" t="str">
        <f t="shared" si="238"/>
        <v>38119000</v>
      </c>
      <c r="B3654" s="10">
        <v>3</v>
      </c>
      <c r="C3654" s="1" t="s">
        <v>5113</v>
      </c>
      <c r="D3654" s="1" t="s">
        <v>5112</v>
      </c>
      <c r="E3654" s="9" t="str">
        <f t="shared" si="240"/>
        <v>3811.90.00</v>
      </c>
      <c r="F3654" s="2" t="str">
        <f t="shared" si="239"/>
        <v>3811.90</v>
      </c>
      <c r="G3654" s="2" t="str">
        <f t="shared" si="241"/>
        <v>00</v>
      </c>
    </row>
    <row r="3655" spans="1:7" ht="16" customHeight="1">
      <c r="A3655" s="2" t="str">
        <f t="shared" si="238"/>
        <v>38121010</v>
      </c>
      <c r="B3655" s="10">
        <v>3</v>
      </c>
      <c r="C3655" s="1" t="s">
        <v>5115</v>
      </c>
      <c r="D3655" s="1" t="s">
        <v>5114</v>
      </c>
      <c r="E3655" s="9" t="str">
        <f t="shared" si="240"/>
        <v>3812.10.10</v>
      </c>
      <c r="F3655" s="2" t="str">
        <f t="shared" si="239"/>
        <v>3812.10</v>
      </c>
      <c r="G3655" s="2" t="str">
        <f t="shared" si="241"/>
        <v>10</v>
      </c>
    </row>
    <row r="3656" spans="1:7" ht="16" customHeight="1">
      <c r="A3656" s="2" t="str">
        <f t="shared" si="238"/>
        <v>38121050</v>
      </c>
      <c r="B3656" s="10">
        <v>3</v>
      </c>
      <c r="C3656" s="1" t="s">
        <v>5117</v>
      </c>
      <c r="D3656" s="1" t="s">
        <v>5116</v>
      </c>
      <c r="E3656" s="9" t="str">
        <f t="shared" si="240"/>
        <v>3812.10.50</v>
      </c>
      <c r="F3656" s="2" t="str">
        <f t="shared" si="239"/>
        <v>3812.10</v>
      </c>
      <c r="G3656" s="2" t="str">
        <f t="shared" si="241"/>
        <v>50</v>
      </c>
    </row>
    <row r="3657" spans="1:7" ht="16" customHeight="1">
      <c r="A3657" s="2" t="str">
        <f t="shared" si="238"/>
        <v>38122010</v>
      </c>
      <c r="B3657" s="10">
        <v>3</v>
      </c>
      <c r="C3657" s="1" t="s">
        <v>5119</v>
      </c>
      <c r="D3657" s="1" t="s">
        <v>5118</v>
      </c>
      <c r="E3657" s="9" t="str">
        <f t="shared" si="240"/>
        <v>3812.20.10</v>
      </c>
      <c r="F3657" s="2" t="str">
        <f t="shared" si="239"/>
        <v>3812.20</v>
      </c>
      <c r="G3657" s="2" t="str">
        <f t="shared" si="241"/>
        <v>10</v>
      </c>
    </row>
    <row r="3658" spans="1:7" ht="16" customHeight="1">
      <c r="A3658" s="2" t="str">
        <f t="shared" si="238"/>
        <v>38122050</v>
      </c>
      <c r="B3658" s="10">
        <v>3</v>
      </c>
      <c r="C3658" s="1" t="s">
        <v>5121</v>
      </c>
      <c r="D3658" s="1" t="s">
        <v>5120</v>
      </c>
      <c r="E3658" s="9" t="str">
        <f t="shared" si="240"/>
        <v>3812.20.50</v>
      </c>
      <c r="F3658" s="2" t="str">
        <f t="shared" si="239"/>
        <v>3812.20</v>
      </c>
      <c r="G3658" s="2" t="str">
        <f t="shared" si="241"/>
        <v>50</v>
      </c>
    </row>
    <row r="3659" spans="1:7" ht="16" customHeight="1">
      <c r="A3659" s="2" t="str">
        <f t="shared" ref="A3659:A3722" si="242">CONCATENATE(LEFT(F3659,4),RIGHT(F3659,2),G3659)</f>
        <v>38123100</v>
      </c>
      <c r="B3659" s="10">
        <v>3</v>
      </c>
      <c r="C3659" s="1" t="s">
        <v>5123</v>
      </c>
      <c r="D3659" s="1" t="s">
        <v>5122</v>
      </c>
      <c r="E3659" s="9" t="str">
        <f t="shared" si="240"/>
        <v>3812.31.00</v>
      </c>
      <c r="F3659" s="2" t="str">
        <f t="shared" ref="F3659:F3722" si="243">LEFT(D3659,7)</f>
        <v>3812.31</v>
      </c>
      <c r="G3659" s="2" t="str">
        <f t="shared" si="241"/>
        <v>00</v>
      </c>
    </row>
    <row r="3660" spans="1:7" ht="16" customHeight="1">
      <c r="A3660" s="2" t="str">
        <f t="shared" si="242"/>
        <v>38123920</v>
      </c>
      <c r="B3660" s="10">
        <v>3</v>
      </c>
      <c r="C3660" s="1" t="s">
        <v>5125</v>
      </c>
      <c r="D3660" s="1" t="s">
        <v>5124</v>
      </c>
      <c r="E3660" s="9" t="str">
        <f t="shared" si="240"/>
        <v>3812.39.20</v>
      </c>
      <c r="F3660" s="2" t="str">
        <f t="shared" si="243"/>
        <v>3812.39</v>
      </c>
      <c r="G3660" s="2" t="str">
        <f t="shared" si="241"/>
        <v>20</v>
      </c>
    </row>
    <row r="3661" spans="1:7" ht="16" customHeight="1">
      <c r="A3661" s="2" t="str">
        <f t="shared" si="242"/>
        <v>38123930</v>
      </c>
      <c r="B3661" s="10">
        <v>3</v>
      </c>
      <c r="C3661" s="1" t="s">
        <v>5127</v>
      </c>
      <c r="D3661" s="1" t="s">
        <v>5126</v>
      </c>
      <c r="E3661" s="9" t="str">
        <f t="shared" si="240"/>
        <v>3812.39.30</v>
      </c>
      <c r="F3661" s="2" t="str">
        <f t="shared" si="243"/>
        <v>3812.39</v>
      </c>
      <c r="G3661" s="2" t="str">
        <f t="shared" si="241"/>
        <v>30</v>
      </c>
    </row>
    <row r="3662" spans="1:7" ht="16" customHeight="1">
      <c r="A3662" s="2" t="str">
        <f t="shared" si="242"/>
        <v>38123960</v>
      </c>
      <c r="B3662" s="10">
        <v>3</v>
      </c>
      <c r="C3662" s="1" t="s">
        <v>5129</v>
      </c>
      <c r="D3662" s="1" t="s">
        <v>5128</v>
      </c>
      <c r="E3662" s="9" t="str">
        <f t="shared" si="240"/>
        <v>3812.39.60</v>
      </c>
      <c r="F3662" s="2" t="str">
        <f t="shared" si="243"/>
        <v>3812.39</v>
      </c>
      <c r="G3662" s="2" t="str">
        <f t="shared" si="241"/>
        <v>60</v>
      </c>
    </row>
    <row r="3663" spans="1:7" ht="16" customHeight="1">
      <c r="A3663" s="2" t="str">
        <f t="shared" si="242"/>
        <v>38123970</v>
      </c>
      <c r="B3663" s="10">
        <v>3</v>
      </c>
      <c r="C3663" s="1" t="s">
        <v>5131</v>
      </c>
      <c r="D3663" s="1" t="s">
        <v>5130</v>
      </c>
      <c r="E3663" s="9" t="str">
        <f t="shared" si="240"/>
        <v>3812.39.70</v>
      </c>
      <c r="F3663" s="2" t="str">
        <f t="shared" si="243"/>
        <v>3812.39</v>
      </c>
      <c r="G3663" s="2" t="str">
        <f t="shared" si="241"/>
        <v>70</v>
      </c>
    </row>
    <row r="3664" spans="1:7" ht="16" customHeight="1">
      <c r="A3664" s="2" t="str">
        <f t="shared" si="242"/>
        <v>38123990</v>
      </c>
      <c r="B3664" s="10">
        <v>3</v>
      </c>
      <c r="C3664" s="1" t="s">
        <v>5133</v>
      </c>
      <c r="D3664" s="1" t="s">
        <v>5132</v>
      </c>
      <c r="E3664" s="9" t="str">
        <f t="shared" si="240"/>
        <v>3812.39.90</v>
      </c>
      <c r="F3664" s="2" t="str">
        <f t="shared" si="243"/>
        <v>3812.39</v>
      </c>
      <c r="G3664" s="2" t="str">
        <f t="shared" si="241"/>
        <v>90</v>
      </c>
    </row>
    <row r="3665" spans="1:7" ht="16" customHeight="1">
      <c r="A3665" s="2" t="str">
        <f t="shared" si="242"/>
        <v>38130010</v>
      </c>
      <c r="B3665" s="10">
        <v>3</v>
      </c>
      <c r="C3665" s="1" t="s">
        <v>5135</v>
      </c>
      <c r="D3665" s="1" t="s">
        <v>5134</v>
      </c>
      <c r="E3665" s="9" t="str">
        <f t="shared" si="240"/>
        <v>3813.00.10</v>
      </c>
      <c r="F3665" s="2" t="str">
        <f t="shared" si="243"/>
        <v>3813.00</v>
      </c>
      <c r="G3665" s="2" t="str">
        <f t="shared" si="241"/>
        <v>10</v>
      </c>
    </row>
    <row r="3666" spans="1:7" ht="16" customHeight="1">
      <c r="A3666" s="2" t="str">
        <f t="shared" si="242"/>
        <v>38130050</v>
      </c>
      <c r="B3666" s="10">
        <v>3</v>
      </c>
      <c r="C3666" s="1" t="s">
        <v>5137</v>
      </c>
      <c r="D3666" s="1" t="s">
        <v>5136</v>
      </c>
      <c r="E3666" s="9" t="str">
        <f t="shared" si="240"/>
        <v>3813.00.50</v>
      </c>
      <c r="F3666" s="2" t="str">
        <f t="shared" si="243"/>
        <v>3813.00</v>
      </c>
      <c r="G3666" s="2" t="str">
        <f t="shared" si="241"/>
        <v>50</v>
      </c>
    </row>
    <row r="3667" spans="1:7" ht="16" customHeight="1">
      <c r="A3667" s="2" t="str">
        <f t="shared" si="242"/>
        <v>38140010</v>
      </c>
      <c r="B3667" s="10">
        <v>3</v>
      </c>
      <c r="C3667" s="1" t="s">
        <v>5139</v>
      </c>
      <c r="D3667" s="1" t="s">
        <v>5138</v>
      </c>
      <c r="E3667" s="9" t="str">
        <f t="shared" si="240"/>
        <v>3814.00.10</v>
      </c>
      <c r="F3667" s="2" t="str">
        <f t="shared" si="243"/>
        <v>3814.00</v>
      </c>
      <c r="G3667" s="2" t="str">
        <f t="shared" si="241"/>
        <v>10</v>
      </c>
    </row>
    <row r="3668" spans="1:7" ht="16" customHeight="1">
      <c r="A3668" s="2" t="str">
        <f t="shared" si="242"/>
        <v>38140020</v>
      </c>
      <c r="B3668" s="10">
        <v>3</v>
      </c>
      <c r="C3668" s="1" t="s">
        <v>5141</v>
      </c>
      <c r="D3668" s="1" t="s">
        <v>5140</v>
      </c>
      <c r="E3668" s="9" t="str">
        <f t="shared" si="240"/>
        <v>3814.00.20</v>
      </c>
      <c r="F3668" s="2" t="str">
        <f t="shared" si="243"/>
        <v>3814.00</v>
      </c>
      <c r="G3668" s="2" t="str">
        <f t="shared" si="241"/>
        <v>20</v>
      </c>
    </row>
    <row r="3669" spans="1:7" ht="16" customHeight="1">
      <c r="A3669" s="2" t="str">
        <f t="shared" si="242"/>
        <v>38140050</v>
      </c>
      <c r="B3669" s="10">
        <v>3</v>
      </c>
      <c r="C3669" s="1" t="s">
        <v>5143</v>
      </c>
      <c r="D3669" s="1" t="s">
        <v>5142</v>
      </c>
      <c r="E3669" s="9" t="str">
        <f t="shared" si="240"/>
        <v>3814.00.50</v>
      </c>
      <c r="F3669" s="2" t="str">
        <f t="shared" si="243"/>
        <v>3814.00</v>
      </c>
      <c r="G3669" s="2" t="str">
        <f t="shared" si="241"/>
        <v>50</v>
      </c>
    </row>
    <row r="3670" spans="1:7" ht="16" customHeight="1">
      <c r="A3670" s="2" t="str">
        <f t="shared" si="242"/>
        <v>38151100</v>
      </c>
      <c r="B3670" s="10">
        <v>3</v>
      </c>
      <c r="C3670" s="1" t="s">
        <v>5145</v>
      </c>
      <c r="D3670" s="1" t="s">
        <v>5144</v>
      </c>
      <c r="E3670" s="9" t="str">
        <f t="shared" si="240"/>
        <v>3815.11.00</v>
      </c>
      <c r="F3670" s="2" t="str">
        <f t="shared" si="243"/>
        <v>3815.11</v>
      </c>
      <c r="G3670" s="2" t="str">
        <f t="shared" si="241"/>
        <v>00</v>
      </c>
    </row>
    <row r="3671" spans="1:7" ht="16" customHeight="1">
      <c r="A3671" s="2" t="str">
        <f t="shared" si="242"/>
        <v>38151200</v>
      </c>
      <c r="B3671" s="10">
        <v>3</v>
      </c>
      <c r="C3671" s="1" t="s">
        <v>5147</v>
      </c>
      <c r="D3671" s="1" t="s">
        <v>5146</v>
      </c>
      <c r="E3671" s="9" t="str">
        <f t="shared" si="240"/>
        <v>3815.12.00</v>
      </c>
      <c r="F3671" s="2" t="str">
        <f t="shared" si="243"/>
        <v>3815.12</v>
      </c>
      <c r="G3671" s="2" t="str">
        <f t="shared" si="241"/>
        <v>00</v>
      </c>
    </row>
    <row r="3672" spans="1:7" ht="16" customHeight="1">
      <c r="A3672" s="2" t="str">
        <f t="shared" si="242"/>
        <v>38151900</v>
      </c>
      <c r="B3672" s="10">
        <v>3</v>
      </c>
      <c r="C3672" s="1" t="s">
        <v>5149</v>
      </c>
      <c r="D3672" s="1" t="s">
        <v>5148</v>
      </c>
      <c r="E3672" s="9" t="str">
        <f t="shared" si="240"/>
        <v>3815.19.00</v>
      </c>
      <c r="F3672" s="2" t="str">
        <f t="shared" si="243"/>
        <v>3815.19</v>
      </c>
      <c r="G3672" s="2" t="str">
        <f t="shared" si="241"/>
        <v>00</v>
      </c>
    </row>
    <row r="3673" spans="1:7" ht="16" customHeight="1">
      <c r="A3673" s="2" t="str">
        <f t="shared" si="242"/>
        <v>38159010</v>
      </c>
      <c r="B3673" s="10">
        <v>3</v>
      </c>
      <c r="C3673" s="1" t="s">
        <v>5151</v>
      </c>
      <c r="D3673" s="1" t="s">
        <v>5150</v>
      </c>
      <c r="E3673" s="9" t="str">
        <f t="shared" si="240"/>
        <v>3815.90.10</v>
      </c>
      <c r="F3673" s="2" t="str">
        <f t="shared" si="243"/>
        <v>3815.90</v>
      </c>
      <c r="G3673" s="2" t="str">
        <f t="shared" si="241"/>
        <v>10</v>
      </c>
    </row>
    <row r="3674" spans="1:7" ht="16" customHeight="1">
      <c r="A3674" s="2" t="str">
        <f t="shared" si="242"/>
        <v>38159020</v>
      </c>
      <c r="B3674" s="10">
        <v>3</v>
      </c>
      <c r="C3674" s="1" t="s">
        <v>5153</v>
      </c>
      <c r="D3674" s="1" t="s">
        <v>5152</v>
      </c>
      <c r="E3674" s="9" t="str">
        <f t="shared" si="240"/>
        <v>3815.90.20</v>
      </c>
      <c r="F3674" s="2" t="str">
        <f t="shared" si="243"/>
        <v>3815.90</v>
      </c>
      <c r="G3674" s="2" t="str">
        <f t="shared" si="241"/>
        <v>20</v>
      </c>
    </row>
    <row r="3675" spans="1:7" ht="16" customHeight="1">
      <c r="A3675" s="2" t="str">
        <f t="shared" si="242"/>
        <v>38159030</v>
      </c>
      <c r="B3675" s="10">
        <v>3</v>
      </c>
      <c r="C3675" s="1" t="s">
        <v>5155</v>
      </c>
      <c r="D3675" s="1" t="s">
        <v>5154</v>
      </c>
      <c r="E3675" s="9" t="str">
        <f t="shared" si="240"/>
        <v>3815.90.30</v>
      </c>
      <c r="F3675" s="2" t="str">
        <f t="shared" si="243"/>
        <v>3815.90</v>
      </c>
      <c r="G3675" s="2" t="str">
        <f t="shared" si="241"/>
        <v>30</v>
      </c>
    </row>
    <row r="3676" spans="1:7" ht="16" customHeight="1">
      <c r="A3676" s="2" t="str">
        <f t="shared" si="242"/>
        <v>38159050</v>
      </c>
      <c r="B3676" s="10">
        <v>3</v>
      </c>
      <c r="C3676" s="1" t="s">
        <v>5157</v>
      </c>
      <c r="D3676" s="1" t="s">
        <v>5156</v>
      </c>
      <c r="E3676" s="9" t="str">
        <f t="shared" si="240"/>
        <v>3815.90.50</v>
      </c>
      <c r="F3676" s="2" t="str">
        <f t="shared" si="243"/>
        <v>3815.90</v>
      </c>
      <c r="G3676" s="2" t="str">
        <f t="shared" si="241"/>
        <v>50</v>
      </c>
    </row>
    <row r="3677" spans="1:7" ht="16" customHeight="1">
      <c r="A3677" s="2" t="str">
        <f t="shared" si="242"/>
        <v>38160000</v>
      </c>
      <c r="B3677" s="10">
        <v>3</v>
      </c>
      <c r="C3677" s="1" t="s">
        <v>5159</v>
      </c>
      <c r="D3677" s="1" t="s">
        <v>5158</v>
      </c>
      <c r="E3677" s="9" t="str">
        <f t="shared" si="240"/>
        <v>3816.00.00</v>
      </c>
      <c r="F3677" s="2" t="str">
        <f t="shared" si="243"/>
        <v>3816.00</v>
      </c>
      <c r="G3677" s="2" t="str">
        <f t="shared" si="241"/>
        <v>00</v>
      </c>
    </row>
    <row r="3678" spans="1:7" ht="16" customHeight="1">
      <c r="A3678" s="2" t="str">
        <f t="shared" si="242"/>
        <v>38170010</v>
      </c>
      <c r="B3678" s="10">
        <v>3</v>
      </c>
      <c r="C3678" s="1" t="s">
        <v>5161</v>
      </c>
      <c r="D3678" s="1" t="s">
        <v>5160</v>
      </c>
      <c r="E3678" s="9" t="str">
        <f t="shared" si="240"/>
        <v>3817.00.10</v>
      </c>
      <c r="F3678" s="2" t="str">
        <f t="shared" si="243"/>
        <v>3817.00</v>
      </c>
      <c r="G3678" s="2" t="str">
        <f t="shared" si="241"/>
        <v>10</v>
      </c>
    </row>
    <row r="3679" spans="1:7" ht="16" customHeight="1">
      <c r="A3679" s="2" t="str">
        <f t="shared" si="242"/>
        <v>38170015</v>
      </c>
      <c r="B3679" s="10">
        <v>3</v>
      </c>
      <c r="C3679" s="1" t="s">
        <v>5163</v>
      </c>
      <c r="D3679" s="1" t="s">
        <v>5162</v>
      </c>
      <c r="E3679" s="9" t="str">
        <f t="shared" si="240"/>
        <v>3817.00.15</v>
      </c>
      <c r="F3679" s="2" t="str">
        <f t="shared" si="243"/>
        <v>3817.00</v>
      </c>
      <c r="G3679" s="2" t="str">
        <f t="shared" si="241"/>
        <v>15</v>
      </c>
    </row>
    <row r="3680" spans="1:7" ht="16" customHeight="1">
      <c r="A3680" s="2" t="str">
        <f t="shared" si="242"/>
        <v>38170020</v>
      </c>
      <c r="B3680" s="10">
        <v>3</v>
      </c>
      <c r="C3680" s="1" t="s">
        <v>5165</v>
      </c>
      <c r="D3680" s="1" t="s">
        <v>5164</v>
      </c>
      <c r="E3680" s="9" t="str">
        <f t="shared" si="240"/>
        <v>3817.00.20</v>
      </c>
      <c r="F3680" s="2" t="str">
        <f t="shared" si="243"/>
        <v>3817.00</v>
      </c>
      <c r="G3680" s="2" t="str">
        <f t="shared" si="241"/>
        <v>20</v>
      </c>
    </row>
    <row r="3681" spans="1:7" ht="16" customHeight="1">
      <c r="A3681" s="2" t="str">
        <f t="shared" si="242"/>
        <v>38180000</v>
      </c>
      <c r="B3681" s="10">
        <v>3</v>
      </c>
      <c r="C3681" s="1" t="s">
        <v>5167</v>
      </c>
      <c r="D3681" s="1" t="s">
        <v>5166</v>
      </c>
      <c r="E3681" s="9" t="str">
        <f t="shared" si="240"/>
        <v>3818.00.00</v>
      </c>
      <c r="F3681" s="2" t="str">
        <f t="shared" si="243"/>
        <v>3818.00</v>
      </c>
      <c r="G3681" s="2" t="str">
        <f t="shared" si="241"/>
        <v>00</v>
      </c>
    </row>
    <row r="3682" spans="1:7" ht="16" customHeight="1">
      <c r="A3682" s="2" t="str">
        <f t="shared" si="242"/>
        <v>38190000</v>
      </c>
      <c r="B3682" s="10">
        <v>3</v>
      </c>
      <c r="C3682" s="1" t="s">
        <v>5169</v>
      </c>
      <c r="D3682" s="1" t="s">
        <v>5168</v>
      </c>
      <c r="E3682" s="9" t="str">
        <f t="shared" si="240"/>
        <v>3819.00.00</v>
      </c>
      <c r="F3682" s="2" t="str">
        <f t="shared" si="243"/>
        <v>3819.00</v>
      </c>
      <c r="G3682" s="2" t="str">
        <f t="shared" si="241"/>
        <v>00</v>
      </c>
    </row>
    <row r="3683" spans="1:7" ht="16" customHeight="1">
      <c r="A3683" s="2" t="str">
        <f t="shared" si="242"/>
        <v>38241000</v>
      </c>
      <c r="B3683" s="10">
        <v>3</v>
      </c>
      <c r="C3683" s="1" t="s">
        <v>5171</v>
      </c>
      <c r="D3683" s="1" t="s">
        <v>5170</v>
      </c>
      <c r="E3683" s="9" t="str">
        <f t="shared" si="240"/>
        <v>3824.10.00</v>
      </c>
      <c r="F3683" s="2" t="str">
        <f t="shared" si="243"/>
        <v>3824.10</v>
      </c>
      <c r="G3683" s="2" t="str">
        <f t="shared" si="241"/>
        <v>00</v>
      </c>
    </row>
    <row r="3684" spans="1:7" ht="16" customHeight="1">
      <c r="A3684" s="2" t="str">
        <f t="shared" si="242"/>
        <v>38243000</v>
      </c>
      <c r="B3684" s="10">
        <v>3</v>
      </c>
      <c r="C3684" s="1" t="s">
        <v>5173</v>
      </c>
      <c r="D3684" s="1" t="s">
        <v>5172</v>
      </c>
      <c r="E3684" s="9" t="str">
        <f t="shared" si="240"/>
        <v>3824.30.00</v>
      </c>
      <c r="F3684" s="2" t="str">
        <f t="shared" si="243"/>
        <v>3824.30</v>
      </c>
      <c r="G3684" s="2" t="str">
        <f t="shared" si="241"/>
        <v>00</v>
      </c>
    </row>
    <row r="3685" spans="1:7" ht="16" customHeight="1">
      <c r="A3685" s="2" t="str">
        <f t="shared" si="242"/>
        <v>38244010</v>
      </c>
      <c r="B3685" s="10">
        <v>3</v>
      </c>
      <c r="C3685" s="1" t="s">
        <v>5175</v>
      </c>
      <c r="D3685" s="1" t="s">
        <v>5174</v>
      </c>
      <c r="E3685" s="9" t="str">
        <f t="shared" si="240"/>
        <v>3824.40.10</v>
      </c>
      <c r="F3685" s="2" t="str">
        <f t="shared" si="243"/>
        <v>3824.40</v>
      </c>
      <c r="G3685" s="2" t="str">
        <f t="shared" si="241"/>
        <v>10</v>
      </c>
    </row>
    <row r="3686" spans="1:7" ht="16" customHeight="1">
      <c r="A3686" s="2" t="str">
        <f t="shared" si="242"/>
        <v>38244020</v>
      </c>
      <c r="B3686" s="10">
        <v>3</v>
      </c>
      <c r="C3686" s="1" t="s">
        <v>5177</v>
      </c>
      <c r="D3686" s="1" t="s">
        <v>5176</v>
      </c>
      <c r="E3686" s="9" t="str">
        <f t="shared" si="240"/>
        <v>3824.40.20</v>
      </c>
      <c r="F3686" s="2" t="str">
        <f t="shared" si="243"/>
        <v>3824.40</v>
      </c>
      <c r="G3686" s="2" t="str">
        <f t="shared" si="241"/>
        <v>20</v>
      </c>
    </row>
    <row r="3687" spans="1:7" ht="16" customHeight="1">
      <c r="A3687" s="2" t="str">
        <f t="shared" si="242"/>
        <v>38244050</v>
      </c>
      <c r="B3687" s="10">
        <v>3</v>
      </c>
      <c r="C3687" s="1" t="s">
        <v>5179</v>
      </c>
      <c r="D3687" s="1" t="s">
        <v>5178</v>
      </c>
      <c r="E3687" s="9" t="str">
        <f t="shared" si="240"/>
        <v>3824.40.50</v>
      </c>
      <c r="F3687" s="2" t="str">
        <f t="shared" si="243"/>
        <v>3824.40</v>
      </c>
      <c r="G3687" s="2" t="str">
        <f t="shared" si="241"/>
        <v>50</v>
      </c>
    </row>
    <row r="3688" spans="1:7" ht="16" customHeight="1">
      <c r="A3688" s="2" t="str">
        <f t="shared" si="242"/>
        <v>38245000</v>
      </c>
      <c r="B3688" s="10">
        <v>3</v>
      </c>
      <c r="C3688" s="1" t="s">
        <v>5181</v>
      </c>
      <c r="D3688" s="1" t="s">
        <v>5180</v>
      </c>
      <c r="E3688" s="9" t="str">
        <f t="shared" si="240"/>
        <v>3824.50.00</v>
      </c>
      <c r="F3688" s="2" t="str">
        <f t="shared" si="243"/>
        <v>3824.50</v>
      </c>
      <c r="G3688" s="2" t="str">
        <f t="shared" si="241"/>
        <v>00</v>
      </c>
    </row>
    <row r="3689" spans="1:7" ht="16" customHeight="1">
      <c r="A3689" s="2" t="str">
        <f t="shared" si="242"/>
        <v>38247101</v>
      </c>
      <c r="B3689" s="10">
        <v>3</v>
      </c>
      <c r="C3689" s="1" t="s">
        <v>5183</v>
      </c>
      <c r="D3689" s="1" t="s">
        <v>5182</v>
      </c>
      <c r="E3689" s="9" t="str">
        <f t="shared" si="240"/>
        <v>3824.71.01</v>
      </c>
      <c r="F3689" s="2" t="str">
        <f t="shared" si="243"/>
        <v>3824.71</v>
      </c>
      <c r="G3689" s="2" t="str">
        <f t="shared" si="241"/>
        <v>01</v>
      </c>
    </row>
    <row r="3690" spans="1:7" ht="16" customHeight="1">
      <c r="A3690" s="2" t="str">
        <f t="shared" si="242"/>
        <v>38247200</v>
      </c>
      <c r="B3690" s="10">
        <v>3</v>
      </c>
      <c r="C3690" s="1" t="s">
        <v>5185</v>
      </c>
      <c r="D3690" s="1" t="s">
        <v>5184</v>
      </c>
      <c r="E3690" s="9" t="str">
        <f t="shared" si="240"/>
        <v>3824.72.00</v>
      </c>
      <c r="F3690" s="2" t="str">
        <f t="shared" si="243"/>
        <v>3824.72</v>
      </c>
      <c r="G3690" s="2" t="str">
        <f t="shared" si="241"/>
        <v>00</v>
      </c>
    </row>
    <row r="3691" spans="1:7" ht="16" customHeight="1">
      <c r="A3691" s="2" t="str">
        <f t="shared" si="242"/>
        <v>38247300</v>
      </c>
      <c r="B3691" s="10">
        <v>3</v>
      </c>
      <c r="C3691" s="1" t="s">
        <v>5187</v>
      </c>
      <c r="D3691" s="1" t="s">
        <v>5186</v>
      </c>
      <c r="E3691" s="9" t="str">
        <f t="shared" si="240"/>
        <v>3824.73.00</v>
      </c>
      <c r="F3691" s="2" t="str">
        <f t="shared" si="243"/>
        <v>3824.73</v>
      </c>
      <c r="G3691" s="2" t="str">
        <f t="shared" si="241"/>
        <v>00</v>
      </c>
    </row>
    <row r="3692" spans="1:7" ht="16" customHeight="1">
      <c r="A3692" s="2" t="str">
        <f t="shared" si="242"/>
        <v>38247400</v>
      </c>
      <c r="B3692" s="10">
        <v>3</v>
      </c>
      <c r="C3692" s="1" t="s">
        <v>5189</v>
      </c>
      <c r="D3692" s="1" t="s">
        <v>5188</v>
      </c>
      <c r="E3692" s="9" t="str">
        <f t="shared" si="240"/>
        <v>3824.74.00</v>
      </c>
      <c r="F3692" s="2" t="str">
        <f t="shared" si="243"/>
        <v>3824.74</v>
      </c>
      <c r="G3692" s="2" t="str">
        <f t="shared" si="241"/>
        <v>00</v>
      </c>
    </row>
    <row r="3693" spans="1:7" ht="16" customHeight="1">
      <c r="A3693" s="2" t="str">
        <f t="shared" si="242"/>
        <v>38247500</v>
      </c>
      <c r="B3693" s="10">
        <v>3</v>
      </c>
      <c r="C3693" s="1" t="s">
        <v>5191</v>
      </c>
      <c r="D3693" s="1" t="s">
        <v>5190</v>
      </c>
      <c r="E3693" s="9" t="str">
        <f t="shared" si="240"/>
        <v>3824.75.00</v>
      </c>
      <c r="F3693" s="2" t="str">
        <f t="shared" si="243"/>
        <v>3824.75</v>
      </c>
      <c r="G3693" s="2" t="str">
        <f t="shared" si="241"/>
        <v>00</v>
      </c>
    </row>
    <row r="3694" spans="1:7" ht="16" customHeight="1">
      <c r="A3694" s="2" t="str">
        <f t="shared" si="242"/>
        <v>38247600</v>
      </c>
      <c r="B3694" s="10">
        <v>3</v>
      </c>
      <c r="C3694" s="1" t="s">
        <v>5193</v>
      </c>
      <c r="D3694" s="1" t="s">
        <v>5192</v>
      </c>
      <c r="E3694" s="9" t="str">
        <f t="shared" si="240"/>
        <v>3824.76.00</v>
      </c>
      <c r="F3694" s="2" t="str">
        <f t="shared" si="243"/>
        <v>3824.76</v>
      </c>
      <c r="G3694" s="2" t="str">
        <f t="shared" si="241"/>
        <v>00</v>
      </c>
    </row>
    <row r="3695" spans="1:7" ht="16" customHeight="1">
      <c r="A3695" s="2" t="str">
        <f t="shared" si="242"/>
        <v>38247700</v>
      </c>
      <c r="B3695" s="10">
        <v>3</v>
      </c>
      <c r="C3695" s="1" t="s">
        <v>5195</v>
      </c>
      <c r="D3695" s="1" t="s">
        <v>5194</v>
      </c>
      <c r="E3695" s="9" t="str">
        <f t="shared" si="240"/>
        <v>3824.77.00</v>
      </c>
      <c r="F3695" s="2" t="str">
        <f t="shared" si="243"/>
        <v>3824.77</v>
      </c>
      <c r="G3695" s="2" t="str">
        <f t="shared" si="241"/>
        <v>00</v>
      </c>
    </row>
    <row r="3696" spans="1:7" ht="16" customHeight="1">
      <c r="A3696" s="2" t="str">
        <f t="shared" si="242"/>
        <v>38247800</v>
      </c>
      <c r="B3696" s="10">
        <v>3</v>
      </c>
      <c r="C3696" s="1" t="s">
        <v>5197</v>
      </c>
      <c r="D3696" s="1" t="s">
        <v>5196</v>
      </c>
      <c r="E3696" s="9" t="str">
        <f t="shared" si="240"/>
        <v>3824.78.00</v>
      </c>
      <c r="F3696" s="2" t="str">
        <f t="shared" si="243"/>
        <v>3824.78</v>
      </c>
      <c r="G3696" s="2" t="str">
        <f t="shared" si="241"/>
        <v>00</v>
      </c>
    </row>
    <row r="3697" spans="1:7" ht="16" customHeight="1">
      <c r="A3697" s="2" t="str">
        <f t="shared" si="242"/>
        <v>38247910</v>
      </c>
      <c r="B3697" s="10">
        <v>3</v>
      </c>
      <c r="C3697" s="1" t="s">
        <v>5199</v>
      </c>
      <c r="D3697" s="1" t="s">
        <v>5198</v>
      </c>
      <c r="E3697" s="9" t="str">
        <f t="shared" si="240"/>
        <v>3824.79.10</v>
      </c>
      <c r="F3697" s="2" t="str">
        <f t="shared" si="243"/>
        <v>3824.79</v>
      </c>
      <c r="G3697" s="2" t="str">
        <f t="shared" si="241"/>
        <v>10</v>
      </c>
    </row>
    <row r="3698" spans="1:7" ht="16" customHeight="1">
      <c r="A3698" s="2" t="str">
        <f t="shared" si="242"/>
        <v>38247990</v>
      </c>
      <c r="B3698" s="10">
        <v>3</v>
      </c>
      <c r="C3698" s="1" t="s">
        <v>5201</v>
      </c>
      <c r="D3698" s="1" t="s">
        <v>5200</v>
      </c>
      <c r="E3698" s="9" t="str">
        <f t="shared" si="240"/>
        <v>3824.79.90</v>
      </c>
      <c r="F3698" s="2" t="str">
        <f t="shared" si="243"/>
        <v>3824.79</v>
      </c>
      <c r="G3698" s="2" t="str">
        <f t="shared" si="241"/>
        <v>90</v>
      </c>
    </row>
    <row r="3699" spans="1:7" ht="16" customHeight="1">
      <c r="A3699" s="2" t="str">
        <f t="shared" si="242"/>
        <v>38248100</v>
      </c>
      <c r="B3699" s="10">
        <v>3</v>
      </c>
      <c r="C3699" s="1" t="s">
        <v>5203</v>
      </c>
      <c r="D3699" s="1" t="s">
        <v>5202</v>
      </c>
      <c r="E3699" s="9" t="str">
        <f t="shared" si="240"/>
        <v>3824.81.00</v>
      </c>
      <c r="F3699" s="2" t="str">
        <f t="shared" si="243"/>
        <v>3824.81</v>
      </c>
      <c r="G3699" s="2" t="str">
        <f t="shared" si="241"/>
        <v>00</v>
      </c>
    </row>
    <row r="3700" spans="1:7" ht="16" customHeight="1">
      <c r="A3700" s="2" t="str">
        <f t="shared" si="242"/>
        <v>38248210</v>
      </c>
      <c r="B3700" s="10">
        <v>3</v>
      </c>
      <c r="C3700" s="1" t="s">
        <v>5205</v>
      </c>
      <c r="D3700" s="1" t="s">
        <v>5204</v>
      </c>
      <c r="E3700" s="9" t="str">
        <f t="shared" si="240"/>
        <v>3824.82.10</v>
      </c>
      <c r="F3700" s="2" t="str">
        <f t="shared" si="243"/>
        <v>3824.82</v>
      </c>
      <c r="G3700" s="2" t="str">
        <f t="shared" si="241"/>
        <v>10</v>
      </c>
    </row>
    <row r="3701" spans="1:7" ht="16" customHeight="1">
      <c r="A3701" s="2" t="str">
        <f t="shared" si="242"/>
        <v>38248290</v>
      </c>
      <c r="B3701" s="10">
        <v>3</v>
      </c>
      <c r="C3701" s="1" t="s">
        <v>5207</v>
      </c>
      <c r="D3701" s="1" t="s">
        <v>5206</v>
      </c>
      <c r="E3701" s="9" t="str">
        <f t="shared" si="240"/>
        <v>3824.82.90</v>
      </c>
      <c r="F3701" s="2" t="str">
        <f t="shared" si="243"/>
        <v>3824.82</v>
      </c>
      <c r="G3701" s="2" t="str">
        <f t="shared" si="241"/>
        <v>90</v>
      </c>
    </row>
    <row r="3702" spans="1:7" ht="16" customHeight="1">
      <c r="A3702" s="2" t="str">
        <f t="shared" si="242"/>
        <v>38248300</v>
      </c>
      <c r="B3702" s="10">
        <v>3</v>
      </c>
      <c r="C3702" s="1" t="s">
        <v>5209</v>
      </c>
      <c r="D3702" s="1" t="s">
        <v>5208</v>
      </c>
      <c r="E3702" s="9" t="str">
        <f t="shared" si="240"/>
        <v>3824.83.00</v>
      </c>
      <c r="F3702" s="2" t="str">
        <f t="shared" si="243"/>
        <v>3824.83</v>
      </c>
      <c r="G3702" s="2" t="str">
        <f t="shared" si="241"/>
        <v>00</v>
      </c>
    </row>
    <row r="3703" spans="1:7" ht="16" customHeight="1">
      <c r="A3703" s="2" t="str">
        <f t="shared" si="242"/>
        <v>38248400</v>
      </c>
      <c r="B3703" s="10">
        <v>3</v>
      </c>
      <c r="C3703" s="1" t="s">
        <v>5211</v>
      </c>
      <c r="D3703" s="1" t="s">
        <v>5210</v>
      </c>
      <c r="E3703" s="9" t="str">
        <f t="shared" si="240"/>
        <v>3824.84.00</v>
      </c>
      <c r="F3703" s="2" t="str">
        <f t="shared" si="243"/>
        <v>3824.84</v>
      </c>
      <c r="G3703" s="2" t="str">
        <f t="shared" si="241"/>
        <v>00</v>
      </c>
    </row>
    <row r="3704" spans="1:7" ht="16" customHeight="1">
      <c r="A3704" s="2" t="str">
        <f t="shared" si="242"/>
        <v>38248500</v>
      </c>
      <c r="B3704" s="10">
        <v>3</v>
      </c>
      <c r="C3704" s="1" t="s">
        <v>5213</v>
      </c>
      <c r="D3704" s="1" t="s">
        <v>5212</v>
      </c>
      <c r="E3704" s="9" t="str">
        <f t="shared" si="240"/>
        <v>3824.85.00</v>
      </c>
      <c r="F3704" s="2" t="str">
        <f t="shared" si="243"/>
        <v>3824.85</v>
      </c>
      <c r="G3704" s="2" t="str">
        <f t="shared" si="241"/>
        <v>00</v>
      </c>
    </row>
    <row r="3705" spans="1:7" ht="16" customHeight="1">
      <c r="A3705" s="2" t="str">
        <f t="shared" si="242"/>
        <v>38248600</v>
      </c>
      <c r="B3705" s="10">
        <v>3</v>
      </c>
      <c r="C3705" s="1" t="s">
        <v>5215</v>
      </c>
      <c r="D3705" s="1" t="s">
        <v>5214</v>
      </c>
      <c r="E3705" s="9" t="str">
        <f t="shared" si="240"/>
        <v>3824.86.00</v>
      </c>
      <c r="F3705" s="2" t="str">
        <f t="shared" si="243"/>
        <v>3824.86</v>
      </c>
      <c r="G3705" s="2" t="str">
        <f t="shared" si="241"/>
        <v>00</v>
      </c>
    </row>
    <row r="3706" spans="1:7" ht="16" customHeight="1">
      <c r="A3706" s="2" t="str">
        <f t="shared" si="242"/>
        <v>38248700</v>
      </c>
      <c r="B3706" s="10">
        <v>3</v>
      </c>
      <c r="C3706" s="1" t="s">
        <v>5217</v>
      </c>
      <c r="D3706" s="1" t="s">
        <v>5216</v>
      </c>
      <c r="E3706" s="9" t="str">
        <f t="shared" si="240"/>
        <v>3824.87.00</v>
      </c>
      <c r="F3706" s="2" t="str">
        <f t="shared" si="243"/>
        <v>3824.87</v>
      </c>
      <c r="G3706" s="2" t="str">
        <f t="shared" si="241"/>
        <v>00</v>
      </c>
    </row>
    <row r="3707" spans="1:7" ht="16" customHeight="1">
      <c r="A3707" s="2" t="str">
        <f t="shared" si="242"/>
        <v>38248800</v>
      </c>
      <c r="B3707" s="10">
        <v>3</v>
      </c>
      <c r="C3707" s="1" t="s">
        <v>5219</v>
      </c>
      <c r="D3707" s="1" t="s">
        <v>5218</v>
      </c>
      <c r="E3707" s="9" t="str">
        <f t="shared" si="240"/>
        <v>3824.88.00</v>
      </c>
      <c r="F3707" s="2" t="str">
        <f t="shared" si="243"/>
        <v>3824.88</v>
      </c>
      <c r="G3707" s="2" t="str">
        <f t="shared" si="241"/>
        <v>00</v>
      </c>
    </row>
    <row r="3708" spans="1:7" ht="16" customHeight="1">
      <c r="A3708" s="2" t="str">
        <f t="shared" si="242"/>
        <v>38249100</v>
      </c>
      <c r="B3708" s="10">
        <v>3</v>
      </c>
      <c r="C3708" s="1" t="s">
        <v>5221</v>
      </c>
      <c r="D3708" s="1" t="s">
        <v>5220</v>
      </c>
      <c r="E3708" s="9" t="str">
        <f t="shared" si="240"/>
        <v>3824.91.00</v>
      </c>
      <c r="F3708" s="2" t="str">
        <f t="shared" si="243"/>
        <v>3824.91</v>
      </c>
      <c r="G3708" s="2" t="str">
        <f t="shared" si="241"/>
        <v>00</v>
      </c>
    </row>
    <row r="3709" spans="1:7" ht="16" customHeight="1">
      <c r="A3709" s="2" t="str">
        <f t="shared" si="242"/>
        <v>38249911</v>
      </c>
      <c r="B3709" s="10">
        <v>3</v>
      </c>
      <c r="C3709" s="1" t="s">
        <v>5223</v>
      </c>
      <c r="D3709" s="1" t="s">
        <v>5222</v>
      </c>
      <c r="E3709" s="9" t="str">
        <f t="shared" ref="E3709:E3772" si="244">LEFT(D3709,10)</f>
        <v>3824.99.11</v>
      </c>
      <c r="F3709" s="2" t="str">
        <f t="shared" si="243"/>
        <v>3824.99</v>
      </c>
      <c r="G3709" s="2" t="str">
        <f t="shared" ref="G3709:G3772" si="245">RIGHT(E3709,2)</f>
        <v>11</v>
      </c>
    </row>
    <row r="3710" spans="1:7" ht="16" customHeight="1">
      <c r="A3710" s="2" t="str">
        <f t="shared" si="242"/>
        <v>38249919</v>
      </c>
      <c r="B3710" s="10">
        <v>3</v>
      </c>
      <c r="C3710" s="1" t="s">
        <v>5225</v>
      </c>
      <c r="D3710" s="1" t="s">
        <v>5224</v>
      </c>
      <c r="E3710" s="9" t="str">
        <f t="shared" si="244"/>
        <v>3824.99.19</v>
      </c>
      <c r="F3710" s="2" t="str">
        <f t="shared" si="243"/>
        <v>3824.99</v>
      </c>
      <c r="G3710" s="2" t="str">
        <f t="shared" si="245"/>
        <v>19</v>
      </c>
    </row>
    <row r="3711" spans="1:7" ht="16" customHeight="1">
      <c r="A3711" s="2" t="str">
        <f t="shared" si="242"/>
        <v>38249921</v>
      </c>
      <c r="B3711" s="10">
        <v>3</v>
      </c>
      <c r="C3711" s="1" t="s">
        <v>5227</v>
      </c>
      <c r="D3711" s="1" t="s">
        <v>5226</v>
      </c>
      <c r="E3711" s="9" t="str">
        <f t="shared" si="244"/>
        <v>3824.99.21</v>
      </c>
      <c r="F3711" s="2" t="str">
        <f t="shared" si="243"/>
        <v>3824.99</v>
      </c>
      <c r="G3711" s="2" t="str">
        <f t="shared" si="245"/>
        <v>21</v>
      </c>
    </row>
    <row r="3712" spans="1:7" ht="16" customHeight="1">
      <c r="A3712" s="2" t="str">
        <f t="shared" si="242"/>
        <v>38249925</v>
      </c>
      <c r="B3712" s="10">
        <v>3</v>
      </c>
      <c r="C3712" s="1" t="s">
        <v>5229</v>
      </c>
      <c r="D3712" s="1" t="s">
        <v>5228</v>
      </c>
      <c r="E3712" s="9" t="str">
        <f t="shared" si="244"/>
        <v>3824.99.25</v>
      </c>
      <c r="F3712" s="2" t="str">
        <f t="shared" si="243"/>
        <v>3824.99</v>
      </c>
      <c r="G3712" s="2" t="str">
        <f t="shared" si="245"/>
        <v>25</v>
      </c>
    </row>
    <row r="3713" spans="1:7" ht="16" customHeight="1">
      <c r="A3713" s="2" t="str">
        <f t="shared" si="242"/>
        <v>38249926</v>
      </c>
      <c r="B3713" s="10">
        <v>3</v>
      </c>
      <c r="C3713" s="1" t="s">
        <v>5231</v>
      </c>
      <c r="D3713" s="1" t="s">
        <v>5230</v>
      </c>
      <c r="E3713" s="9" t="str">
        <f t="shared" si="244"/>
        <v>3824.99.26</v>
      </c>
      <c r="F3713" s="2" t="str">
        <f t="shared" si="243"/>
        <v>3824.99</v>
      </c>
      <c r="G3713" s="2" t="str">
        <f t="shared" si="245"/>
        <v>26</v>
      </c>
    </row>
    <row r="3714" spans="1:7" ht="16" customHeight="1">
      <c r="A3714" s="2" t="str">
        <f t="shared" si="242"/>
        <v>38249928</v>
      </c>
      <c r="B3714" s="10">
        <v>3</v>
      </c>
      <c r="C3714" s="1" t="s">
        <v>5233</v>
      </c>
      <c r="D3714" s="1" t="s">
        <v>5232</v>
      </c>
      <c r="E3714" s="9" t="str">
        <f t="shared" si="244"/>
        <v>3824.99.28</v>
      </c>
      <c r="F3714" s="2" t="str">
        <f t="shared" si="243"/>
        <v>3824.99</v>
      </c>
      <c r="G3714" s="2" t="str">
        <f t="shared" si="245"/>
        <v>28</v>
      </c>
    </row>
    <row r="3715" spans="1:7" ht="16" customHeight="1">
      <c r="A3715" s="2" t="str">
        <f t="shared" si="242"/>
        <v>38249931</v>
      </c>
      <c r="B3715" s="10">
        <v>3</v>
      </c>
      <c r="C3715" s="1" t="s">
        <v>5235</v>
      </c>
      <c r="D3715" s="1" t="s">
        <v>5234</v>
      </c>
      <c r="E3715" s="9" t="str">
        <f t="shared" si="244"/>
        <v>3824.99.31</v>
      </c>
      <c r="F3715" s="2" t="str">
        <f t="shared" si="243"/>
        <v>3824.99</v>
      </c>
      <c r="G3715" s="2" t="str">
        <f t="shared" si="245"/>
        <v>31</v>
      </c>
    </row>
    <row r="3716" spans="1:7" ht="16" customHeight="1">
      <c r="A3716" s="2" t="str">
        <f t="shared" si="242"/>
        <v>38249932</v>
      </c>
      <c r="B3716" s="10">
        <v>3</v>
      </c>
      <c r="C3716" s="1" t="s">
        <v>5237</v>
      </c>
      <c r="D3716" s="1" t="s">
        <v>5236</v>
      </c>
      <c r="E3716" s="9" t="str">
        <f t="shared" si="244"/>
        <v>3824.99.32</v>
      </c>
      <c r="F3716" s="2" t="str">
        <f t="shared" si="243"/>
        <v>3824.99</v>
      </c>
      <c r="G3716" s="2" t="str">
        <f t="shared" si="245"/>
        <v>32</v>
      </c>
    </row>
    <row r="3717" spans="1:7" ht="16" customHeight="1">
      <c r="A3717" s="2" t="str">
        <f t="shared" si="242"/>
        <v>38249933</v>
      </c>
      <c r="B3717" s="10">
        <v>3</v>
      </c>
      <c r="C3717" s="1" t="s">
        <v>5239</v>
      </c>
      <c r="D3717" s="1" t="s">
        <v>5238</v>
      </c>
      <c r="E3717" s="9" t="str">
        <f t="shared" si="244"/>
        <v>3824.99.33</v>
      </c>
      <c r="F3717" s="2" t="str">
        <f t="shared" si="243"/>
        <v>3824.99</v>
      </c>
      <c r="G3717" s="2" t="str">
        <f t="shared" si="245"/>
        <v>33</v>
      </c>
    </row>
    <row r="3718" spans="1:7" ht="16" customHeight="1">
      <c r="A3718" s="2" t="str">
        <f t="shared" si="242"/>
        <v>38249934</v>
      </c>
      <c r="B3718" s="10">
        <v>3</v>
      </c>
      <c r="C3718" s="1" t="s">
        <v>5241</v>
      </c>
      <c r="D3718" s="1" t="s">
        <v>5240</v>
      </c>
      <c r="E3718" s="9" t="str">
        <f t="shared" si="244"/>
        <v>3824.99.34</v>
      </c>
      <c r="F3718" s="2" t="str">
        <f t="shared" si="243"/>
        <v>3824.99</v>
      </c>
      <c r="G3718" s="2" t="str">
        <f t="shared" si="245"/>
        <v>34</v>
      </c>
    </row>
    <row r="3719" spans="1:7" ht="16" customHeight="1">
      <c r="A3719" s="2" t="str">
        <f t="shared" si="242"/>
        <v>38249935</v>
      </c>
      <c r="B3719" s="10">
        <v>3</v>
      </c>
      <c r="C3719" s="1" t="s">
        <v>5243</v>
      </c>
      <c r="D3719" s="1" t="s">
        <v>5242</v>
      </c>
      <c r="E3719" s="9" t="str">
        <f t="shared" si="244"/>
        <v>3824.99.35</v>
      </c>
      <c r="F3719" s="2" t="str">
        <f t="shared" si="243"/>
        <v>3824.99</v>
      </c>
      <c r="G3719" s="2" t="str">
        <f t="shared" si="245"/>
        <v>35</v>
      </c>
    </row>
    <row r="3720" spans="1:7" ht="16" customHeight="1">
      <c r="A3720" s="2" t="str">
        <f t="shared" si="242"/>
        <v>38249936</v>
      </c>
      <c r="B3720" s="10">
        <v>3</v>
      </c>
      <c r="C3720" s="1" t="s">
        <v>5245</v>
      </c>
      <c r="D3720" s="1" t="s">
        <v>5244</v>
      </c>
      <c r="E3720" s="9" t="str">
        <f t="shared" si="244"/>
        <v>3824.99.36</v>
      </c>
      <c r="F3720" s="2" t="str">
        <f t="shared" si="243"/>
        <v>3824.99</v>
      </c>
      <c r="G3720" s="2" t="str">
        <f t="shared" si="245"/>
        <v>36</v>
      </c>
    </row>
    <row r="3721" spans="1:7" ht="16" customHeight="1">
      <c r="A3721" s="2" t="str">
        <f t="shared" si="242"/>
        <v>38249939</v>
      </c>
      <c r="B3721" s="10">
        <v>3</v>
      </c>
      <c r="C3721" s="1" t="s">
        <v>5247</v>
      </c>
      <c r="D3721" s="1" t="s">
        <v>5246</v>
      </c>
      <c r="E3721" s="9" t="str">
        <f t="shared" si="244"/>
        <v>3824.99.39</v>
      </c>
      <c r="F3721" s="2" t="str">
        <f t="shared" si="243"/>
        <v>3824.99</v>
      </c>
      <c r="G3721" s="2" t="str">
        <f t="shared" si="245"/>
        <v>39</v>
      </c>
    </row>
    <row r="3722" spans="1:7" ht="16" customHeight="1">
      <c r="A3722" s="2" t="str">
        <f t="shared" si="242"/>
        <v>38249941</v>
      </c>
      <c r="B3722" s="10">
        <v>3</v>
      </c>
      <c r="C3722" s="1" t="s">
        <v>5249</v>
      </c>
      <c r="D3722" s="1" t="s">
        <v>5248</v>
      </c>
      <c r="E3722" s="9" t="str">
        <f t="shared" si="244"/>
        <v>3824.99.41</v>
      </c>
      <c r="F3722" s="2" t="str">
        <f t="shared" si="243"/>
        <v>3824.99</v>
      </c>
      <c r="G3722" s="2" t="str">
        <f t="shared" si="245"/>
        <v>41</v>
      </c>
    </row>
    <row r="3723" spans="1:7" ht="16" customHeight="1">
      <c r="A3723" s="2" t="str">
        <f t="shared" ref="A3723:A3786" si="246">CONCATENATE(LEFT(F3723,4),RIGHT(F3723,2),G3723)</f>
        <v>38249948</v>
      </c>
      <c r="B3723" s="10">
        <v>3</v>
      </c>
      <c r="C3723" s="1" t="s">
        <v>5251</v>
      </c>
      <c r="D3723" s="1" t="s">
        <v>5250</v>
      </c>
      <c r="E3723" s="9" t="str">
        <f t="shared" si="244"/>
        <v>3824.99.48</v>
      </c>
      <c r="F3723" s="2" t="str">
        <f t="shared" ref="F3723:F3786" si="247">LEFT(D3723,7)</f>
        <v>3824.99</v>
      </c>
      <c r="G3723" s="2" t="str">
        <f t="shared" si="245"/>
        <v>48</v>
      </c>
    </row>
    <row r="3724" spans="1:7" ht="16" customHeight="1">
      <c r="A3724" s="2" t="str">
        <f t="shared" si="246"/>
        <v>38249950</v>
      </c>
      <c r="B3724" s="10">
        <v>3</v>
      </c>
      <c r="C3724" s="1" t="s">
        <v>5253</v>
      </c>
      <c r="D3724" s="1" t="s">
        <v>5252</v>
      </c>
      <c r="E3724" s="9" t="str">
        <f t="shared" si="244"/>
        <v>3824.99.50</v>
      </c>
      <c r="F3724" s="2" t="str">
        <f t="shared" si="247"/>
        <v>3824.99</v>
      </c>
      <c r="G3724" s="2" t="str">
        <f t="shared" si="245"/>
        <v>50</v>
      </c>
    </row>
    <row r="3725" spans="1:7" ht="16" customHeight="1">
      <c r="A3725" s="2" t="str">
        <f t="shared" si="246"/>
        <v>38249955</v>
      </c>
      <c r="B3725" s="10">
        <v>3</v>
      </c>
      <c r="C3725" s="1" t="s">
        <v>5255</v>
      </c>
      <c r="D3725" s="1" t="s">
        <v>5254</v>
      </c>
      <c r="E3725" s="9" t="str">
        <f t="shared" si="244"/>
        <v>3824.99.55</v>
      </c>
      <c r="F3725" s="2" t="str">
        <f t="shared" si="247"/>
        <v>3824.99</v>
      </c>
      <c r="G3725" s="2" t="str">
        <f t="shared" si="245"/>
        <v>55</v>
      </c>
    </row>
    <row r="3726" spans="1:7" ht="16" customHeight="1">
      <c r="A3726" s="2" t="str">
        <f t="shared" si="246"/>
        <v>38249970</v>
      </c>
      <c r="B3726" s="10">
        <v>3</v>
      </c>
      <c r="C3726" s="1" t="s">
        <v>5257</v>
      </c>
      <c r="D3726" s="1" t="s">
        <v>5256</v>
      </c>
      <c r="E3726" s="9" t="str">
        <f t="shared" si="244"/>
        <v>3824.99.70</v>
      </c>
      <c r="F3726" s="2" t="str">
        <f t="shared" si="247"/>
        <v>3824.99</v>
      </c>
      <c r="G3726" s="2" t="str">
        <f t="shared" si="245"/>
        <v>70</v>
      </c>
    </row>
    <row r="3727" spans="1:7" ht="16" customHeight="1">
      <c r="A3727" s="2" t="str">
        <f t="shared" si="246"/>
        <v>38249975</v>
      </c>
      <c r="B3727" s="10">
        <v>3</v>
      </c>
      <c r="C3727" s="1" t="s">
        <v>5259</v>
      </c>
      <c r="D3727" s="1" t="s">
        <v>5258</v>
      </c>
      <c r="E3727" s="9" t="str">
        <f t="shared" si="244"/>
        <v>3824.99.75</v>
      </c>
      <c r="F3727" s="2" t="str">
        <f t="shared" si="247"/>
        <v>3824.99</v>
      </c>
      <c r="G3727" s="2" t="str">
        <f t="shared" si="245"/>
        <v>75</v>
      </c>
    </row>
    <row r="3728" spans="1:7" ht="16" customHeight="1">
      <c r="A3728" s="2" t="str">
        <f t="shared" si="246"/>
        <v>38249992</v>
      </c>
      <c r="B3728" s="10">
        <v>3</v>
      </c>
      <c r="C3728" s="1" t="s">
        <v>5261</v>
      </c>
      <c r="D3728" s="1" t="s">
        <v>5260</v>
      </c>
      <c r="E3728" s="9" t="str">
        <f t="shared" si="244"/>
        <v>3824.99.92</v>
      </c>
      <c r="F3728" s="2" t="str">
        <f t="shared" si="247"/>
        <v>3824.99</v>
      </c>
      <c r="G3728" s="2" t="str">
        <f t="shared" si="245"/>
        <v>92</v>
      </c>
    </row>
    <row r="3729" spans="1:7" ht="16" customHeight="1">
      <c r="A3729" s="2" t="str">
        <f t="shared" si="246"/>
        <v>38254100</v>
      </c>
      <c r="B3729" s="10">
        <v>3</v>
      </c>
      <c r="C3729" s="1" t="s">
        <v>5263</v>
      </c>
      <c r="D3729" s="1" t="s">
        <v>5262</v>
      </c>
      <c r="E3729" s="9" t="str">
        <f t="shared" si="244"/>
        <v>3825.41.00</v>
      </c>
      <c r="F3729" s="2" t="str">
        <f t="shared" si="247"/>
        <v>3825.41</v>
      </c>
      <c r="G3729" s="2" t="str">
        <f t="shared" si="245"/>
        <v>00</v>
      </c>
    </row>
    <row r="3730" spans="1:7" ht="16" customHeight="1">
      <c r="A3730" s="2" t="str">
        <f t="shared" si="246"/>
        <v>38254900</v>
      </c>
      <c r="B3730" s="10">
        <v>3</v>
      </c>
      <c r="C3730" s="1" t="s">
        <v>5265</v>
      </c>
      <c r="D3730" s="1" t="s">
        <v>5264</v>
      </c>
      <c r="E3730" s="9" t="str">
        <f t="shared" si="244"/>
        <v>3825.49.00</v>
      </c>
      <c r="F3730" s="2" t="str">
        <f t="shared" si="247"/>
        <v>3825.49</v>
      </c>
      <c r="G3730" s="2" t="str">
        <f t="shared" si="245"/>
        <v>00</v>
      </c>
    </row>
    <row r="3731" spans="1:7" ht="16" customHeight="1">
      <c r="A3731" s="2" t="str">
        <f t="shared" si="246"/>
        <v>38255000</v>
      </c>
      <c r="B3731" s="10">
        <v>3</v>
      </c>
      <c r="C3731" s="1" t="s">
        <v>5267</v>
      </c>
      <c r="D3731" s="1" t="s">
        <v>5266</v>
      </c>
      <c r="E3731" s="9" t="str">
        <f t="shared" si="244"/>
        <v>3825.50.00</v>
      </c>
      <c r="F3731" s="2" t="str">
        <f t="shared" si="247"/>
        <v>3825.50</v>
      </c>
      <c r="G3731" s="2" t="str">
        <f t="shared" si="245"/>
        <v>00</v>
      </c>
    </row>
    <row r="3732" spans="1:7" ht="16" customHeight="1">
      <c r="A3732" s="2" t="str">
        <f t="shared" si="246"/>
        <v>38256100</v>
      </c>
      <c r="B3732" s="10">
        <v>3</v>
      </c>
      <c r="C3732" s="1" t="s">
        <v>5269</v>
      </c>
      <c r="D3732" s="1" t="s">
        <v>5268</v>
      </c>
      <c r="E3732" s="9" t="str">
        <f t="shared" si="244"/>
        <v>3825.61.00</v>
      </c>
      <c r="F3732" s="2" t="str">
        <f t="shared" si="247"/>
        <v>3825.61</v>
      </c>
      <c r="G3732" s="2" t="str">
        <f t="shared" si="245"/>
        <v>00</v>
      </c>
    </row>
    <row r="3733" spans="1:7" ht="16" customHeight="1">
      <c r="A3733" s="2" t="str">
        <f t="shared" si="246"/>
        <v>38256900</v>
      </c>
      <c r="B3733" s="10">
        <v>3</v>
      </c>
      <c r="C3733" s="1" t="s">
        <v>5271</v>
      </c>
      <c r="D3733" s="1" t="s">
        <v>5270</v>
      </c>
      <c r="E3733" s="9" t="str">
        <f t="shared" si="244"/>
        <v>3825.69.00</v>
      </c>
      <c r="F3733" s="2" t="str">
        <f t="shared" si="247"/>
        <v>3825.69</v>
      </c>
      <c r="G3733" s="2" t="str">
        <f t="shared" si="245"/>
        <v>00</v>
      </c>
    </row>
    <row r="3734" spans="1:7" ht="16" customHeight="1">
      <c r="A3734" s="2" t="str">
        <f t="shared" si="246"/>
        <v>38259000</v>
      </c>
      <c r="B3734" s="10">
        <v>3</v>
      </c>
      <c r="C3734" s="1" t="s">
        <v>5273</v>
      </c>
      <c r="D3734" s="1" t="s">
        <v>5272</v>
      </c>
      <c r="E3734" s="9" t="str">
        <f t="shared" si="244"/>
        <v>3825.90.00</v>
      </c>
      <c r="F3734" s="2" t="str">
        <f t="shared" si="247"/>
        <v>3825.90</v>
      </c>
      <c r="G3734" s="2" t="str">
        <f t="shared" si="245"/>
        <v>00</v>
      </c>
    </row>
    <row r="3735" spans="1:7" ht="16" customHeight="1">
      <c r="A3735" s="2" t="str">
        <f t="shared" si="246"/>
        <v>38260010</v>
      </c>
      <c r="B3735" s="10">
        <v>3</v>
      </c>
      <c r="C3735" s="1" t="s">
        <v>5275</v>
      </c>
      <c r="D3735" s="1" t="s">
        <v>5274</v>
      </c>
      <c r="E3735" s="9" t="str">
        <f t="shared" si="244"/>
        <v>3826.00.10</v>
      </c>
      <c r="F3735" s="2" t="str">
        <f t="shared" si="247"/>
        <v>3826.00</v>
      </c>
      <c r="G3735" s="2" t="str">
        <f t="shared" si="245"/>
        <v>10</v>
      </c>
    </row>
    <row r="3736" spans="1:7" ht="16" customHeight="1">
      <c r="A3736" s="2" t="str">
        <f t="shared" si="246"/>
        <v>38260030</v>
      </c>
      <c r="B3736" s="10">
        <v>3</v>
      </c>
      <c r="C3736" s="1" t="s">
        <v>5277</v>
      </c>
      <c r="D3736" s="1" t="s">
        <v>5276</v>
      </c>
      <c r="E3736" s="9" t="str">
        <f t="shared" si="244"/>
        <v>3826.00.30</v>
      </c>
      <c r="F3736" s="2" t="str">
        <f t="shared" si="247"/>
        <v>3826.00</v>
      </c>
      <c r="G3736" s="2" t="str">
        <f t="shared" si="245"/>
        <v>30</v>
      </c>
    </row>
    <row r="3737" spans="1:7" ht="16" customHeight="1">
      <c r="A3737" s="2" t="str">
        <f t="shared" si="246"/>
        <v>39014000</v>
      </c>
      <c r="B3737" s="10">
        <v>3</v>
      </c>
      <c r="C3737" s="1" t="s">
        <v>5279</v>
      </c>
      <c r="D3737" s="1" t="s">
        <v>5278</v>
      </c>
      <c r="E3737" s="9" t="str">
        <f t="shared" si="244"/>
        <v>3901.40.00</v>
      </c>
      <c r="F3737" s="2" t="str">
        <f t="shared" si="247"/>
        <v>3901.40</v>
      </c>
      <c r="G3737" s="2" t="str">
        <f t="shared" si="245"/>
        <v>00</v>
      </c>
    </row>
    <row r="3738" spans="1:7" ht="16" customHeight="1">
      <c r="A3738" s="2" t="str">
        <f t="shared" si="246"/>
        <v>39059930</v>
      </c>
      <c r="B3738" s="10">
        <v>3</v>
      </c>
      <c r="C3738" s="1" t="s">
        <v>5281</v>
      </c>
      <c r="D3738" s="1" t="s">
        <v>5280</v>
      </c>
      <c r="E3738" s="9" t="str">
        <f t="shared" si="244"/>
        <v>3905.99.30</v>
      </c>
      <c r="F3738" s="2" t="str">
        <f t="shared" si="247"/>
        <v>3905.99</v>
      </c>
      <c r="G3738" s="2" t="str">
        <f t="shared" si="245"/>
        <v>30</v>
      </c>
    </row>
    <row r="3739" spans="1:7" ht="16" customHeight="1">
      <c r="A3739" s="2" t="str">
        <f t="shared" si="246"/>
        <v>39093100</v>
      </c>
      <c r="B3739" s="10">
        <v>3</v>
      </c>
      <c r="C3739" s="1" t="s">
        <v>5283</v>
      </c>
      <c r="D3739" s="1" t="s">
        <v>5282</v>
      </c>
      <c r="E3739" s="9" t="str">
        <f t="shared" si="244"/>
        <v>3909.31.00</v>
      </c>
      <c r="F3739" s="2" t="str">
        <f t="shared" si="247"/>
        <v>3909.31</v>
      </c>
      <c r="G3739" s="2" t="str">
        <f t="shared" si="245"/>
        <v>00</v>
      </c>
    </row>
    <row r="3740" spans="1:7" ht="16" customHeight="1">
      <c r="A3740" s="2" t="str">
        <f t="shared" si="246"/>
        <v>39093900</v>
      </c>
      <c r="B3740" s="10">
        <v>3</v>
      </c>
      <c r="C3740" s="1" t="s">
        <v>5285</v>
      </c>
      <c r="D3740" s="1" t="s">
        <v>5284</v>
      </c>
      <c r="E3740" s="9" t="str">
        <f t="shared" si="244"/>
        <v>3909.39.00</v>
      </c>
      <c r="F3740" s="2" t="str">
        <f t="shared" si="247"/>
        <v>3909.39</v>
      </c>
      <c r="G3740" s="2" t="str">
        <f t="shared" si="245"/>
        <v>00</v>
      </c>
    </row>
    <row r="3741" spans="1:7" ht="16" customHeight="1">
      <c r="A3741" s="2" t="str">
        <f t="shared" si="246"/>
        <v>39121100</v>
      </c>
      <c r="B3741" s="10">
        <v>3</v>
      </c>
      <c r="C3741" s="1" t="s">
        <v>5287</v>
      </c>
      <c r="D3741" s="1" t="s">
        <v>5286</v>
      </c>
      <c r="E3741" s="9" t="str">
        <f t="shared" si="244"/>
        <v>3912.11.00</v>
      </c>
      <c r="F3741" s="2" t="str">
        <f t="shared" si="247"/>
        <v>3912.11</v>
      </c>
      <c r="G3741" s="2" t="str">
        <f t="shared" si="245"/>
        <v>00</v>
      </c>
    </row>
    <row r="3742" spans="1:7" ht="16" customHeight="1">
      <c r="A3742" s="2" t="str">
        <f t="shared" si="246"/>
        <v>39123100</v>
      </c>
      <c r="B3742" s="10">
        <v>3</v>
      </c>
      <c r="C3742" s="1" t="s">
        <v>5289</v>
      </c>
      <c r="D3742" s="1" t="s">
        <v>5288</v>
      </c>
      <c r="E3742" s="9" t="str">
        <f t="shared" si="244"/>
        <v>3912.31.00</v>
      </c>
      <c r="F3742" s="2" t="str">
        <f t="shared" si="247"/>
        <v>3912.31</v>
      </c>
      <c r="G3742" s="2" t="str">
        <f t="shared" si="245"/>
        <v>00</v>
      </c>
    </row>
    <row r="3743" spans="1:7" ht="16" customHeight="1">
      <c r="A3743" s="2" t="str">
        <f t="shared" si="246"/>
        <v>39139020</v>
      </c>
      <c r="B3743" s="10">
        <v>3</v>
      </c>
      <c r="C3743" s="1" t="s">
        <v>5291</v>
      </c>
      <c r="D3743" s="1" t="s">
        <v>5290</v>
      </c>
      <c r="E3743" s="9" t="str">
        <f t="shared" si="244"/>
        <v>3913.90.20</v>
      </c>
      <c r="F3743" s="2" t="str">
        <f t="shared" si="247"/>
        <v>3913.90</v>
      </c>
      <c r="G3743" s="2" t="str">
        <f t="shared" si="245"/>
        <v>20</v>
      </c>
    </row>
    <row r="3744" spans="1:7" ht="16" customHeight="1">
      <c r="A3744" s="2" t="str">
        <f t="shared" si="246"/>
        <v>39151000</v>
      </c>
      <c r="B3744" s="10">
        <v>3</v>
      </c>
      <c r="C3744" s="1" t="s">
        <v>5293</v>
      </c>
      <c r="D3744" s="1" t="s">
        <v>5292</v>
      </c>
      <c r="E3744" s="9" t="str">
        <f t="shared" si="244"/>
        <v>3915.10.00</v>
      </c>
      <c r="F3744" s="2" t="str">
        <f t="shared" si="247"/>
        <v>3915.10</v>
      </c>
      <c r="G3744" s="2" t="str">
        <f t="shared" si="245"/>
        <v>00</v>
      </c>
    </row>
    <row r="3745" spans="1:7" ht="16" customHeight="1">
      <c r="A3745" s="2" t="str">
        <f t="shared" si="246"/>
        <v>39152000</v>
      </c>
      <c r="B3745" s="10">
        <v>3</v>
      </c>
      <c r="C3745" s="1" t="s">
        <v>5295</v>
      </c>
      <c r="D3745" s="1" t="s">
        <v>5294</v>
      </c>
      <c r="E3745" s="9" t="str">
        <f t="shared" si="244"/>
        <v>3915.20.00</v>
      </c>
      <c r="F3745" s="2" t="str">
        <f t="shared" si="247"/>
        <v>3915.20</v>
      </c>
      <c r="G3745" s="2" t="str">
        <f t="shared" si="245"/>
        <v>00</v>
      </c>
    </row>
    <row r="3746" spans="1:7" ht="16" customHeight="1">
      <c r="A3746" s="2" t="str">
        <f t="shared" si="246"/>
        <v>39153000</v>
      </c>
      <c r="B3746" s="10">
        <v>3</v>
      </c>
      <c r="C3746" s="1" t="s">
        <v>5297</v>
      </c>
      <c r="D3746" s="1" t="s">
        <v>5296</v>
      </c>
      <c r="E3746" s="9" t="str">
        <f t="shared" si="244"/>
        <v>3915.30.00</v>
      </c>
      <c r="F3746" s="2" t="str">
        <f t="shared" si="247"/>
        <v>3915.30</v>
      </c>
      <c r="G3746" s="2" t="str">
        <f t="shared" si="245"/>
        <v>00</v>
      </c>
    </row>
    <row r="3747" spans="1:7" ht="16" customHeight="1">
      <c r="A3747" s="2" t="str">
        <f t="shared" si="246"/>
        <v>39159000</v>
      </c>
      <c r="B3747" s="10">
        <v>3</v>
      </c>
      <c r="C3747" s="1" t="s">
        <v>5299</v>
      </c>
      <c r="D3747" s="1" t="s">
        <v>5298</v>
      </c>
      <c r="E3747" s="9" t="str">
        <f t="shared" si="244"/>
        <v>3915.90.00</v>
      </c>
      <c r="F3747" s="2" t="str">
        <f t="shared" si="247"/>
        <v>3915.90</v>
      </c>
      <c r="G3747" s="2" t="str">
        <f t="shared" si="245"/>
        <v>00</v>
      </c>
    </row>
    <row r="3748" spans="1:7" ht="16" customHeight="1">
      <c r="A3748" s="2" t="str">
        <f t="shared" si="246"/>
        <v>39169020</v>
      </c>
      <c r="B3748" s="10">
        <v>3</v>
      </c>
      <c r="C3748" s="1" t="s">
        <v>5301</v>
      </c>
      <c r="D3748" s="1" t="s">
        <v>5300</v>
      </c>
      <c r="E3748" s="9" t="str">
        <f t="shared" si="244"/>
        <v>3916.90.20</v>
      </c>
      <c r="F3748" s="2" t="str">
        <f t="shared" si="247"/>
        <v>3916.90</v>
      </c>
      <c r="G3748" s="2" t="str">
        <f t="shared" si="245"/>
        <v>20</v>
      </c>
    </row>
    <row r="3749" spans="1:7" ht="16" customHeight="1">
      <c r="A3749" s="2" t="str">
        <f t="shared" si="246"/>
        <v>39171010</v>
      </c>
      <c r="B3749" s="10">
        <v>3</v>
      </c>
      <c r="C3749" s="1" t="s">
        <v>5303</v>
      </c>
      <c r="D3749" s="1" t="s">
        <v>5302</v>
      </c>
      <c r="E3749" s="9" t="str">
        <f t="shared" si="244"/>
        <v>3917.10.10</v>
      </c>
      <c r="F3749" s="2" t="str">
        <f t="shared" si="247"/>
        <v>3917.10</v>
      </c>
      <c r="G3749" s="2" t="str">
        <f t="shared" si="245"/>
        <v>10</v>
      </c>
    </row>
    <row r="3750" spans="1:7" ht="16" customHeight="1">
      <c r="A3750" s="2" t="str">
        <f t="shared" si="246"/>
        <v>39171060</v>
      </c>
      <c r="B3750" s="10">
        <v>3</v>
      </c>
      <c r="C3750" s="1" t="s">
        <v>5305</v>
      </c>
      <c r="D3750" s="1" t="s">
        <v>5304</v>
      </c>
      <c r="E3750" s="9" t="str">
        <f t="shared" si="244"/>
        <v>3917.10.60</v>
      </c>
      <c r="F3750" s="2" t="str">
        <f t="shared" si="247"/>
        <v>3917.10</v>
      </c>
      <c r="G3750" s="2" t="str">
        <f t="shared" si="245"/>
        <v>60</v>
      </c>
    </row>
    <row r="3751" spans="1:7" ht="16" customHeight="1">
      <c r="A3751" s="2" t="str">
        <f t="shared" si="246"/>
        <v>39171090</v>
      </c>
      <c r="B3751" s="10">
        <v>3</v>
      </c>
      <c r="C3751" s="1" t="s">
        <v>5307</v>
      </c>
      <c r="D3751" s="1" t="s">
        <v>5306</v>
      </c>
      <c r="E3751" s="9" t="str">
        <f t="shared" si="244"/>
        <v>3917.10.90</v>
      </c>
      <c r="F3751" s="2" t="str">
        <f t="shared" si="247"/>
        <v>3917.10</v>
      </c>
      <c r="G3751" s="2" t="str">
        <f t="shared" si="245"/>
        <v>90</v>
      </c>
    </row>
    <row r="3752" spans="1:7" ht="16" customHeight="1">
      <c r="A3752" s="2" t="str">
        <f t="shared" si="246"/>
        <v>39173300</v>
      </c>
      <c r="B3752" s="10">
        <v>3</v>
      </c>
      <c r="C3752" s="1" t="s">
        <v>5309</v>
      </c>
      <c r="D3752" s="1" t="s">
        <v>5308</v>
      </c>
      <c r="E3752" s="9" t="str">
        <f t="shared" si="244"/>
        <v>3917.33.00</v>
      </c>
      <c r="F3752" s="2" t="str">
        <f t="shared" si="247"/>
        <v>3917.33</v>
      </c>
      <c r="G3752" s="2" t="str">
        <f t="shared" si="245"/>
        <v>00</v>
      </c>
    </row>
    <row r="3753" spans="1:7" ht="16" customHeight="1">
      <c r="A3753" s="2" t="str">
        <f t="shared" si="246"/>
        <v>39173900</v>
      </c>
      <c r="B3753" s="10">
        <v>3</v>
      </c>
      <c r="C3753" s="1" t="s">
        <v>5311</v>
      </c>
      <c r="D3753" s="1" t="s">
        <v>5310</v>
      </c>
      <c r="E3753" s="9" t="str">
        <f t="shared" si="244"/>
        <v>3917.39.00</v>
      </c>
      <c r="F3753" s="2" t="str">
        <f t="shared" si="247"/>
        <v>3917.39</v>
      </c>
      <c r="G3753" s="2" t="str">
        <f t="shared" si="245"/>
        <v>00</v>
      </c>
    </row>
    <row r="3754" spans="1:7" ht="16" customHeight="1">
      <c r="A3754" s="2" t="str">
        <f t="shared" si="246"/>
        <v>39181010</v>
      </c>
      <c r="B3754" s="10">
        <v>3</v>
      </c>
      <c r="C3754" s="1" t="s">
        <v>5313</v>
      </c>
      <c r="D3754" s="1" t="s">
        <v>5312</v>
      </c>
      <c r="E3754" s="9" t="str">
        <f t="shared" si="244"/>
        <v>3918.10.10</v>
      </c>
      <c r="F3754" s="2" t="str">
        <f t="shared" si="247"/>
        <v>3918.10</v>
      </c>
      <c r="G3754" s="2" t="str">
        <f t="shared" si="245"/>
        <v>10</v>
      </c>
    </row>
    <row r="3755" spans="1:7" ht="16" customHeight="1">
      <c r="A3755" s="2" t="str">
        <f t="shared" si="246"/>
        <v>39181020</v>
      </c>
      <c r="B3755" s="10">
        <v>3</v>
      </c>
      <c r="C3755" s="1" t="s">
        <v>5315</v>
      </c>
      <c r="D3755" s="1" t="s">
        <v>5314</v>
      </c>
      <c r="E3755" s="9" t="str">
        <f t="shared" si="244"/>
        <v>3918.10.20</v>
      </c>
      <c r="F3755" s="2" t="str">
        <f t="shared" si="247"/>
        <v>3918.10</v>
      </c>
      <c r="G3755" s="2" t="str">
        <f t="shared" si="245"/>
        <v>20</v>
      </c>
    </row>
    <row r="3756" spans="1:7" ht="16" customHeight="1">
      <c r="A3756" s="2" t="str">
        <f t="shared" si="246"/>
        <v>39181031</v>
      </c>
      <c r="B3756" s="10">
        <v>3</v>
      </c>
      <c r="C3756" s="1" t="s">
        <v>5317</v>
      </c>
      <c r="D3756" s="1" t="s">
        <v>5316</v>
      </c>
      <c r="E3756" s="9" t="str">
        <f t="shared" si="244"/>
        <v>3918.10.31</v>
      </c>
      <c r="F3756" s="2" t="str">
        <f t="shared" si="247"/>
        <v>3918.10</v>
      </c>
      <c r="G3756" s="2" t="str">
        <f t="shared" si="245"/>
        <v>31</v>
      </c>
    </row>
    <row r="3757" spans="1:7" ht="16" customHeight="1">
      <c r="A3757" s="2" t="str">
        <f t="shared" si="246"/>
        <v>39181032</v>
      </c>
      <c r="B3757" s="10">
        <v>3</v>
      </c>
      <c r="C3757" s="1" t="s">
        <v>5319</v>
      </c>
      <c r="D3757" s="1" t="s">
        <v>5318</v>
      </c>
      <c r="E3757" s="9" t="str">
        <f t="shared" si="244"/>
        <v>3918.10.32</v>
      </c>
      <c r="F3757" s="2" t="str">
        <f t="shared" si="247"/>
        <v>3918.10</v>
      </c>
      <c r="G3757" s="2" t="str">
        <f t="shared" si="245"/>
        <v>32</v>
      </c>
    </row>
    <row r="3758" spans="1:7" ht="16" customHeight="1">
      <c r="A3758" s="2" t="str">
        <f t="shared" si="246"/>
        <v>39181040</v>
      </c>
      <c r="B3758" s="10">
        <v>3</v>
      </c>
      <c r="C3758" s="1" t="s">
        <v>5321</v>
      </c>
      <c r="D3758" s="1" t="s">
        <v>5320</v>
      </c>
      <c r="E3758" s="9" t="str">
        <f t="shared" si="244"/>
        <v>3918.10.40</v>
      </c>
      <c r="F3758" s="2" t="str">
        <f t="shared" si="247"/>
        <v>3918.10</v>
      </c>
      <c r="G3758" s="2" t="str">
        <f t="shared" si="245"/>
        <v>40</v>
      </c>
    </row>
    <row r="3759" spans="1:7" ht="16" customHeight="1">
      <c r="A3759" s="2" t="str">
        <f t="shared" si="246"/>
        <v>39181050</v>
      </c>
      <c r="B3759" s="10">
        <v>3</v>
      </c>
      <c r="C3759" s="1" t="s">
        <v>5323</v>
      </c>
      <c r="D3759" s="1" t="s">
        <v>5322</v>
      </c>
      <c r="E3759" s="9" t="str">
        <f t="shared" si="244"/>
        <v>3918.10.50</v>
      </c>
      <c r="F3759" s="2" t="str">
        <f t="shared" si="247"/>
        <v>3918.10</v>
      </c>
      <c r="G3759" s="2" t="str">
        <f t="shared" si="245"/>
        <v>50</v>
      </c>
    </row>
    <row r="3760" spans="1:7" ht="16" customHeight="1">
      <c r="A3760" s="2" t="str">
        <f t="shared" si="246"/>
        <v>39189010</v>
      </c>
      <c r="B3760" s="10">
        <v>3</v>
      </c>
      <c r="C3760" s="1" t="s">
        <v>5325</v>
      </c>
      <c r="D3760" s="1" t="s">
        <v>5324</v>
      </c>
      <c r="E3760" s="9" t="str">
        <f t="shared" si="244"/>
        <v>3918.90.10</v>
      </c>
      <c r="F3760" s="2" t="str">
        <f t="shared" si="247"/>
        <v>3918.90</v>
      </c>
      <c r="G3760" s="2" t="str">
        <f t="shared" si="245"/>
        <v>10</v>
      </c>
    </row>
    <row r="3761" spans="1:7" ht="16" customHeight="1">
      <c r="A3761" s="2" t="str">
        <f t="shared" si="246"/>
        <v>39189020</v>
      </c>
      <c r="B3761" s="10">
        <v>3</v>
      </c>
      <c r="C3761" s="1" t="s">
        <v>5327</v>
      </c>
      <c r="D3761" s="1" t="s">
        <v>5326</v>
      </c>
      <c r="E3761" s="9" t="str">
        <f t="shared" si="244"/>
        <v>3918.90.20</v>
      </c>
      <c r="F3761" s="2" t="str">
        <f t="shared" si="247"/>
        <v>3918.90</v>
      </c>
      <c r="G3761" s="2" t="str">
        <f t="shared" si="245"/>
        <v>20</v>
      </c>
    </row>
    <row r="3762" spans="1:7" ht="16" customHeight="1">
      <c r="A3762" s="2" t="str">
        <f t="shared" si="246"/>
        <v>39189030</v>
      </c>
      <c r="B3762" s="10">
        <v>3</v>
      </c>
      <c r="C3762" s="1" t="s">
        <v>5329</v>
      </c>
      <c r="D3762" s="1" t="s">
        <v>5328</v>
      </c>
      <c r="E3762" s="9" t="str">
        <f t="shared" si="244"/>
        <v>3918.90.30</v>
      </c>
      <c r="F3762" s="2" t="str">
        <f t="shared" si="247"/>
        <v>3918.90</v>
      </c>
      <c r="G3762" s="2" t="str">
        <f t="shared" si="245"/>
        <v>30</v>
      </c>
    </row>
    <row r="3763" spans="1:7" ht="16" customHeight="1">
      <c r="A3763" s="2" t="str">
        <f t="shared" si="246"/>
        <v>39189050</v>
      </c>
      <c r="B3763" s="10">
        <v>3</v>
      </c>
      <c r="C3763" s="1" t="s">
        <v>5331</v>
      </c>
      <c r="D3763" s="1" t="s">
        <v>5330</v>
      </c>
      <c r="E3763" s="9" t="str">
        <f t="shared" si="244"/>
        <v>3918.90.50</v>
      </c>
      <c r="F3763" s="2" t="str">
        <f t="shared" si="247"/>
        <v>3918.90</v>
      </c>
      <c r="G3763" s="2" t="str">
        <f t="shared" si="245"/>
        <v>50</v>
      </c>
    </row>
    <row r="3764" spans="1:7" ht="16" customHeight="1">
      <c r="A3764" s="2" t="str">
        <f t="shared" si="246"/>
        <v>39229000</v>
      </c>
      <c r="B3764" s="10">
        <v>3</v>
      </c>
      <c r="C3764" s="1" t="s">
        <v>5333</v>
      </c>
      <c r="D3764" s="1" t="s">
        <v>5332</v>
      </c>
      <c r="E3764" s="9" t="str">
        <f t="shared" si="244"/>
        <v>3922.90.00</v>
      </c>
      <c r="F3764" s="2" t="str">
        <f t="shared" si="247"/>
        <v>3922.90</v>
      </c>
      <c r="G3764" s="2" t="str">
        <f t="shared" si="245"/>
        <v>00</v>
      </c>
    </row>
    <row r="3765" spans="1:7" ht="16" customHeight="1">
      <c r="A3765" s="2" t="str">
        <f t="shared" si="246"/>
        <v>39231020</v>
      </c>
      <c r="B3765" s="10">
        <v>3</v>
      </c>
      <c r="C3765" s="1" t="s">
        <v>5335</v>
      </c>
      <c r="D3765" s="1" t="s">
        <v>5334</v>
      </c>
      <c r="E3765" s="9" t="str">
        <f t="shared" si="244"/>
        <v>3923.10.20</v>
      </c>
      <c r="F3765" s="2" t="str">
        <f t="shared" si="247"/>
        <v>3923.10</v>
      </c>
      <c r="G3765" s="2" t="str">
        <f t="shared" si="245"/>
        <v>20</v>
      </c>
    </row>
    <row r="3766" spans="1:7" ht="16" customHeight="1">
      <c r="A3766" s="2" t="str">
        <f t="shared" si="246"/>
        <v>39231090</v>
      </c>
      <c r="B3766" s="10">
        <v>3</v>
      </c>
      <c r="C3766" s="1" t="s">
        <v>5337</v>
      </c>
      <c r="D3766" s="1" t="s">
        <v>5336</v>
      </c>
      <c r="E3766" s="9" t="str">
        <f t="shared" si="244"/>
        <v>3923.10.90</v>
      </c>
      <c r="F3766" s="2" t="str">
        <f t="shared" si="247"/>
        <v>3923.10</v>
      </c>
      <c r="G3766" s="2" t="str">
        <f t="shared" si="245"/>
        <v>90</v>
      </c>
    </row>
    <row r="3767" spans="1:7" ht="16" customHeight="1">
      <c r="A3767" s="2" t="str">
        <f t="shared" si="246"/>
        <v>39232100</v>
      </c>
      <c r="B3767" s="10">
        <v>3</v>
      </c>
      <c r="C3767" s="1" t="s">
        <v>5339</v>
      </c>
      <c r="D3767" s="1" t="s">
        <v>5338</v>
      </c>
      <c r="E3767" s="9" t="str">
        <f t="shared" si="244"/>
        <v>3923.21.00</v>
      </c>
      <c r="F3767" s="2" t="str">
        <f t="shared" si="247"/>
        <v>3923.21</v>
      </c>
      <c r="G3767" s="2" t="str">
        <f t="shared" si="245"/>
        <v>00</v>
      </c>
    </row>
    <row r="3768" spans="1:7" ht="16" customHeight="1">
      <c r="A3768" s="2" t="str">
        <f t="shared" si="246"/>
        <v>39232900</v>
      </c>
      <c r="B3768" s="10">
        <v>3</v>
      </c>
      <c r="C3768" s="1" t="s">
        <v>5341</v>
      </c>
      <c r="D3768" s="1" t="s">
        <v>5340</v>
      </c>
      <c r="E3768" s="9" t="str">
        <f t="shared" si="244"/>
        <v>3923.29.00</v>
      </c>
      <c r="F3768" s="2" t="str">
        <f t="shared" si="247"/>
        <v>3923.29</v>
      </c>
      <c r="G3768" s="2" t="str">
        <f t="shared" si="245"/>
        <v>00</v>
      </c>
    </row>
    <row r="3769" spans="1:7" ht="16" customHeight="1">
      <c r="A3769" s="2" t="str">
        <f t="shared" si="246"/>
        <v>39233000</v>
      </c>
      <c r="B3769" s="10">
        <v>3</v>
      </c>
      <c r="C3769" s="1" t="s">
        <v>5343</v>
      </c>
      <c r="D3769" s="1" t="s">
        <v>5342</v>
      </c>
      <c r="E3769" s="9" t="str">
        <f t="shared" si="244"/>
        <v>3923.30.00</v>
      </c>
      <c r="F3769" s="2" t="str">
        <f t="shared" si="247"/>
        <v>3923.30</v>
      </c>
      <c r="G3769" s="2" t="str">
        <f t="shared" si="245"/>
        <v>00</v>
      </c>
    </row>
    <row r="3770" spans="1:7" ht="16" customHeight="1">
      <c r="A3770" s="2" t="str">
        <f t="shared" si="246"/>
        <v>39234000</v>
      </c>
      <c r="B3770" s="10">
        <v>3</v>
      </c>
      <c r="C3770" s="1" t="s">
        <v>5345</v>
      </c>
      <c r="D3770" s="1" t="s">
        <v>5344</v>
      </c>
      <c r="E3770" s="9" t="str">
        <f t="shared" si="244"/>
        <v>3923.40.00</v>
      </c>
      <c r="F3770" s="2" t="str">
        <f t="shared" si="247"/>
        <v>3923.40</v>
      </c>
      <c r="G3770" s="2" t="str">
        <f t="shared" si="245"/>
        <v>00</v>
      </c>
    </row>
    <row r="3771" spans="1:7" ht="16" customHeight="1">
      <c r="A3771" s="2" t="str">
        <f t="shared" si="246"/>
        <v>39235000</v>
      </c>
      <c r="B3771" s="10">
        <v>3</v>
      </c>
      <c r="C3771" s="1" t="s">
        <v>5347</v>
      </c>
      <c r="D3771" s="1" t="s">
        <v>5346</v>
      </c>
      <c r="E3771" s="9" t="str">
        <f t="shared" si="244"/>
        <v>3923.50.00</v>
      </c>
      <c r="F3771" s="2" t="str">
        <f t="shared" si="247"/>
        <v>3923.50</v>
      </c>
      <c r="G3771" s="2" t="str">
        <f t="shared" si="245"/>
        <v>00</v>
      </c>
    </row>
    <row r="3772" spans="1:7" ht="16" customHeight="1">
      <c r="A3772" s="2" t="str">
        <f t="shared" si="246"/>
        <v>39239000</v>
      </c>
      <c r="B3772" s="10">
        <v>3</v>
      </c>
      <c r="C3772" s="1" t="s">
        <v>5349</v>
      </c>
      <c r="D3772" s="1" t="s">
        <v>5348</v>
      </c>
      <c r="E3772" s="9" t="str">
        <f t="shared" si="244"/>
        <v>3923.90.00</v>
      </c>
      <c r="F3772" s="2" t="str">
        <f t="shared" si="247"/>
        <v>3923.90</v>
      </c>
      <c r="G3772" s="2" t="str">
        <f t="shared" si="245"/>
        <v>00</v>
      </c>
    </row>
    <row r="3773" spans="1:7" ht="16" customHeight="1">
      <c r="A3773" s="2" t="str">
        <f t="shared" si="246"/>
        <v>39251000</v>
      </c>
      <c r="B3773" s="10">
        <v>3</v>
      </c>
      <c r="C3773" s="1" t="s">
        <v>5351</v>
      </c>
      <c r="D3773" s="1" t="s">
        <v>5350</v>
      </c>
      <c r="E3773" s="9" t="str">
        <f t="shared" ref="E3773:E3836" si="248">LEFT(D3773,10)</f>
        <v>3925.10.00</v>
      </c>
      <c r="F3773" s="2" t="str">
        <f t="shared" si="247"/>
        <v>3925.10</v>
      </c>
      <c r="G3773" s="2" t="str">
        <f t="shared" ref="G3773:G3836" si="249">RIGHT(E3773,2)</f>
        <v>00</v>
      </c>
    </row>
    <row r="3774" spans="1:7" ht="16" customHeight="1">
      <c r="A3774" s="2" t="str">
        <f t="shared" si="246"/>
        <v>39259000</v>
      </c>
      <c r="B3774" s="10">
        <v>3</v>
      </c>
      <c r="C3774" s="1" t="s">
        <v>5353</v>
      </c>
      <c r="D3774" s="1" t="s">
        <v>5352</v>
      </c>
      <c r="E3774" s="9" t="str">
        <f t="shared" si="248"/>
        <v>3925.90.00</v>
      </c>
      <c r="F3774" s="2" t="str">
        <f t="shared" si="247"/>
        <v>3925.90</v>
      </c>
      <c r="G3774" s="2" t="str">
        <f t="shared" si="249"/>
        <v>00</v>
      </c>
    </row>
    <row r="3775" spans="1:7" ht="16" customHeight="1">
      <c r="A3775" s="2" t="str">
        <f t="shared" si="246"/>
        <v>39262010</v>
      </c>
      <c r="B3775" s="10">
        <v>3</v>
      </c>
      <c r="C3775" s="1" t="s">
        <v>5355</v>
      </c>
      <c r="D3775" s="1" t="s">
        <v>5354</v>
      </c>
      <c r="E3775" s="9" t="str">
        <f t="shared" si="248"/>
        <v>3926.20.10</v>
      </c>
      <c r="F3775" s="2" t="str">
        <f t="shared" si="247"/>
        <v>3926.20</v>
      </c>
      <c r="G3775" s="2" t="str">
        <f t="shared" si="249"/>
        <v>10</v>
      </c>
    </row>
    <row r="3776" spans="1:7" ht="16" customHeight="1">
      <c r="A3776" s="2" t="str">
        <f t="shared" si="246"/>
        <v>39262020</v>
      </c>
      <c r="B3776" s="10">
        <v>3</v>
      </c>
      <c r="C3776" s="1" t="s">
        <v>5357</v>
      </c>
      <c r="D3776" s="1" t="s">
        <v>5356</v>
      </c>
      <c r="E3776" s="9" t="str">
        <f t="shared" si="248"/>
        <v>3926.20.20</v>
      </c>
      <c r="F3776" s="2" t="str">
        <f t="shared" si="247"/>
        <v>3926.20</v>
      </c>
      <c r="G3776" s="2" t="str">
        <f t="shared" si="249"/>
        <v>20</v>
      </c>
    </row>
    <row r="3777" spans="1:7" ht="16" customHeight="1">
      <c r="A3777" s="2" t="str">
        <f t="shared" si="246"/>
        <v>39262030</v>
      </c>
      <c r="B3777" s="10">
        <v>3</v>
      </c>
      <c r="C3777" s="1" t="s">
        <v>5359</v>
      </c>
      <c r="D3777" s="1" t="s">
        <v>5358</v>
      </c>
      <c r="E3777" s="9" t="str">
        <f t="shared" si="248"/>
        <v>3926.20.30</v>
      </c>
      <c r="F3777" s="2" t="str">
        <f t="shared" si="247"/>
        <v>3926.20</v>
      </c>
      <c r="G3777" s="2" t="str">
        <f t="shared" si="249"/>
        <v>30</v>
      </c>
    </row>
    <row r="3778" spans="1:7" ht="16" customHeight="1">
      <c r="A3778" s="2" t="str">
        <f t="shared" si="246"/>
        <v>39262040</v>
      </c>
      <c r="B3778" s="10">
        <v>3</v>
      </c>
      <c r="C3778" s="1" t="s">
        <v>5361</v>
      </c>
      <c r="D3778" s="1" t="s">
        <v>5360</v>
      </c>
      <c r="E3778" s="9" t="str">
        <f t="shared" si="248"/>
        <v>3926.20.40</v>
      </c>
      <c r="F3778" s="2" t="str">
        <f t="shared" si="247"/>
        <v>3926.20</v>
      </c>
      <c r="G3778" s="2" t="str">
        <f t="shared" si="249"/>
        <v>40</v>
      </c>
    </row>
    <row r="3779" spans="1:7" ht="16" customHeight="1">
      <c r="A3779" s="2" t="str">
        <f t="shared" si="246"/>
        <v>39262060</v>
      </c>
      <c r="B3779" s="10">
        <v>3</v>
      </c>
      <c r="C3779" s="1" t="s">
        <v>5363</v>
      </c>
      <c r="D3779" s="1" t="s">
        <v>5362</v>
      </c>
      <c r="E3779" s="9" t="str">
        <f t="shared" si="248"/>
        <v>3926.20.60</v>
      </c>
      <c r="F3779" s="2" t="str">
        <f t="shared" si="247"/>
        <v>3926.20</v>
      </c>
      <c r="G3779" s="2" t="str">
        <f t="shared" si="249"/>
        <v>60</v>
      </c>
    </row>
    <row r="3780" spans="1:7" ht="16" customHeight="1">
      <c r="A3780" s="2" t="str">
        <f t="shared" si="246"/>
        <v>39262090</v>
      </c>
      <c r="B3780" s="10">
        <v>3</v>
      </c>
      <c r="C3780" s="1" t="s">
        <v>5365</v>
      </c>
      <c r="D3780" s="1" t="s">
        <v>5364</v>
      </c>
      <c r="E3780" s="9" t="str">
        <f t="shared" si="248"/>
        <v>3926.20.90</v>
      </c>
      <c r="F3780" s="2" t="str">
        <f t="shared" si="247"/>
        <v>3926.20</v>
      </c>
      <c r="G3780" s="2" t="str">
        <f t="shared" si="249"/>
        <v>90</v>
      </c>
    </row>
    <row r="3781" spans="1:7" ht="16" customHeight="1">
      <c r="A3781" s="2" t="str">
        <f t="shared" si="246"/>
        <v>39269030</v>
      </c>
      <c r="B3781" s="10">
        <v>3</v>
      </c>
      <c r="C3781" s="1" t="s">
        <v>5367</v>
      </c>
      <c r="D3781" s="1" t="s">
        <v>5366</v>
      </c>
      <c r="E3781" s="9" t="str">
        <f t="shared" si="248"/>
        <v>3926.90.30</v>
      </c>
      <c r="F3781" s="2" t="str">
        <f t="shared" si="247"/>
        <v>3926.90</v>
      </c>
      <c r="G3781" s="2" t="str">
        <f t="shared" si="249"/>
        <v>30</v>
      </c>
    </row>
    <row r="3782" spans="1:7" ht="16" customHeight="1">
      <c r="A3782" s="2" t="str">
        <f t="shared" si="246"/>
        <v>39269045</v>
      </c>
      <c r="B3782" s="10">
        <v>3</v>
      </c>
      <c r="C3782" s="1" t="s">
        <v>5369</v>
      </c>
      <c r="D3782" s="1" t="s">
        <v>5368</v>
      </c>
      <c r="E3782" s="9" t="str">
        <f t="shared" si="248"/>
        <v>3926.90.45</v>
      </c>
      <c r="F3782" s="2" t="str">
        <f t="shared" si="247"/>
        <v>3926.90</v>
      </c>
      <c r="G3782" s="2" t="str">
        <f t="shared" si="249"/>
        <v>45</v>
      </c>
    </row>
    <row r="3783" spans="1:7" ht="16" customHeight="1">
      <c r="A3783" s="2" t="str">
        <f t="shared" si="246"/>
        <v>39269055</v>
      </c>
      <c r="B3783" s="10">
        <v>3</v>
      </c>
      <c r="C3783" s="1" t="s">
        <v>5371</v>
      </c>
      <c r="D3783" s="1" t="s">
        <v>5370</v>
      </c>
      <c r="E3783" s="9" t="str">
        <f t="shared" si="248"/>
        <v>3926.90.55</v>
      </c>
      <c r="F3783" s="2" t="str">
        <f t="shared" si="247"/>
        <v>3926.90</v>
      </c>
      <c r="G3783" s="2" t="str">
        <f t="shared" si="249"/>
        <v>55</v>
      </c>
    </row>
    <row r="3784" spans="1:7" ht="16" customHeight="1">
      <c r="A3784" s="2" t="str">
        <f t="shared" si="246"/>
        <v>39269056</v>
      </c>
      <c r="B3784" s="10">
        <v>3</v>
      </c>
      <c r="C3784" s="1" t="s">
        <v>5373</v>
      </c>
      <c r="D3784" s="1" t="s">
        <v>5372</v>
      </c>
      <c r="E3784" s="9" t="str">
        <f t="shared" si="248"/>
        <v>3926.90.56</v>
      </c>
      <c r="F3784" s="2" t="str">
        <f t="shared" si="247"/>
        <v>3926.90</v>
      </c>
      <c r="G3784" s="2" t="str">
        <f t="shared" si="249"/>
        <v>56</v>
      </c>
    </row>
    <row r="3785" spans="1:7" ht="16" customHeight="1">
      <c r="A3785" s="2" t="str">
        <f t="shared" si="246"/>
        <v>39269057</v>
      </c>
      <c r="B3785" s="10">
        <v>3</v>
      </c>
      <c r="C3785" s="1" t="s">
        <v>5375</v>
      </c>
      <c r="D3785" s="1" t="s">
        <v>5374</v>
      </c>
      <c r="E3785" s="9" t="str">
        <f t="shared" si="248"/>
        <v>3926.90.57</v>
      </c>
      <c r="F3785" s="2" t="str">
        <f t="shared" si="247"/>
        <v>3926.90</v>
      </c>
      <c r="G3785" s="2" t="str">
        <f t="shared" si="249"/>
        <v>57</v>
      </c>
    </row>
    <row r="3786" spans="1:7" ht="16" customHeight="1">
      <c r="A3786" s="2" t="str">
        <f t="shared" si="246"/>
        <v>39269059</v>
      </c>
      <c r="B3786" s="10">
        <v>3</v>
      </c>
      <c r="C3786" s="1" t="s">
        <v>5377</v>
      </c>
      <c r="D3786" s="1" t="s">
        <v>5376</v>
      </c>
      <c r="E3786" s="9" t="str">
        <f t="shared" si="248"/>
        <v>3926.90.59</v>
      </c>
      <c r="F3786" s="2" t="str">
        <f t="shared" si="247"/>
        <v>3926.90</v>
      </c>
      <c r="G3786" s="2" t="str">
        <f t="shared" si="249"/>
        <v>59</v>
      </c>
    </row>
    <row r="3787" spans="1:7" ht="16" customHeight="1">
      <c r="A3787" s="2" t="str">
        <f t="shared" ref="A3787:A3850" si="250">CONCATENATE(LEFT(F3787,4),RIGHT(F3787,2),G3787)</f>
        <v>39269060</v>
      </c>
      <c r="B3787" s="10">
        <v>3</v>
      </c>
      <c r="C3787" s="1" t="s">
        <v>5379</v>
      </c>
      <c r="D3787" s="1" t="s">
        <v>5378</v>
      </c>
      <c r="E3787" s="9" t="str">
        <f t="shared" si="248"/>
        <v>3926.90.60</v>
      </c>
      <c r="F3787" s="2" t="str">
        <f t="shared" ref="F3787:F3850" si="251">LEFT(D3787,7)</f>
        <v>3926.90</v>
      </c>
      <c r="G3787" s="2" t="str">
        <f t="shared" si="249"/>
        <v>60</v>
      </c>
    </row>
    <row r="3788" spans="1:7" ht="16" customHeight="1">
      <c r="A3788" s="2" t="str">
        <f t="shared" si="250"/>
        <v>39269083</v>
      </c>
      <c r="B3788" s="10">
        <v>3</v>
      </c>
      <c r="C3788" s="1" t="s">
        <v>5381</v>
      </c>
      <c r="D3788" s="1" t="s">
        <v>5380</v>
      </c>
      <c r="E3788" s="9" t="str">
        <f t="shared" si="248"/>
        <v>3926.90.83</v>
      </c>
      <c r="F3788" s="2" t="str">
        <f t="shared" si="251"/>
        <v>3926.90</v>
      </c>
      <c r="G3788" s="2" t="str">
        <f t="shared" si="249"/>
        <v>83</v>
      </c>
    </row>
    <row r="3789" spans="1:7" ht="16" customHeight="1">
      <c r="A3789" s="2" t="str">
        <f t="shared" si="250"/>
        <v>39269087</v>
      </c>
      <c r="B3789" s="10">
        <v>3</v>
      </c>
      <c r="C3789" s="1" t="s">
        <v>5383</v>
      </c>
      <c r="D3789" s="1" t="s">
        <v>5382</v>
      </c>
      <c r="E3789" s="9" t="str">
        <f t="shared" si="248"/>
        <v>3926.90.87</v>
      </c>
      <c r="F3789" s="2" t="str">
        <f t="shared" si="251"/>
        <v>3926.90</v>
      </c>
      <c r="G3789" s="2" t="str">
        <f t="shared" si="249"/>
        <v>87</v>
      </c>
    </row>
    <row r="3790" spans="1:7" ht="16" customHeight="1">
      <c r="A3790" s="2" t="str">
        <f t="shared" si="250"/>
        <v>39269094</v>
      </c>
      <c r="B3790" s="10">
        <v>3</v>
      </c>
      <c r="C3790" s="1" t="s">
        <v>5385</v>
      </c>
      <c r="D3790" s="1" t="s">
        <v>5384</v>
      </c>
      <c r="E3790" s="9" t="str">
        <f t="shared" si="248"/>
        <v>3926.90.94</v>
      </c>
      <c r="F3790" s="2" t="str">
        <f t="shared" si="251"/>
        <v>3926.90</v>
      </c>
      <c r="G3790" s="2" t="str">
        <f t="shared" si="249"/>
        <v>94</v>
      </c>
    </row>
    <row r="3791" spans="1:7" ht="16" customHeight="1">
      <c r="A3791" s="2" t="str">
        <f t="shared" si="250"/>
        <v>39269096</v>
      </c>
      <c r="B3791" s="10">
        <v>3</v>
      </c>
      <c r="C3791" s="1" t="s">
        <v>5387</v>
      </c>
      <c r="D3791" s="1" t="s">
        <v>5386</v>
      </c>
      <c r="E3791" s="9" t="str">
        <f t="shared" si="248"/>
        <v>3926.90.96</v>
      </c>
      <c r="F3791" s="2" t="str">
        <f t="shared" si="251"/>
        <v>3926.90</v>
      </c>
      <c r="G3791" s="2" t="str">
        <f t="shared" si="249"/>
        <v>96</v>
      </c>
    </row>
    <row r="3792" spans="1:7" ht="16" customHeight="1">
      <c r="A3792" s="2" t="str">
        <f t="shared" si="250"/>
        <v>40011000</v>
      </c>
      <c r="B3792" s="10">
        <v>3</v>
      </c>
      <c r="C3792" s="1" t="s">
        <v>5389</v>
      </c>
      <c r="D3792" s="1" t="s">
        <v>5388</v>
      </c>
      <c r="E3792" s="9" t="str">
        <f t="shared" si="248"/>
        <v>4001.10.00</v>
      </c>
      <c r="F3792" s="2" t="str">
        <f t="shared" si="251"/>
        <v>4001.10</v>
      </c>
      <c r="G3792" s="2" t="str">
        <f t="shared" si="249"/>
        <v>00</v>
      </c>
    </row>
    <row r="3793" spans="1:7" ht="16" customHeight="1">
      <c r="A3793" s="2" t="str">
        <f t="shared" si="250"/>
        <v>40012100</v>
      </c>
      <c r="B3793" s="10">
        <v>3</v>
      </c>
      <c r="C3793" s="1" t="s">
        <v>5391</v>
      </c>
      <c r="D3793" s="1" t="s">
        <v>5390</v>
      </c>
      <c r="E3793" s="9" t="str">
        <f t="shared" si="248"/>
        <v>4001.21.00</v>
      </c>
      <c r="F3793" s="2" t="str">
        <f t="shared" si="251"/>
        <v>4001.21</v>
      </c>
      <c r="G3793" s="2" t="str">
        <f t="shared" si="249"/>
        <v>00</v>
      </c>
    </row>
    <row r="3794" spans="1:7" ht="16" customHeight="1">
      <c r="A3794" s="2" t="str">
        <f t="shared" si="250"/>
        <v>40012200</v>
      </c>
      <c r="B3794" s="10">
        <v>3</v>
      </c>
      <c r="C3794" s="1" t="s">
        <v>5393</v>
      </c>
      <c r="D3794" s="1" t="s">
        <v>5392</v>
      </c>
      <c r="E3794" s="9" t="str">
        <f t="shared" si="248"/>
        <v>4001.22.00</v>
      </c>
      <c r="F3794" s="2" t="str">
        <f t="shared" si="251"/>
        <v>4001.22</v>
      </c>
      <c r="G3794" s="2" t="str">
        <f t="shared" si="249"/>
        <v>00</v>
      </c>
    </row>
    <row r="3795" spans="1:7" ht="16" customHeight="1">
      <c r="A3795" s="2" t="str">
        <f t="shared" si="250"/>
        <v>40012900</v>
      </c>
      <c r="B3795" s="10">
        <v>3</v>
      </c>
      <c r="C3795" s="1" t="s">
        <v>5395</v>
      </c>
      <c r="D3795" s="1" t="s">
        <v>5394</v>
      </c>
      <c r="E3795" s="9" t="str">
        <f t="shared" si="248"/>
        <v>4001.29.00</v>
      </c>
      <c r="F3795" s="2" t="str">
        <f t="shared" si="251"/>
        <v>4001.29</v>
      </c>
      <c r="G3795" s="2" t="str">
        <f t="shared" si="249"/>
        <v>00</v>
      </c>
    </row>
    <row r="3796" spans="1:7" ht="16" customHeight="1">
      <c r="A3796" s="2" t="str">
        <f t="shared" si="250"/>
        <v>40013000</v>
      </c>
      <c r="B3796" s="10">
        <v>3</v>
      </c>
      <c r="C3796" s="1" t="s">
        <v>5397</v>
      </c>
      <c r="D3796" s="1" t="s">
        <v>5396</v>
      </c>
      <c r="E3796" s="9" t="str">
        <f t="shared" si="248"/>
        <v>4001.30.00</v>
      </c>
      <c r="F3796" s="2" t="str">
        <f t="shared" si="251"/>
        <v>4001.30</v>
      </c>
      <c r="G3796" s="2" t="str">
        <f t="shared" si="249"/>
        <v>00</v>
      </c>
    </row>
    <row r="3797" spans="1:7" ht="16" customHeight="1">
      <c r="A3797" s="2" t="str">
        <f t="shared" si="250"/>
        <v>40021100</v>
      </c>
      <c r="B3797" s="10">
        <v>3</v>
      </c>
      <c r="C3797" s="1" t="s">
        <v>5399</v>
      </c>
      <c r="D3797" s="1" t="s">
        <v>5398</v>
      </c>
      <c r="E3797" s="9" t="str">
        <f t="shared" si="248"/>
        <v>4002.11.00</v>
      </c>
      <c r="F3797" s="2" t="str">
        <f t="shared" si="251"/>
        <v>4002.11</v>
      </c>
      <c r="G3797" s="2" t="str">
        <f t="shared" si="249"/>
        <v>00</v>
      </c>
    </row>
    <row r="3798" spans="1:7" ht="16" customHeight="1">
      <c r="A3798" s="2" t="str">
        <f t="shared" si="250"/>
        <v>40021900</v>
      </c>
      <c r="B3798" s="10">
        <v>3</v>
      </c>
      <c r="C3798" s="1" t="s">
        <v>5401</v>
      </c>
      <c r="D3798" s="1" t="s">
        <v>5400</v>
      </c>
      <c r="E3798" s="9" t="str">
        <f t="shared" si="248"/>
        <v>4002.19.00</v>
      </c>
      <c r="F3798" s="2" t="str">
        <f t="shared" si="251"/>
        <v>4002.19</v>
      </c>
      <c r="G3798" s="2" t="str">
        <f t="shared" si="249"/>
        <v>00</v>
      </c>
    </row>
    <row r="3799" spans="1:7" ht="16" customHeight="1">
      <c r="A3799" s="2" t="str">
        <f t="shared" si="250"/>
        <v>40022000</v>
      </c>
      <c r="B3799" s="10">
        <v>3</v>
      </c>
      <c r="C3799" s="1" t="s">
        <v>5403</v>
      </c>
      <c r="D3799" s="1" t="s">
        <v>5402</v>
      </c>
      <c r="E3799" s="9" t="str">
        <f t="shared" si="248"/>
        <v>4002.20.00</v>
      </c>
      <c r="F3799" s="2" t="str">
        <f t="shared" si="251"/>
        <v>4002.20</v>
      </c>
      <c r="G3799" s="2" t="str">
        <f t="shared" si="249"/>
        <v>00</v>
      </c>
    </row>
    <row r="3800" spans="1:7" ht="16" customHeight="1">
      <c r="A3800" s="2" t="str">
        <f t="shared" si="250"/>
        <v>40023100</v>
      </c>
      <c r="B3800" s="10">
        <v>3</v>
      </c>
      <c r="C3800" s="1" t="s">
        <v>5405</v>
      </c>
      <c r="D3800" s="1" t="s">
        <v>5404</v>
      </c>
      <c r="E3800" s="9" t="str">
        <f t="shared" si="248"/>
        <v>4002.31.00</v>
      </c>
      <c r="F3800" s="2" t="str">
        <f t="shared" si="251"/>
        <v>4002.31</v>
      </c>
      <c r="G3800" s="2" t="str">
        <f t="shared" si="249"/>
        <v>00</v>
      </c>
    </row>
    <row r="3801" spans="1:7" ht="16" customHeight="1">
      <c r="A3801" s="2" t="str">
        <f t="shared" si="250"/>
        <v>40023900</v>
      </c>
      <c r="B3801" s="10">
        <v>3</v>
      </c>
      <c r="C3801" s="1" t="s">
        <v>5407</v>
      </c>
      <c r="D3801" s="1" t="s">
        <v>5406</v>
      </c>
      <c r="E3801" s="9" t="str">
        <f t="shared" si="248"/>
        <v>4002.39.00</v>
      </c>
      <c r="F3801" s="2" t="str">
        <f t="shared" si="251"/>
        <v>4002.39</v>
      </c>
      <c r="G3801" s="2" t="str">
        <f t="shared" si="249"/>
        <v>00</v>
      </c>
    </row>
    <row r="3802" spans="1:7" ht="16" customHeight="1">
      <c r="A3802" s="2" t="str">
        <f t="shared" si="250"/>
        <v>40024100</v>
      </c>
      <c r="B3802" s="10">
        <v>3</v>
      </c>
      <c r="C3802" s="1" t="s">
        <v>5409</v>
      </c>
      <c r="D3802" s="1" t="s">
        <v>5408</v>
      </c>
      <c r="E3802" s="9" t="str">
        <f t="shared" si="248"/>
        <v>4002.41.00</v>
      </c>
      <c r="F3802" s="2" t="str">
        <f t="shared" si="251"/>
        <v>4002.41</v>
      </c>
      <c r="G3802" s="2" t="str">
        <f t="shared" si="249"/>
        <v>00</v>
      </c>
    </row>
    <row r="3803" spans="1:7" ht="16" customHeight="1">
      <c r="A3803" s="2" t="str">
        <f t="shared" si="250"/>
        <v>40024900</v>
      </c>
      <c r="B3803" s="10">
        <v>3</v>
      </c>
      <c r="C3803" s="1" t="s">
        <v>5411</v>
      </c>
      <c r="D3803" s="1" t="s">
        <v>5410</v>
      </c>
      <c r="E3803" s="9" t="str">
        <f t="shared" si="248"/>
        <v>4002.49.00</v>
      </c>
      <c r="F3803" s="2" t="str">
        <f t="shared" si="251"/>
        <v>4002.49</v>
      </c>
      <c r="G3803" s="2" t="str">
        <f t="shared" si="249"/>
        <v>00</v>
      </c>
    </row>
    <row r="3804" spans="1:7" ht="16" customHeight="1">
      <c r="A3804" s="2" t="str">
        <f t="shared" si="250"/>
        <v>40025100</v>
      </c>
      <c r="B3804" s="10">
        <v>3</v>
      </c>
      <c r="C3804" s="1" t="s">
        <v>5413</v>
      </c>
      <c r="D3804" s="1" t="s">
        <v>5412</v>
      </c>
      <c r="E3804" s="9" t="str">
        <f t="shared" si="248"/>
        <v>4002.51.00</v>
      </c>
      <c r="F3804" s="2" t="str">
        <f t="shared" si="251"/>
        <v>4002.51</v>
      </c>
      <c r="G3804" s="2" t="str">
        <f t="shared" si="249"/>
        <v>00</v>
      </c>
    </row>
    <row r="3805" spans="1:7" ht="16" customHeight="1">
      <c r="A3805" s="2" t="str">
        <f t="shared" si="250"/>
        <v>40025900</v>
      </c>
      <c r="B3805" s="10">
        <v>3</v>
      </c>
      <c r="C3805" s="1" t="s">
        <v>5415</v>
      </c>
      <c r="D3805" s="1" t="s">
        <v>5414</v>
      </c>
      <c r="E3805" s="9" t="str">
        <f t="shared" si="248"/>
        <v>4002.59.00</v>
      </c>
      <c r="F3805" s="2" t="str">
        <f t="shared" si="251"/>
        <v>4002.59</v>
      </c>
      <c r="G3805" s="2" t="str">
        <f t="shared" si="249"/>
        <v>00</v>
      </c>
    </row>
    <row r="3806" spans="1:7" ht="16" customHeight="1">
      <c r="A3806" s="2" t="str">
        <f t="shared" si="250"/>
        <v>40026000</v>
      </c>
      <c r="B3806" s="10">
        <v>3</v>
      </c>
      <c r="C3806" s="1" t="s">
        <v>5417</v>
      </c>
      <c r="D3806" s="1" t="s">
        <v>5416</v>
      </c>
      <c r="E3806" s="9" t="str">
        <f t="shared" si="248"/>
        <v>4002.60.00</v>
      </c>
      <c r="F3806" s="2" t="str">
        <f t="shared" si="251"/>
        <v>4002.60</v>
      </c>
      <c r="G3806" s="2" t="str">
        <f t="shared" si="249"/>
        <v>00</v>
      </c>
    </row>
    <row r="3807" spans="1:7" ht="16" customHeight="1">
      <c r="A3807" s="2" t="str">
        <f t="shared" si="250"/>
        <v>40027000</v>
      </c>
      <c r="B3807" s="10">
        <v>3</v>
      </c>
      <c r="C3807" s="1" t="s">
        <v>5419</v>
      </c>
      <c r="D3807" s="1" t="s">
        <v>5418</v>
      </c>
      <c r="E3807" s="9" t="str">
        <f t="shared" si="248"/>
        <v>4002.70.00</v>
      </c>
      <c r="F3807" s="2" t="str">
        <f t="shared" si="251"/>
        <v>4002.70</v>
      </c>
      <c r="G3807" s="2" t="str">
        <f t="shared" si="249"/>
        <v>00</v>
      </c>
    </row>
    <row r="3808" spans="1:7" ht="16" customHeight="1">
      <c r="A3808" s="2" t="str">
        <f t="shared" si="250"/>
        <v>40028000</v>
      </c>
      <c r="B3808" s="10">
        <v>3</v>
      </c>
      <c r="C3808" s="1" t="s">
        <v>5421</v>
      </c>
      <c r="D3808" s="1" t="s">
        <v>5420</v>
      </c>
      <c r="E3808" s="9" t="str">
        <f t="shared" si="248"/>
        <v>4002.80.00</v>
      </c>
      <c r="F3808" s="2" t="str">
        <f t="shared" si="251"/>
        <v>4002.80</v>
      </c>
      <c r="G3808" s="2" t="str">
        <f t="shared" si="249"/>
        <v>00</v>
      </c>
    </row>
    <row r="3809" spans="1:7" ht="16" customHeight="1">
      <c r="A3809" s="2" t="str">
        <f t="shared" si="250"/>
        <v>40029100</v>
      </c>
      <c r="B3809" s="10">
        <v>3</v>
      </c>
      <c r="C3809" s="1" t="s">
        <v>5423</v>
      </c>
      <c r="D3809" s="1" t="s">
        <v>5422</v>
      </c>
      <c r="E3809" s="9" t="str">
        <f t="shared" si="248"/>
        <v>4002.91.00</v>
      </c>
      <c r="F3809" s="2" t="str">
        <f t="shared" si="251"/>
        <v>4002.91</v>
      </c>
      <c r="G3809" s="2" t="str">
        <f t="shared" si="249"/>
        <v>00</v>
      </c>
    </row>
    <row r="3810" spans="1:7" ht="16" customHeight="1">
      <c r="A3810" s="2" t="str">
        <f t="shared" si="250"/>
        <v>40029900</v>
      </c>
      <c r="B3810" s="10">
        <v>3</v>
      </c>
      <c r="C3810" s="1" t="s">
        <v>5425</v>
      </c>
      <c r="D3810" s="1" t="s">
        <v>5424</v>
      </c>
      <c r="E3810" s="9" t="str">
        <f t="shared" si="248"/>
        <v>4002.99.00</v>
      </c>
      <c r="F3810" s="2" t="str">
        <f t="shared" si="251"/>
        <v>4002.99</v>
      </c>
      <c r="G3810" s="2" t="str">
        <f t="shared" si="249"/>
        <v>00</v>
      </c>
    </row>
    <row r="3811" spans="1:7" ht="16" customHeight="1">
      <c r="A3811" s="2" t="str">
        <f t="shared" si="250"/>
        <v>40030000</v>
      </c>
      <c r="B3811" s="10">
        <v>3</v>
      </c>
      <c r="C3811" s="1" t="s">
        <v>5427</v>
      </c>
      <c r="D3811" s="1" t="s">
        <v>5426</v>
      </c>
      <c r="E3811" s="9" t="str">
        <f t="shared" si="248"/>
        <v>4003.00.00</v>
      </c>
      <c r="F3811" s="2" t="str">
        <f t="shared" si="251"/>
        <v>4003.00</v>
      </c>
      <c r="G3811" s="2" t="str">
        <f t="shared" si="249"/>
        <v>00</v>
      </c>
    </row>
    <row r="3812" spans="1:7" ht="16" customHeight="1">
      <c r="A3812" s="2" t="str">
        <f t="shared" si="250"/>
        <v>40040000</v>
      </c>
      <c r="B3812" s="10">
        <v>3</v>
      </c>
      <c r="C3812" s="1" t="s">
        <v>5429</v>
      </c>
      <c r="D3812" s="1" t="s">
        <v>5428</v>
      </c>
      <c r="E3812" s="9" t="str">
        <f t="shared" si="248"/>
        <v>4004.00.00</v>
      </c>
      <c r="F3812" s="2" t="str">
        <f t="shared" si="251"/>
        <v>4004.00</v>
      </c>
      <c r="G3812" s="2" t="str">
        <f t="shared" si="249"/>
        <v>00</v>
      </c>
    </row>
    <row r="3813" spans="1:7" ht="16" customHeight="1">
      <c r="A3813" s="2" t="str">
        <f t="shared" si="250"/>
        <v>40051000</v>
      </c>
      <c r="B3813" s="10">
        <v>3</v>
      </c>
      <c r="C3813" s="1" t="s">
        <v>5431</v>
      </c>
      <c r="D3813" s="1" t="s">
        <v>5430</v>
      </c>
      <c r="E3813" s="9" t="str">
        <f t="shared" si="248"/>
        <v>4005.10.00</v>
      </c>
      <c r="F3813" s="2" t="str">
        <f t="shared" si="251"/>
        <v>4005.10</v>
      </c>
      <c r="G3813" s="2" t="str">
        <f t="shared" si="249"/>
        <v>00</v>
      </c>
    </row>
    <row r="3814" spans="1:7" ht="16" customHeight="1">
      <c r="A3814" s="2" t="str">
        <f t="shared" si="250"/>
        <v>40052000</v>
      </c>
      <c r="B3814" s="10">
        <v>3</v>
      </c>
      <c r="C3814" s="1" t="s">
        <v>5433</v>
      </c>
      <c r="D3814" s="1" t="s">
        <v>5432</v>
      </c>
      <c r="E3814" s="9" t="str">
        <f t="shared" si="248"/>
        <v>4005.20.00</v>
      </c>
      <c r="F3814" s="2" t="str">
        <f t="shared" si="251"/>
        <v>4005.20</v>
      </c>
      <c r="G3814" s="2" t="str">
        <f t="shared" si="249"/>
        <v>00</v>
      </c>
    </row>
    <row r="3815" spans="1:7" ht="16" customHeight="1">
      <c r="A3815" s="2" t="str">
        <f t="shared" si="250"/>
        <v>40059100</v>
      </c>
      <c r="B3815" s="10">
        <v>3</v>
      </c>
      <c r="C3815" s="1" t="s">
        <v>5435</v>
      </c>
      <c r="D3815" s="1" t="s">
        <v>5434</v>
      </c>
      <c r="E3815" s="9" t="str">
        <f t="shared" si="248"/>
        <v>4005.91.00</v>
      </c>
      <c r="F3815" s="2" t="str">
        <f t="shared" si="251"/>
        <v>4005.91</v>
      </c>
      <c r="G3815" s="2" t="str">
        <f t="shared" si="249"/>
        <v>00</v>
      </c>
    </row>
    <row r="3816" spans="1:7" ht="16" customHeight="1">
      <c r="A3816" s="2" t="str">
        <f t="shared" si="250"/>
        <v>40059900</v>
      </c>
      <c r="B3816" s="10">
        <v>3</v>
      </c>
      <c r="C3816" s="1" t="s">
        <v>5437</v>
      </c>
      <c r="D3816" s="1" t="s">
        <v>5436</v>
      </c>
      <c r="E3816" s="9" t="str">
        <f t="shared" si="248"/>
        <v>4005.99.00</v>
      </c>
      <c r="F3816" s="2" t="str">
        <f t="shared" si="251"/>
        <v>4005.99</v>
      </c>
      <c r="G3816" s="2" t="str">
        <f t="shared" si="249"/>
        <v>00</v>
      </c>
    </row>
    <row r="3817" spans="1:7" ht="16" customHeight="1">
      <c r="A3817" s="2" t="str">
        <f t="shared" si="250"/>
        <v>40069010</v>
      </c>
      <c r="B3817" s="10">
        <v>3</v>
      </c>
      <c r="C3817" s="1" t="s">
        <v>5439</v>
      </c>
      <c r="D3817" s="1" t="s">
        <v>5438</v>
      </c>
      <c r="E3817" s="9" t="str">
        <f t="shared" si="248"/>
        <v>4006.90.10</v>
      </c>
      <c r="F3817" s="2" t="str">
        <f t="shared" si="251"/>
        <v>4006.90</v>
      </c>
      <c r="G3817" s="2" t="str">
        <f t="shared" si="249"/>
        <v>10</v>
      </c>
    </row>
    <row r="3818" spans="1:7" ht="16" customHeight="1">
      <c r="A3818" s="2" t="str">
        <f t="shared" si="250"/>
        <v>40069050</v>
      </c>
      <c r="B3818" s="10">
        <v>3</v>
      </c>
      <c r="C3818" s="1" t="s">
        <v>5441</v>
      </c>
      <c r="D3818" s="1" t="s">
        <v>5440</v>
      </c>
      <c r="E3818" s="9" t="str">
        <f t="shared" si="248"/>
        <v>4006.90.50</v>
      </c>
      <c r="F3818" s="2" t="str">
        <f t="shared" si="251"/>
        <v>4006.90</v>
      </c>
      <c r="G3818" s="2" t="str">
        <f t="shared" si="249"/>
        <v>50</v>
      </c>
    </row>
    <row r="3819" spans="1:7" ht="16" customHeight="1">
      <c r="A3819" s="2" t="str">
        <f t="shared" si="250"/>
        <v>40070000</v>
      </c>
      <c r="B3819" s="10">
        <v>3</v>
      </c>
      <c r="C3819" s="1" t="s">
        <v>5443</v>
      </c>
      <c r="D3819" s="1" t="s">
        <v>5442</v>
      </c>
      <c r="E3819" s="9" t="str">
        <f t="shared" si="248"/>
        <v>4007.00.00</v>
      </c>
      <c r="F3819" s="2" t="str">
        <f t="shared" si="251"/>
        <v>4007.00</v>
      </c>
      <c r="G3819" s="2" t="str">
        <f t="shared" si="249"/>
        <v>00</v>
      </c>
    </row>
    <row r="3820" spans="1:7" ht="16" customHeight="1">
      <c r="A3820" s="2" t="str">
        <f t="shared" si="250"/>
        <v>40081110</v>
      </c>
      <c r="B3820" s="10">
        <v>3</v>
      </c>
      <c r="C3820" s="1" t="s">
        <v>5445</v>
      </c>
      <c r="D3820" s="1" t="s">
        <v>5444</v>
      </c>
      <c r="E3820" s="9" t="str">
        <f t="shared" si="248"/>
        <v>4008.11.10</v>
      </c>
      <c r="F3820" s="2" t="str">
        <f t="shared" si="251"/>
        <v>4008.11</v>
      </c>
      <c r="G3820" s="2" t="str">
        <f t="shared" si="249"/>
        <v>10</v>
      </c>
    </row>
    <row r="3821" spans="1:7" ht="16" customHeight="1">
      <c r="A3821" s="2" t="str">
        <f t="shared" si="250"/>
        <v>40081150</v>
      </c>
      <c r="B3821" s="10">
        <v>3</v>
      </c>
      <c r="C3821" s="1" t="s">
        <v>5447</v>
      </c>
      <c r="D3821" s="1" t="s">
        <v>5446</v>
      </c>
      <c r="E3821" s="9" t="str">
        <f t="shared" si="248"/>
        <v>4008.11.50</v>
      </c>
      <c r="F3821" s="2" t="str">
        <f t="shared" si="251"/>
        <v>4008.11</v>
      </c>
      <c r="G3821" s="2" t="str">
        <f t="shared" si="249"/>
        <v>50</v>
      </c>
    </row>
    <row r="3822" spans="1:7" ht="16" customHeight="1">
      <c r="A3822" s="2" t="str">
        <f t="shared" si="250"/>
        <v>40081920</v>
      </c>
      <c r="B3822" s="10">
        <v>3</v>
      </c>
      <c r="C3822" s="1" t="s">
        <v>5449</v>
      </c>
      <c r="D3822" s="1" t="s">
        <v>5448</v>
      </c>
      <c r="E3822" s="9" t="str">
        <f t="shared" si="248"/>
        <v>4008.19.20</v>
      </c>
      <c r="F3822" s="2" t="str">
        <f t="shared" si="251"/>
        <v>4008.19</v>
      </c>
      <c r="G3822" s="2" t="str">
        <f t="shared" si="249"/>
        <v>20</v>
      </c>
    </row>
    <row r="3823" spans="1:7" ht="16" customHeight="1">
      <c r="A3823" s="2" t="str">
        <f t="shared" si="250"/>
        <v>40081940</v>
      </c>
      <c r="B3823" s="10">
        <v>3</v>
      </c>
      <c r="C3823" s="1" t="s">
        <v>5451</v>
      </c>
      <c r="D3823" s="1" t="s">
        <v>5450</v>
      </c>
      <c r="E3823" s="9" t="str">
        <f t="shared" si="248"/>
        <v>4008.19.40</v>
      </c>
      <c r="F3823" s="2" t="str">
        <f t="shared" si="251"/>
        <v>4008.19</v>
      </c>
      <c r="G3823" s="2" t="str">
        <f t="shared" si="249"/>
        <v>40</v>
      </c>
    </row>
    <row r="3824" spans="1:7" ht="16" customHeight="1">
      <c r="A3824" s="2" t="str">
        <f t="shared" si="250"/>
        <v>40081960</v>
      </c>
      <c r="B3824" s="10">
        <v>3</v>
      </c>
      <c r="C3824" s="1" t="s">
        <v>5453</v>
      </c>
      <c r="D3824" s="1" t="s">
        <v>5452</v>
      </c>
      <c r="E3824" s="9" t="str">
        <f t="shared" si="248"/>
        <v>4008.19.60</v>
      </c>
      <c r="F3824" s="2" t="str">
        <f t="shared" si="251"/>
        <v>4008.19</v>
      </c>
      <c r="G3824" s="2" t="str">
        <f t="shared" si="249"/>
        <v>60</v>
      </c>
    </row>
    <row r="3825" spans="1:7" ht="16" customHeight="1">
      <c r="A3825" s="2" t="str">
        <f t="shared" si="250"/>
        <v>40081980</v>
      </c>
      <c r="B3825" s="10">
        <v>3</v>
      </c>
      <c r="C3825" s="1" t="s">
        <v>5455</v>
      </c>
      <c r="D3825" s="1" t="s">
        <v>5454</v>
      </c>
      <c r="E3825" s="9" t="str">
        <f t="shared" si="248"/>
        <v>4008.19.80</v>
      </c>
      <c r="F3825" s="2" t="str">
        <f t="shared" si="251"/>
        <v>4008.19</v>
      </c>
      <c r="G3825" s="2" t="str">
        <f t="shared" si="249"/>
        <v>80</v>
      </c>
    </row>
    <row r="3826" spans="1:7" ht="16" customHeight="1">
      <c r="A3826" s="2" t="str">
        <f t="shared" si="250"/>
        <v>40082100</v>
      </c>
      <c r="B3826" s="10">
        <v>3</v>
      </c>
      <c r="C3826" s="1" t="s">
        <v>5457</v>
      </c>
      <c r="D3826" s="1" t="s">
        <v>5456</v>
      </c>
      <c r="E3826" s="9" t="str">
        <f t="shared" si="248"/>
        <v>4008.21.00</v>
      </c>
      <c r="F3826" s="2" t="str">
        <f t="shared" si="251"/>
        <v>4008.21</v>
      </c>
      <c r="G3826" s="2" t="str">
        <f t="shared" si="249"/>
        <v>00</v>
      </c>
    </row>
    <row r="3827" spans="1:7" ht="16" customHeight="1">
      <c r="A3827" s="2" t="str">
        <f t="shared" si="250"/>
        <v>40082920</v>
      </c>
      <c r="B3827" s="10">
        <v>3</v>
      </c>
      <c r="C3827" s="1" t="s">
        <v>5459</v>
      </c>
      <c r="D3827" s="1" t="s">
        <v>5458</v>
      </c>
      <c r="E3827" s="9" t="str">
        <f t="shared" si="248"/>
        <v>4008.29.20</v>
      </c>
      <c r="F3827" s="2" t="str">
        <f t="shared" si="251"/>
        <v>4008.29</v>
      </c>
      <c r="G3827" s="2" t="str">
        <f t="shared" si="249"/>
        <v>20</v>
      </c>
    </row>
    <row r="3828" spans="1:7" ht="16" customHeight="1">
      <c r="A3828" s="2" t="str">
        <f t="shared" si="250"/>
        <v>40082940</v>
      </c>
      <c r="B3828" s="10">
        <v>3</v>
      </c>
      <c r="C3828" s="1" t="s">
        <v>5461</v>
      </c>
      <c r="D3828" s="1" t="s">
        <v>5460</v>
      </c>
      <c r="E3828" s="9" t="str">
        <f t="shared" si="248"/>
        <v>4008.29.40</v>
      </c>
      <c r="F3828" s="2" t="str">
        <f t="shared" si="251"/>
        <v>4008.29</v>
      </c>
      <c r="G3828" s="2" t="str">
        <f t="shared" si="249"/>
        <v>40</v>
      </c>
    </row>
    <row r="3829" spans="1:7" ht="16" customHeight="1">
      <c r="A3829" s="2" t="str">
        <f t="shared" si="250"/>
        <v>40091100</v>
      </c>
      <c r="B3829" s="10">
        <v>3</v>
      </c>
      <c r="C3829" s="1" t="s">
        <v>5463</v>
      </c>
      <c r="D3829" s="1" t="s">
        <v>5462</v>
      </c>
      <c r="E3829" s="9" t="str">
        <f t="shared" si="248"/>
        <v>4009.11.00</v>
      </c>
      <c r="F3829" s="2" t="str">
        <f t="shared" si="251"/>
        <v>4009.11</v>
      </c>
      <c r="G3829" s="2" t="str">
        <f t="shared" si="249"/>
        <v>00</v>
      </c>
    </row>
    <row r="3830" spans="1:7" ht="16" customHeight="1">
      <c r="A3830" s="2" t="str">
        <f t="shared" si="250"/>
        <v>40092100</v>
      </c>
      <c r="B3830" s="10">
        <v>3</v>
      </c>
      <c r="C3830" s="1" t="s">
        <v>5465</v>
      </c>
      <c r="D3830" s="1" t="s">
        <v>5464</v>
      </c>
      <c r="E3830" s="9" t="str">
        <f t="shared" si="248"/>
        <v>4009.21.00</v>
      </c>
      <c r="F3830" s="2" t="str">
        <f t="shared" si="251"/>
        <v>4009.21</v>
      </c>
      <c r="G3830" s="2" t="str">
        <f t="shared" si="249"/>
        <v>00</v>
      </c>
    </row>
    <row r="3831" spans="1:7" ht="16" customHeight="1">
      <c r="A3831" s="2" t="str">
        <f t="shared" si="250"/>
        <v>40092200</v>
      </c>
      <c r="B3831" s="10">
        <v>3</v>
      </c>
      <c r="C3831" s="1" t="s">
        <v>5467</v>
      </c>
      <c r="D3831" s="1" t="s">
        <v>5466</v>
      </c>
      <c r="E3831" s="9" t="str">
        <f t="shared" si="248"/>
        <v>4009.22.00</v>
      </c>
      <c r="F3831" s="2" t="str">
        <f t="shared" si="251"/>
        <v>4009.22</v>
      </c>
      <c r="G3831" s="2" t="str">
        <f t="shared" si="249"/>
        <v>00</v>
      </c>
    </row>
    <row r="3832" spans="1:7" ht="16" customHeight="1">
      <c r="A3832" s="2" t="str">
        <f t="shared" si="250"/>
        <v>40093100</v>
      </c>
      <c r="B3832" s="10">
        <v>3</v>
      </c>
      <c r="C3832" s="1" t="s">
        <v>5469</v>
      </c>
      <c r="D3832" s="1" t="s">
        <v>5468</v>
      </c>
      <c r="E3832" s="9" t="str">
        <f t="shared" si="248"/>
        <v>4009.31.00</v>
      </c>
      <c r="F3832" s="2" t="str">
        <f t="shared" si="251"/>
        <v>4009.31</v>
      </c>
      <c r="G3832" s="2" t="str">
        <f t="shared" si="249"/>
        <v>00</v>
      </c>
    </row>
    <row r="3833" spans="1:7" ht="16" customHeight="1">
      <c r="A3833" s="2" t="str">
        <f t="shared" si="250"/>
        <v>40093200</v>
      </c>
      <c r="B3833" s="10">
        <v>3</v>
      </c>
      <c r="C3833" s="1" t="s">
        <v>5471</v>
      </c>
      <c r="D3833" s="1" t="s">
        <v>5470</v>
      </c>
      <c r="E3833" s="9" t="str">
        <f t="shared" si="248"/>
        <v>4009.32.00</v>
      </c>
      <c r="F3833" s="2" t="str">
        <f t="shared" si="251"/>
        <v>4009.32</v>
      </c>
      <c r="G3833" s="2" t="str">
        <f t="shared" si="249"/>
        <v>00</v>
      </c>
    </row>
    <row r="3834" spans="1:7" ht="16" customHeight="1">
      <c r="A3834" s="2" t="str">
        <f t="shared" si="250"/>
        <v>40094100</v>
      </c>
      <c r="B3834" s="10">
        <v>3</v>
      </c>
      <c r="C3834" s="1" t="s">
        <v>5473</v>
      </c>
      <c r="D3834" s="1" t="s">
        <v>5472</v>
      </c>
      <c r="E3834" s="9" t="str">
        <f t="shared" si="248"/>
        <v>4009.41.00</v>
      </c>
      <c r="F3834" s="2" t="str">
        <f t="shared" si="251"/>
        <v>4009.41</v>
      </c>
      <c r="G3834" s="2" t="str">
        <f t="shared" si="249"/>
        <v>00</v>
      </c>
    </row>
    <row r="3835" spans="1:7" ht="16" customHeight="1">
      <c r="A3835" s="2" t="str">
        <f t="shared" si="250"/>
        <v>40101210</v>
      </c>
      <c r="B3835" s="10">
        <v>3</v>
      </c>
      <c r="C3835" s="1" t="s">
        <v>5475</v>
      </c>
      <c r="D3835" s="1" t="s">
        <v>5474</v>
      </c>
      <c r="E3835" s="9" t="str">
        <f t="shared" si="248"/>
        <v>4010.12.10</v>
      </c>
      <c r="F3835" s="2" t="str">
        <f t="shared" si="251"/>
        <v>4010.12</v>
      </c>
      <c r="G3835" s="2" t="str">
        <f t="shared" si="249"/>
        <v>10</v>
      </c>
    </row>
    <row r="3836" spans="1:7" ht="16" customHeight="1">
      <c r="A3836" s="2" t="str">
        <f t="shared" si="250"/>
        <v>40101250</v>
      </c>
      <c r="B3836" s="10">
        <v>3</v>
      </c>
      <c r="C3836" s="1" t="s">
        <v>5477</v>
      </c>
      <c r="D3836" s="1" t="s">
        <v>5476</v>
      </c>
      <c r="E3836" s="9" t="str">
        <f t="shared" si="248"/>
        <v>4010.12.50</v>
      </c>
      <c r="F3836" s="2" t="str">
        <f t="shared" si="251"/>
        <v>4010.12</v>
      </c>
      <c r="G3836" s="2" t="str">
        <f t="shared" si="249"/>
        <v>50</v>
      </c>
    </row>
    <row r="3837" spans="1:7" ht="16" customHeight="1">
      <c r="A3837" s="2" t="str">
        <f t="shared" si="250"/>
        <v>40101255</v>
      </c>
      <c r="B3837" s="10">
        <v>3</v>
      </c>
      <c r="C3837" s="1" t="s">
        <v>5479</v>
      </c>
      <c r="D3837" s="1" t="s">
        <v>5478</v>
      </c>
      <c r="E3837" s="9" t="str">
        <f t="shared" ref="E3837:E3900" si="252">LEFT(D3837,10)</f>
        <v>4010.12.55</v>
      </c>
      <c r="F3837" s="2" t="str">
        <f t="shared" si="251"/>
        <v>4010.12</v>
      </c>
      <c r="G3837" s="2" t="str">
        <f t="shared" ref="G3837:G3900" si="253">RIGHT(E3837,2)</f>
        <v>55</v>
      </c>
    </row>
    <row r="3838" spans="1:7" ht="16" customHeight="1">
      <c r="A3838" s="2" t="str">
        <f t="shared" si="250"/>
        <v>40101290</v>
      </c>
      <c r="B3838" s="10">
        <v>3</v>
      </c>
      <c r="C3838" s="1" t="s">
        <v>5481</v>
      </c>
      <c r="D3838" s="1" t="s">
        <v>5480</v>
      </c>
      <c r="E3838" s="9" t="str">
        <f t="shared" si="252"/>
        <v>4010.12.90</v>
      </c>
      <c r="F3838" s="2" t="str">
        <f t="shared" si="251"/>
        <v>4010.12</v>
      </c>
      <c r="G3838" s="2" t="str">
        <f t="shared" si="253"/>
        <v>90</v>
      </c>
    </row>
    <row r="3839" spans="1:7" ht="16" customHeight="1">
      <c r="A3839" s="2" t="str">
        <f t="shared" si="250"/>
        <v>40101910</v>
      </c>
      <c r="B3839" s="10">
        <v>3</v>
      </c>
      <c r="C3839" s="1" t="s">
        <v>5483</v>
      </c>
      <c r="D3839" s="1" t="s">
        <v>5482</v>
      </c>
      <c r="E3839" s="9" t="str">
        <f t="shared" si="252"/>
        <v>4010.19.10</v>
      </c>
      <c r="F3839" s="2" t="str">
        <f t="shared" si="251"/>
        <v>4010.19</v>
      </c>
      <c r="G3839" s="2" t="str">
        <f t="shared" si="253"/>
        <v>10</v>
      </c>
    </row>
    <row r="3840" spans="1:7" ht="16" customHeight="1">
      <c r="A3840" s="2" t="str">
        <f t="shared" si="250"/>
        <v>40101950</v>
      </c>
      <c r="B3840" s="10">
        <v>3</v>
      </c>
      <c r="C3840" s="1" t="s">
        <v>5485</v>
      </c>
      <c r="D3840" s="1" t="s">
        <v>5484</v>
      </c>
      <c r="E3840" s="9" t="str">
        <f t="shared" si="252"/>
        <v>4010.19.50</v>
      </c>
      <c r="F3840" s="2" t="str">
        <f t="shared" si="251"/>
        <v>4010.19</v>
      </c>
      <c r="G3840" s="2" t="str">
        <f t="shared" si="253"/>
        <v>50</v>
      </c>
    </row>
    <row r="3841" spans="1:7" ht="16" customHeight="1">
      <c r="A3841" s="2" t="str">
        <f t="shared" si="250"/>
        <v>40101955</v>
      </c>
      <c r="B3841" s="10">
        <v>3</v>
      </c>
      <c r="C3841" s="1" t="s">
        <v>5487</v>
      </c>
      <c r="D3841" s="1" t="s">
        <v>5486</v>
      </c>
      <c r="E3841" s="9" t="str">
        <f t="shared" si="252"/>
        <v>4010.19.55</v>
      </c>
      <c r="F3841" s="2" t="str">
        <f t="shared" si="251"/>
        <v>4010.19</v>
      </c>
      <c r="G3841" s="2" t="str">
        <f t="shared" si="253"/>
        <v>55</v>
      </c>
    </row>
    <row r="3842" spans="1:7" ht="16" customHeight="1">
      <c r="A3842" s="2" t="str">
        <f t="shared" si="250"/>
        <v>40101980</v>
      </c>
      <c r="B3842" s="10">
        <v>3</v>
      </c>
      <c r="C3842" s="1" t="s">
        <v>5489</v>
      </c>
      <c r="D3842" s="1" t="s">
        <v>5488</v>
      </c>
      <c r="E3842" s="9" t="str">
        <f t="shared" si="252"/>
        <v>4010.19.80</v>
      </c>
      <c r="F3842" s="2" t="str">
        <f t="shared" si="251"/>
        <v>4010.19</v>
      </c>
      <c r="G3842" s="2" t="str">
        <f t="shared" si="253"/>
        <v>80</v>
      </c>
    </row>
    <row r="3843" spans="1:7" ht="16" customHeight="1">
      <c r="A3843" s="2" t="str">
        <f t="shared" si="250"/>
        <v>40101991</v>
      </c>
      <c r="B3843" s="10">
        <v>3</v>
      </c>
      <c r="C3843" s="1" t="s">
        <v>5491</v>
      </c>
      <c r="D3843" s="1" t="s">
        <v>5490</v>
      </c>
      <c r="E3843" s="9" t="str">
        <f t="shared" si="252"/>
        <v>4010.19.91</v>
      </c>
      <c r="F3843" s="2" t="str">
        <f t="shared" si="251"/>
        <v>4010.19</v>
      </c>
      <c r="G3843" s="2" t="str">
        <f t="shared" si="253"/>
        <v>91</v>
      </c>
    </row>
    <row r="3844" spans="1:7" ht="16" customHeight="1">
      <c r="A3844" s="2" t="str">
        <f t="shared" si="250"/>
        <v>40103130</v>
      </c>
      <c r="B3844" s="10">
        <v>3</v>
      </c>
      <c r="C3844" s="1" t="s">
        <v>5493</v>
      </c>
      <c r="D3844" s="1" t="s">
        <v>5492</v>
      </c>
      <c r="E3844" s="9" t="str">
        <f t="shared" si="252"/>
        <v>4010.31.30</v>
      </c>
      <c r="F3844" s="2" t="str">
        <f t="shared" si="251"/>
        <v>4010.31</v>
      </c>
      <c r="G3844" s="2" t="str">
        <f t="shared" si="253"/>
        <v>30</v>
      </c>
    </row>
    <row r="3845" spans="1:7" ht="16" customHeight="1">
      <c r="A3845" s="2" t="str">
        <f t="shared" si="250"/>
        <v>40103160</v>
      </c>
      <c r="B3845" s="10">
        <v>3</v>
      </c>
      <c r="C3845" s="1" t="s">
        <v>5495</v>
      </c>
      <c r="D3845" s="1" t="s">
        <v>5494</v>
      </c>
      <c r="E3845" s="9" t="str">
        <f t="shared" si="252"/>
        <v>4010.31.60</v>
      </c>
      <c r="F3845" s="2" t="str">
        <f t="shared" si="251"/>
        <v>4010.31</v>
      </c>
      <c r="G3845" s="2" t="str">
        <f t="shared" si="253"/>
        <v>60</v>
      </c>
    </row>
    <row r="3846" spans="1:7" ht="16" customHeight="1">
      <c r="A3846" s="2" t="str">
        <f t="shared" si="250"/>
        <v>40103230</v>
      </c>
      <c r="B3846" s="10">
        <v>3</v>
      </c>
      <c r="C3846" s="1" t="s">
        <v>5497</v>
      </c>
      <c r="D3846" s="1" t="s">
        <v>5496</v>
      </c>
      <c r="E3846" s="9" t="str">
        <f t="shared" si="252"/>
        <v>4010.32.30</v>
      </c>
      <c r="F3846" s="2" t="str">
        <f t="shared" si="251"/>
        <v>4010.32</v>
      </c>
      <c r="G3846" s="2" t="str">
        <f t="shared" si="253"/>
        <v>30</v>
      </c>
    </row>
    <row r="3847" spans="1:7" ht="16" customHeight="1">
      <c r="A3847" s="2" t="str">
        <f t="shared" si="250"/>
        <v>40103260</v>
      </c>
      <c r="B3847" s="10">
        <v>3</v>
      </c>
      <c r="C3847" s="1" t="s">
        <v>5499</v>
      </c>
      <c r="D3847" s="1" t="s">
        <v>5498</v>
      </c>
      <c r="E3847" s="9" t="str">
        <f t="shared" si="252"/>
        <v>4010.32.60</v>
      </c>
      <c r="F3847" s="2" t="str">
        <f t="shared" si="251"/>
        <v>4010.32</v>
      </c>
      <c r="G3847" s="2" t="str">
        <f t="shared" si="253"/>
        <v>60</v>
      </c>
    </row>
    <row r="3848" spans="1:7" ht="16" customHeight="1">
      <c r="A3848" s="2" t="str">
        <f t="shared" si="250"/>
        <v>40103330</v>
      </c>
      <c r="B3848" s="10">
        <v>3</v>
      </c>
      <c r="C3848" s="1" t="s">
        <v>5501</v>
      </c>
      <c r="D3848" s="1" t="s">
        <v>5500</v>
      </c>
      <c r="E3848" s="9" t="str">
        <f t="shared" si="252"/>
        <v>4010.33.30</v>
      </c>
      <c r="F3848" s="2" t="str">
        <f t="shared" si="251"/>
        <v>4010.33</v>
      </c>
      <c r="G3848" s="2" t="str">
        <f t="shared" si="253"/>
        <v>30</v>
      </c>
    </row>
    <row r="3849" spans="1:7" ht="16" customHeight="1">
      <c r="A3849" s="2" t="str">
        <f t="shared" si="250"/>
        <v>40103360</v>
      </c>
      <c r="B3849" s="10">
        <v>3</v>
      </c>
      <c r="C3849" s="1" t="s">
        <v>5503</v>
      </c>
      <c r="D3849" s="1" t="s">
        <v>5502</v>
      </c>
      <c r="E3849" s="9" t="str">
        <f t="shared" si="252"/>
        <v>4010.33.60</v>
      </c>
      <c r="F3849" s="2" t="str">
        <f t="shared" si="251"/>
        <v>4010.33</v>
      </c>
      <c r="G3849" s="2" t="str">
        <f t="shared" si="253"/>
        <v>60</v>
      </c>
    </row>
    <row r="3850" spans="1:7" ht="16" customHeight="1">
      <c r="A3850" s="2" t="str">
        <f t="shared" si="250"/>
        <v>40103430</v>
      </c>
      <c r="B3850" s="10">
        <v>3</v>
      </c>
      <c r="C3850" s="1" t="s">
        <v>5505</v>
      </c>
      <c r="D3850" s="1" t="s">
        <v>5504</v>
      </c>
      <c r="E3850" s="9" t="str">
        <f t="shared" si="252"/>
        <v>4010.34.30</v>
      </c>
      <c r="F3850" s="2" t="str">
        <f t="shared" si="251"/>
        <v>4010.34</v>
      </c>
      <c r="G3850" s="2" t="str">
        <f t="shared" si="253"/>
        <v>30</v>
      </c>
    </row>
    <row r="3851" spans="1:7" ht="16" customHeight="1">
      <c r="A3851" s="2" t="str">
        <f t="shared" ref="A3851:A3914" si="254">CONCATENATE(LEFT(F3851,4),RIGHT(F3851,2),G3851)</f>
        <v>40103460</v>
      </c>
      <c r="B3851" s="10">
        <v>3</v>
      </c>
      <c r="C3851" s="1" t="s">
        <v>5507</v>
      </c>
      <c r="D3851" s="1" t="s">
        <v>5506</v>
      </c>
      <c r="E3851" s="9" t="str">
        <f t="shared" si="252"/>
        <v>4010.34.60</v>
      </c>
      <c r="F3851" s="2" t="str">
        <f t="shared" ref="F3851:F3914" si="255">LEFT(D3851,7)</f>
        <v>4010.34</v>
      </c>
      <c r="G3851" s="2" t="str">
        <f t="shared" si="253"/>
        <v>60</v>
      </c>
    </row>
    <row r="3852" spans="1:7" ht="16" customHeight="1">
      <c r="A3852" s="2" t="str">
        <f t="shared" si="254"/>
        <v>40103530</v>
      </c>
      <c r="B3852" s="10">
        <v>3</v>
      </c>
      <c r="C3852" s="1" t="s">
        <v>5509</v>
      </c>
      <c r="D3852" s="1" t="s">
        <v>5508</v>
      </c>
      <c r="E3852" s="9" t="str">
        <f t="shared" si="252"/>
        <v>4010.35.30</v>
      </c>
      <c r="F3852" s="2" t="str">
        <f t="shared" si="255"/>
        <v>4010.35</v>
      </c>
      <c r="G3852" s="2" t="str">
        <f t="shared" si="253"/>
        <v>30</v>
      </c>
    </row>
    <row r="3853" spans="1:7" ht="16" customHeight="1">
      <c r="A3853" s="2" t="str">
        <f t="shared" si="254"/>
        <v>40103541</v>
      </c>
      <c r="B3853" s="10">
        <v>3</v>
      </c>
      <c r="C3853" s="1" t="s">
        <v>5511</v>
      </c>
      <c r="D3853" s="1" t="s">
        <v>5510</v>
      </c>
      <c r="E3853" s="9" t="str">
        <f t="shared" si="252"/>
        <v>4010.35.41</v>
      </c>
      <c r="F3853" s="2" t="str">
        <f t="shared" si="255"/>
        <v>4010.35</v>
      </c>
      <c r="G3853" s="2" t="str">
        <f t="shared" si="253"/>
        <v>41</v>
      </c>
    </row>
    <row r="3854" spans="1:7" ht="16" customHeight="1">
      <c r="A3854" s="2" t="str">
        <f t="shared" si="254"/>
        <v>40103545</v>
      </c>
      <c r="B3854" s="10">
        <v>3</v>
      </c>
      <c r="C3854" s="1" t="s">
        <v>5513</v>
      </c>
      <c r="D3854" s="1" t="s">
        <v>5512</v>
      </c>
      <c r="E3854" s="9" t="str">
        <f t="shared" si="252"/>
        <v>4010.35.45</v>
      </c>
      <c r="F3854" s="2" t="str">
        <f t="shared" si="255"/>
        <v>4010.35</v>
      </c>
      <c r="G3854" s="2" t="str">
        <f t="shared" si="253"/>
        <v>45</v>
      </c>
    </row>
    <row r="3855" spans="1:7" ht="16" customHeight="1">
      <c r="A3855" s="2" t="str">
        <f t="shared" si="254"/>
        <v>40103550</v>
      </c>
      <c r="B3855" s="10">
        <v>3</v>
      </c>
      <c r="C3855" s="1" t="s">
        <v>5515</v>
      </c>
      <c r="D3855" s="1" t="s">
        <v>5514</v>
      </c>
      <c r="E3855" s="9" t="str">
        <f t="shared" si="252"/>
        <v>4010.35.50</v>
      </c>
      <c r="F3855" s="2" t="str">
        <f t="shared" si="255"/>
        <v>4010.35</v>
      </c>
      <c r="G3855" s="2" t="str">
        <f t="shared" si="253"/>
        <v>50</v>
      </c>
    </row>
    <row r="3856" spans="1:7" ht="16" customHeight="1">
      <c r="A3856" s="2" t="str">
        <f t="shared" si="254"/>
        <v>40103590</v>
      </c>
      <c r="B3856" s="10">
        <v>3</v>
      </c>
      <c r="C3856" s="1" t="s">
        <v>5517</v>
      </c>
      <c r="D3856" s="1" t="s">
        <v>5516</v>
      </c>
      <c r="E3856" s="9" t="str">
        <f t="shared" si="252"/>
        <v>4010.35.90</v>
      </c>
      <c r="F3856" s="2" t="str">
        <f t="shared" si="255"/>
        <v>4010.35</v>
      </c>
      <c r="G3856" s="2" t="str">
        <f t="shared" si="253"/>
        <v>90</v>
      </c>
    </row>
    <row r="3857" spans="1:7" ht="16" customHeight="1">
      <c r="A3857" s="2" t="str">
        <f t="shared" si="254"/>
        <v>40103630</v>
      </c>
      <c r="B3857" s="10">
        <v>3</v>
      </c>
      <c r="C3857" s="1" t="s">
        <v>5519</v>
      </c>
      <c r="D3857" s="1" t="s">
        <v>5518</v>
      </c>
      <c r="E3857" s="9" t="str">
        <f t="shared" si="252"/>
        <v>4010.36.30</v>
      </c>
      <c r="F3857" s="2" t="str">
        <f t="shared" si="255"/>
        <v>4010.36</v>
      </c>
      <c r="G3857" s="2" t="str">
        <f t="shared" si="253"/>
        <v>30</v>
      </c>
    </row>
    <row r="3858" spans="1:7" ht="16" customHeight="1">
      <c r="A3858" s="2" t="str">
        <f t="shared" si="254"/>
        <v>40103641</v>
      </c>
      <c r="B3858" s="10">
        <v>3</v>
      </c>
      <c r="C3858" s="1" t="s">
        <v>5521</v>
      </c>
      <c r="D3858" s="1" t="s">
        <v>5520</v>
      </c>
      <c r="E3858" s="9" t="str">
        <f t="shared" si="252"/>
        <v>4010.36.41</v>
      </c>
      <c r="F3858" s="2" t="str">
        <f t="shared" si="255"/>
        <v>4010.36</v>
      </c>
      <c r="G3858" s="2" t="str">
        <f t="shared" si="253"/>
        <v>41</v>
      </c>
    </row>
    <row r="3859" spans="1:7" ht="16" customHeight="1">
      <c r="A3859" s="2" t="str">
        <f t="shared" si="254"/>
        <v>40103645</v>
      </c>
      <c r="B3859" s="10">
        <v>3</v>
      </c>
      <c r="C3859" s="1" t="s">
        <v>5523</v>
      </c>
      <c r="D3859" s="1" t="s">
        <v>5522</v>
      </c>
      <c r="E3859" s="9" t="str">
        <f t="shared" si="252"/>
        <v>4010.36.45</v>
      </c>
      <c r="F3859" s="2" t="str">
        <f t="shared" si="255"/>
        <v>4010.36</v>
      </c>
      <c r="G3859" s="2" t="str">
        <f t="shared" si="253"/>
        <v>45</v>
      </c>
    </row>
    <row r="3860" spans="1:7" ht="16" customHeight="1">
      <c r="A3860" s="2" t="str">
        <f t="shared" si="254"/>
        <v>40103650</v>
      </c>
      <c r="B3860" s="10">
        <v>3</v>
      </c>
      <c r="C3860" s="1" t="s">
        <v>5525</v>
      </c>
      <c r="D3860" s="1" t="s">
        <v>5524</v>
      </c>
      <c r="E3860" s="9" t="str">
        <f t="shared" si="252"/>
        <v>4010.36.50</v>
      </c>
      <c r="F3860" s="2" t="str">
        <f t="shared" si="255"/>
        <v>4010.36</v>
      </c>
      <c r="G3860" s="2" t="str">
        <f t="shared" si="253"/>
        <v>50</v>
      </c>
    </row>
    <row r="3861" spans="1:7" ht="16" customHeight="1">
      <c r="A3861" s="2" t="str">
        <f t="shared" si="254"/>
        <v>40103690</v>
      </c>
      <c r="B3861" s="10">
        <v>3</v>
      </c>
      <c r="C3861" s="1" t="s">
        <v>5527</v>
      </c>
      <c r="D3861" s="1" t="s">
        <v>5526</v>
      </c>
      <c r="E3861" s="9" t="str">
        <f t="shared" si="252"/>
        <v>4010.36.90</v>
      </c>
      <c r="F3861" s="2" t="str">
        <f t="shared" si="255"/>
        <v>4010.36</v>
      </c>
      <c r="G3861" s="2" t="str">
        <f t="shared" si="253"/>
        <v>90</v>
      </c>
    </row>
    <row r="3862" spans="1:7" ht="16" customHeight="1">
      <c r="A3862" s="2" t="str">
        <f t="shared" si="254"/>
        <v>40103910</v>
      </c>
      <c r="B3862" s="10">
        <v>3</v>
      </c>
      <c r="C3862" s="1" t="s">
        <v>5529</v>
      </c>
      <c r="D3862" s="1" t="s">
        <v>5528</v>
      </c>
      <c r="E3862" s="9" t="str">
        <f t="shared" si="252"/>
        <v>4010.39.10</v>
      </c>
      <c r="F3862" s="2" t="str">
        <f t="shared" si="255"/>
        <v>4010.39</v>
      </c>
      <c r="G3862" s="2" t="str">
        <f t="shared" si="253"/>
        <v>10</v>
      </c>
    </row>
    <row r="3863" spans="1:7" ht="16" customHeight="1">
      <c r="A3863" s="2" t="str">
        <f t="shared" si="254"/>
        <v>40103920</v>
      </c>
      <c r="B3863" s="10">
        <v>3</v>
      </c>
      <c r="C3863" s="1" t="s">
        <v>5531</v>
      </c>
      <c r="D3863" s="1" t="s">
        <v>5530</v>
      </c>
      <c r="E3863" s="9" t="str">
        <f t="shared" si="252"/>
        <v>4010.39.20</v>
      </c>
      <c r="F3863" s="2" t="str">
        <f t="shared" si="255"/>
        <v>4010.39</v>
      </c>
      <c r="G3863" s="2" t="str">
        <f t="shared" si="253"/>
        <v>20</v>
      </c>
    </row>
    <row r="3864" spans="1:7" ht="16" customHeight="1">
      <c r="A3864" s="2" t="str">
        <f t="shared" si="254"/>
        <v>40103930</v>
      </c>
      <c r="B3864" s="10">
        <v>3</v>
      </c>
      <c r="C3864" s="1" t="s">
        <v>5533</v>
      </c>
      <c r="D3864" s="1" t="s">
        <v>5532</v>
      </c>
      <c r="E3864" s="9" t="str">
        <f t="shared" si="252"/>
        <v>4010.39.30</v>
      </c>
      <c r="F3864" s="2" t="str">
        <f t="shared" si="255"/>
        <v>4010.39</v>
      </c>
      <c r="G3864" s="2" t="str">
        <f t="shared" si="253"/>
        <v>30</v>
      </c>
    </row>
    <row r="3865" spans="1:7" ht="16" customHeight="1">
      <c r="A3865" s="2" t="str">
        <f t="shared" si="254"/>
        <v>40103941</v>
      </c>
      <c r="B3865" s="10">
        <v>3</v>
      </c>
      <c r="C3865" s="1" t="s">
        <v>5535</v>
      </c>
      <c r="D3865" s="1" t="s">
        <v>5534</v>
      </c>
      <c r="E3865" s="9" t="str">
        <f t="shared" si="252"/>
        <v>4010.39.41</v>
      </c>
      <c r="F3865" s="2" t="str">
        <f t="shared" si="255"/>
        <v>4010.39</v>
      </c>
      <c r="G3865" s="2" t="str">
        <f t="shared" si="253"/>
        <v>41</v>
      </c>
    </row>
    <row r="3866" spans="1:7" ht="16" customHeight="1">
      <c r="A3866" s="2" t="str">
        <f t="shared" si="254"/>
        <v>40103945</v>
      </c>
      <c r="B3866" s="10">
        <v>3</v>
      </c>
      <c r="C3866" s="1" t="s">
        <v>5537</v>
      </c>
      <c r="D3866" s="1" t="s">
        <v>5536</v>
      </c>
      <c r="E3866" s="9" t="str">
        <f t="shared" si="252"/>
        <v>4010.39.45</v>
      </c>
      <c r="F3866" s="2" t="str">
        <f t="shared" si="255"/>
        <v>4010.39</v>
      </c>
      <c r="G3866" s="2" t="str">
        <f t="shared" si="253"/>
        <v>45</v>
      </c>
    </row>
    <row r="3867" spans="1:7" ht="16" customHeight="1">
      <c r="A3867" s="2" t="str">
        <f t="shared" si="254"/>
        <v>40103950</v>
      </c>
      <c r="B3867" s="10">
        <v>3</v>
      </c>
      <c r="C3867" s="1" t="s">
        <v>5539</v>
      </c>
      <c r="D3867" s="1" t="s">
        <v>5538</v>
      </c>
      <c r="E3867" s="9" t="str">
        <f t="shared" si="252"/>
        <v>4010.39.50</v>
      </c>
      <c r="F3867" s="2" t="str">
        <f t="shared" si="255"/>
        <v>4010.39</v>
      </c>
      <c r="G3867" s="2" t="str">
        <f t="shared" si="253"/>
        <v>50</v>
      </c>
    </row>
    <row r="3868" spans="1:7" ht="16" customHeight="1">
      <c r="A3868" s="2" t="str">
        <f t="shared" si="254"/>
        <v>40103990</v>
      </c>
      <c r="B3868" s="10">
        <v>3</v>
      </c>
      <c r="C3868" s="1" t="s">
        <v>5541</v>
      </c>
      <c r="D3868" s="1" t="s">
        <v>5540</v>
      </c>
      <c r="E3868" s="9" t="str">
        <f t="shared" si="252"/>
        <v>4010.39.90</v>
      </c>
      <c r="F3868" s="2" t="str">
        <f t="shared" si="255"/>
        <v>4010.39</v>
      </c>
      <c r="G3868" s="2" t="str">
        <f t="shared" si="253"/>
        <v>90</v>
      </c>
    </row>
    <row r="3869" spans="1:7" ht="16" customHeight="1">
      <c r="A3869" s="2" t="str">
        <f t="shared" si="254"/>
        <v>40111010</v>
      </c>
      <c r="B3869" s="10">
        <v>3</v>
      </c>
      <c r="C3869" s="1" t="s">
        <v>5543</v>
      </c>
      <c r="D3869" s="1" t="s">
        <v>5542</v>
      </c>
      <c r="E3869" s="9" t="str">
        <f t="shared" si="252"/>
        <v>4011.10.10</v>
      </c>
      <c r="F3869" s="2" t="str">
        <f t="shared" si="255"/>
        <v>4011.10</v>
      </c>
      <c r="G3869" s="2" t="str">
        <f t="shared" si="253"/>
        <v>10</v>
      </c>
    </row>
    <row r="3870" spans="1:7" ht="16" customHeight="1">
      <c r="A3870" s="2" t="str">
        <f t="shared" si="254"/>
        <v>40111050</v>
      </c>
      <c r="B3870" s="10">
        <v>3</v>
      </c>
      <c r="C3870" s="1" t="s">
        <v>5545</v>
      </c>
      <c r="D3870" s="1" t="s">
        <v>5544</v>
      </c>
      <c r="E3870" s="9" t="str">
        <f t="shared" si="252"/>
        <v>4011.10.50</v>
      </c>
      <c r="F3870" s="2" t="str">
        <f t="shared" si="255"/>
        <v>4011.10</v>
      </c>
      <c r="G3870" s="2" t="str">
        <f t="shared" si="253"/>
        <v>50</v>
      </c>
    </row>
    <row r="3871" spans="1:7" ht="16" customHeight="1">
      <c r="A3871" s="2" t="str">
        <f t="shared" si="254"/>
        <v>40112010</v>
      </c>
      <c r="B3871" s="10">
        <v>3</v>
      </c>
      <c r="C3871" s="1" t="s">
        <v>5547</v>
      </c>
      <c r="D3871" s="1" t="s">
        <v>5546</v>
      </c>
      <c r="E3871" s="9" t="str">
        <f t="shared" si="252"/>
        <v>4011.20.10</v>
      </c>
      <c r="F3871" s="2" t="str">
        <f t="shared" si="255"/>
        <v>4011.20</v>
      </c>
      <c r="G3871" s="2" t="str">
        <f t="shared" si="253"/>
        <v>10</v>
      </c>
    </row>
    <row r="3872" spans="1:7" ht="16" customHeight="1">
      <c r="A3872" s="2" t="str">
        <f t="shared" si="254"/>
        <v>40112050</v>
      </c>
      <c r="B3872" s="10">
        <v>3</v>
      </c>
      <c r="C3872" s="1" t="s">
        <v>5549</v>
      </c>
      <c r="D3872" s="1" t="s">
        <v>5548</v>
      </c>
      <c r="E3872" s="9" t="str">
        <f t="shared" si="252"/>
        <v>4011.20.50</v>
      </c>
      <c r="F3872" s="2" t="str">
        <f t="shared" si="255"/>
        <v>4011.20</v>
      </c>
      <c r="G3872" s="2" t="str">
        <f t="shared" si="253"/>
        <v>50</v>
      </c>
    </row>
    <row r="3873" spans="1:7" ht="16" customHeight="1">
      <c r="A3873" s="2" t="str">
        <f t="shared" si="254"/>
        <v>40114000</v>
      </c>
      <c r="B3873" s="10">
        <v>3</v>
      </c>
      <c r="C3873" s="1" t="s">
        <v>5551</v>
      </c>
      <c r="D3873" s="1" t="s">
        <v>5550</v>
      </c>
      <c r="E3873" s="9" t="str">
        <f t="shared" si="252"/>
        <v>4011.40.00</v>
      </c>
      <c r="F3873" s="2" t="str">
        <f t="shared" si="255"/>
        <v>4011.40</v>
      </c>
      <c r="G3873" s="2" t="str">
        <f t="shared" si="253"/>
        <v>00</v>
      </c>
    </row>
    <row r="3874" spans="1:7" ht="16" customHeight="1">
      <c r="A3874" s="2" t="str">
        <f t="shared" si="254"/>
        <v>40115000</v>
      </c>
      <c r="B3874" s="10">
        <v>3</v>
      </c>
      <c r="C3874" s="1" t="s">
        <v>5553</v>
      </c>
      <c r="D3874" s="1" t="s">
        <v>5552</v>
      </c>
      <c r="E3874" s="9" t="str">
        <f t="shared" si="252"/>
        <v>4011.50.00</v>
      </c>
      <c r="F3874" s="2" t="str">
        <f t="shared" si="255"/>
        <v>4011.50</v>
      </c>
      <c r="G3874" s="2" t="str">
        <f t="shared" si="253"/>
        <v>00</v>
      </c>
    </row>
    <row r="3875" spans="1:7" ht="16" customHeight="1">
      <c r="A3875" s="2" t="str">
        <f t="shared" si="254"/>
        <v>40117000</v>
      </c>
      <c r="B3875" s="10">
        <v>3</v>
      </c>
      <c r="C3875" s="1" t="s">
        <v>5555</v>
      </c>
      <c r="D3875" s="1" t="s">
        <v>5554</v>
      </c>
      <c r="E3875" s="9" t="str">
        <f t="shared" si="252"/>
        <v>4011.70.00</v>
      </c>
      <c r="F3875" s="2" t="str">
        <f t="shared" si="255"/>
        <v>4011.70</v>
      </c>
      <c r="G3875" s="2" t="str">
        <f t="shared" si="253"/>
        <v>00</v>
      </c>
    </row>
    <row r="3876" spans="1:7" ht="16" customHeight="1">
      <c r="A3876" s="2" t="str">
        <f t="shared" si="254"/>
        <v>40118010</v>
      </c>
      <c r="B3876" s="10">
        <v>3</v>
      </c>
      <c r="C3876" s="1" t="s">
        <v>5557</v>
      </c>
      <c r="D3876" s="1" t="s">
        <v>5556</v>
      </c>
      <c r="E3876" s="9" t="str">
        <f t="shared" si="252"/>
        <v>4011.80.10</v>
      </c>
      <c r="F3876" s="2" t="str">
        <f t="shared" si="255"/>
        <v>4011.80</v>
      </c>
      <c r="G3876" s="2" t="str">
        <f t="shared" si="253"/>
        <v>10</v>
      </c>
    </row>
    <row r="3877" spans="1:7" ht="16" customHeight="1">
      <c r="A3877" s="2" t="str">
        <f t="shared" si="254"/>
        <v>40118020</v>
      </c>
      <c r="B3877" s="10">
        <v>3</v>
      </c>
      <c r="C3877" s="1" t="s">
        <v>5559</v>
      </c>
      <c r="D3877" s="1" t="s">
        <v>5558</v>
      </c>
      <c r="E3877" s="9" t="str">
        <f t="shared" si="252"/>
        <v>4011.80.20</v>
      </c>
      <c r="F3877" s="2" t="str">
        <f t="shared" si="255"/>
        <v>4011.80</v>
      </c>
      <c r="G3877" s="2" t="str">
        <f t="shared" si="253"/>
        <v>20</v>
      </c>
    </row>
    <row r="3878" spans="1:7" ht="16" customHeight="1">
      <c r="A3878" s="2" t="str">
        <f t="shared" si="254"/>
        <v>40118080</v>
      </c>
      <c r="B3878" s="10">
        <v>3</v>
      </c>
      <c r="C3878" s="1" t="s">
        <v>5561</v>
      </c>
      <c r="D3878" s="1" t="s">
        <v>5560</v>
      </c>
      <c r="E3878" s="9" t="str">
        <f t="shared" si="252"/>
        <v>4011.80.80</v>
      </c>
      <c r="F3878" s="2" t="str">
        <f t="shared" si="255"/>
        <v>4011.80</v>
      </c>
      <c r="G3878" s="2" t="str">
        <f t="shared" si="253"/>
        <v>80</v>
      </c>
    </row>
    <row r="3879" spans="1:7" ht="16" customHeight="1">
      <c r="A3879" s="2" t="str">
        <f t="shared" si="254"/>
        <v>40119010</v>
      </c>
      <c r="B3879" s="10">
        <v>3</v>
      </c>
      <c r="C3879" s="1" t="s">
        <v>5563</v>
      </c>
      <c r="D3879" s="1" t="s">
        <v>5562</v>
      </c>
      <c r="E3879" s="9" t="str">
        <f t="shared" si="252"/>
        <v>4011.90.10</v>
      </c>
      <c r="F3879" s="2" t="str">
        <f t="shared" si="255"/>
        <v>4011.90</v>
      </c>
      <c r="G3879" s="2" t="str">
        <f t="shared" si="253"/>
        <v>10</v>
      </c>
    </row>
    <row r="3880" spans="1:7" ht="16" customHeight="1">
      <c r="A3880" s="2" t="str">
        <f t="shared" si="254"/>
        <v>40119020</v>
      </c>
      <c r="B3880" s="10">
        <v>3</v>
      </c>
      <c r="C3880" s="1" t="s">
        <v>5565</v>
      </c>
      <c r="D3880" s="1" t="s">
        <v>5564</v>
      </c>
      <c r="E3880" s="9" t="str">
        <f t="shared" si="252"/>
        <v>4011.90.20</v>
      </c>
      <c r="F3880" s="2" t="str">
        <f t="shared" si="255"/>
        <v>4011.90</v>
      </c>
      <c r="G3880" s="2" t="str">
        <f t="shared" si="253"/>
        <v>20</v>
      </c>
    </row>
    <row r="3881" spans="1:7" ht="16" customHeight="1">
      <c r="A3881" s="2" t="str">
        <f t="shared" si="254"/>
        <v>40119080</v>
      </c>
      <c r="B3881" s="10">
        <v>3</v>
      </c>
      <c r="C3881" s="1" t="s">
        <v>5567</v>
      </c>
      <c r="D3881" s="1" t="s">
        <v>5566</v>
      </c>
      <c r="E3881" s="9" t="str">
        <f t="shared" si="252"/>
        <v>4011.90.80</v>
      </c>
      <c r="F3881" s="2" t="str">
        <f t="shared" si="255"/>
        <v>4011.90</v>
      </c>
      <c r="G3881" s="2" t="str">
        <f t="shared" si="253"/>
        <v>80</v>
      </c>
    </row>
    <row r="3882" spans="1:7" ht="16" customHeight="1">
      <c r="A3882" s="2" t="str">
        <f t="shared" si="254"/>
        <v>40121140</v>
      </c>
      <c r="B3882" s="10">
        <v>3</v>
      </c>
      <c r="C3882" s="1" t="s">
        <v>5569</v>
      </c>
      <c r="D3882" s="1" t="s">
        <v>5568</v>
      </c>
      <c r="E3882" s="9" t="str">
        <f t="shared" si="252"/>
        <v>4012.11.40</v>
      </c>
      <c r="F3882" s="2" t="str">
        <f t="shared" si="255"/>
        <v>4012.11</v>
      </c>
      <c r="G3882" s="2" t="str">
        <f t="shared" si="253"/>
        <v>40</v>
      </c>
    </row>
    <row r="3883" spans="1:7" ht="16" customHeight="1">
      <c r="A3883" s="2" t="str">
        <f t="shared" si="254"/>
        <v>40121180</v>
      </c>
      <c r="B3883" s="10">
        <v>3</v>
      </c>
      <c r="C3883" s="1" t="s">
        <v>5571</v>
      </c>
      <c r="D3883" s="1" t="s">
        <v>5570</v>
      </c>
      <c r="E3883" s="9" t="str">
        <f t="shared" si="252"/>
        <v>4012.11.80</v>
      </c>
      <c r="F3883" s="2" t="str">
        <f t="shared" si="255"/>
        <v>4012.11</v>
      </c>
      <c r="G3883" s="2" t="str">
        <f t="shared" si="253"/>
        <v>80</v>
      </c>
    </row>
    <row r="3884" spans="1:7" ht="16" customHeight="1">
      <c r="A3884" s="2" t="str">
        <f t="shared" si="254"/>
        <v>40121240</v>
      </c>
      <c r="B3884" s="10">
        <v>3</v>
      </c>
      <c r="C3884" s="1" t="s">
        <v>5573</v>
      </c>
      <c r="D3884" s="1" t="s">
        <v>5572</v>
      </c>
      <c r="E3884" s="9" t="str">
        <f t="shared" si="252"/>
        <v>4012.12.40</v>
      </c>
      <c r="F3884" s="2" t="str">
        <f t="shared" si="255"/>
        <v>4012.12</v>
      </c>
      <c r="G3884" s="2" t="str">
        <f t="shared" si="253"/>
        <v>40</v>
      </c>
    </row>
    <row r="3885" spans="1:7" ht="16" customHeight="1">
      <c r="A3885" s="2" t="str">
        <f t="shared" si="254"/>
        <v>40121280</v>
      </c>
      <c r="B3885" s="10">
        <v>3</v>
      </c>
      <c r="C3885" s="1" t="s">
        <v>5575</v>
      </c>
      <c r="D3885" s="1" t="s">
        <v>5574</v>
      </c>
      <c r="E3885" s="9" t="str">
        <f t="shared" si="252"/>
        <v>4012.12.80</v>
      </c>
      <c r="F3885" s="2" t="str">
        <f t="shared" si="255"/>
        <v>4012.12</v>
      </c>
      <c r="G3885" s="2" t="str">
        <f t="shared" si="253"/>
        <v>80</v>
      </c>
    </row>
    <row r="3886" spans="1:7" ht="16" customHeight="1">
      <c r="A3886" s="2" t="str">
        <f t="shared" si="254"/>
        <v>40121920</v>
      </c>
      <c r="B3886" s="10">
        <v>3</v>
      </c>
      <c r="C3886" s="1" t="s">
        <v>5577</v>
      </c>
      <c r="D3886" s="1" t="s">
        <v>5576</v>
      </c>
      <c r="E3886" s="9" t="str">
        <f t="shared" si="252"/>
        <v>4012.19.20</v>
      </c>
      <c r="F3886" s="2" t="str">
        <f t="shared" si="255"/>
        <v>4012.19</v>
      </c>
      <c r="G3886" s="2" t="str">
        <f t="shared" si="253"/>
        <v>20</v>
      </c>
    </row>
    <row r="3887" spans="1:7" ht="16" customHeight="1">
      <c r="A3887" s="2" t="str">
        <f t="shared" si="254"/>
        <v>40121940</v>
      </c>
      <c r="B3887" s="10">
        <v>3</v>
      </c>
      <c r="C3887" s="1" t="s">
        <v>5579</v>
      </c>
      <c r="D3887" s="1" t="s">
        <v>5578</v>
      </c>
      <c r="E3887" s="9" t="str">
        <f t="shared" si="252"/>
        <v>4012.19.40</v>
      </c>
      <c r="F3887" s="2" t="str">
        <f t="shared" si="255"/>
        <v>4012.19</v>
      </c>
      <c r="G3887" s="2" t="str">
        <f t="shared" si="253"/>
        <v>40</v>
      </c>
    </row>
    <row r="3888" spans="1:7" ht="16" customHeight="1">
      <c r="A3888" s="2" t="str">
        <f t="shared" si="254"/>
        <v>40122010</v>
      </c>
      <c r="B3888" s="10">
        <v>3</v>
      </c>
      <c r="C3888" s="1" t="s">
        <v>5581</v>
      </c>
      <c r="D3888" s="1" t="s">
        <v>5580</v>
      </c>
      <c r="E3888" s="9" t="str">
        <f t="shared" si="252"/>
        <v>4012.20.10</v>
      </c>
      <c r="F3888" s="2" t="str">
        <f t="shared" si="255"/>
        <v>4012.20</v>
      </c>
      <c r="G3888" s="2" t="str">
        <f t="shared" si="253"/>
        <v>10</v>
      </c>
    </row>
    <row r="3889" spans="1:7" ht="16" customHeight="1">
      <c r="A3889" s="2" t="str">
        <f t="shared" si="254"/>
        <v>40122015</v>
      </c>
      <c r="B3889" s="10">
        <v>3</v>
      </c>
      <c r="C3889" s="1" t="s">
        <v>5583</v>
      </c>
      <c r="D3889" s="1" t="s">
        <v>5582</v>
      </c>
      <c r="E3889" s="9" t="str">
        <f t="shared" si="252"/>
        <v>4012.20.15</v>
      </c>
      <c r="F3889" s="2" t="str">
        <f t="shared" si="255"/>
        <v>4012.20</v>
      </c>
      <c r="G3889" s="2" t="str">
        <f t="shared" si="253"/>
        <v>15</v>
      </c>
    </row>
    <row r="3890" spans="1:7" ht="16" customHeight="1">
      <c r="A3890" s="2" t="str">
        <f t="shared" si="254"/>
        <v>40122045</v>
      </c>
      <c r="B3890" s="10">
        <v>3</v>
      </c>
      <c r="C3890" s="1" t="s">
        <v>5585</v>
      </c>
      <c r="D3890" s="1" t="s">
        <v>5584</v>
      </c>
      <c r="E3890" s="9" t="str">
        <f t="shared" si="252"/>
        <v>4012.20.45</v>
      </c>
      <c r="F3890" s="2" t="str">
        <f t="shared" si="255"/>
        <v>4012.20</v>
      </c>
      <c r="G3890" s="2" t="str">
        <f t="shared" si="253"/>
        <v>45</v>
      </c>
    </row>
    <row r="3891" spans="1:7" ht="16" customHeight="1">
      <c r="A3891" s="2" t="str">
        <f t="shared" si="254"/>
        <v>40122060</v>
      </c>
      <c r="B3891" s="10">
        <v>3</v>
      </c>
      <c r="C3891" s="1" t="s">
        <v>5587</v>
      </c>
      <c r="D3891" s="1" t="s">
        <v>5586</v>
      </c>
      <c r="E3891" s="9" t="str">
        <f t="shared" si="252"/>
        <v>4012.20.60</v>
      </c>
      <c r="F3891" s="2" t="str">
        <f t="shared" si="255"/>
        <v>4012.20</v>
      </c>
      <c r="G3891" s="2" t="str">
        <f t="shared" si="253"/>
        <v>60</v>
      </c>
    </row>
    <row r="3892" spans="1:7" ht="16" customHeight="1">
      <c r="A3892" s="2" t="str">
        <f t="shared" si="254"/>
        <v>40122080</v>
      </c>
      <c r="B3892" s="10">
        <v>3</v>
      </c>
      <c r="C3892" s="1" t="s">
        <v>5589</v>
      </c>
      <c r="D3892" s="1" t="s">
        <v>5588</v>
      </c>
      <c r="E3892" s="9" t="str">
        <f t="shared" si="252"/>
        <v>4012.20.80</v>
      </c>
      <c r="F3892" s="2" t="str">
        <f t="shared" si="255"/>
        <v>4012.20</v>
      </c>
      <c r="G3892" s="2" t="str">
        <f t="shared" si="253"/>
        <v>80</v>
      </c>
    </row>
    <row r="3893" spans="1:7" ht="16" customHeight="1">
      <c r="A3893" s="2" t="str">
        <f t="shared" si="254"/>
        <v>40129010</v>
      </c>
      <c r="B3893" s="10">
        <v>3</v>
      </c>
      <c r="C3893" s="1" t="s">
        <v>5591</v>
      </c>
      <c r="D3893" s="1" t="s">
        <v>5590</v>
      </c>
      <c r="E3893" s="9" t="str">
        <f t="shared" si="252"/>
        <v>4012.90.10</v>
      </c>
      <c r="F3893" s="2" t="str">
        <f t="shared" si="255"/>
        <v>4012.90</v>
      </c>
      <c r="G3893" s="2" t="str">
        <f t="shared" si="253"/>
        <v>10</v>
      </c>
    </row>
    <row r="3894" spans="1:7" ht="16" customHeight="1">
      <c r="A3894" s="2" t="str">
        <f t="shared" si="254"/>
        <v>40129030</v>
      </c>
      <c r="B3894" s="10">
        <v>3</v>
      </c>
      <c r="C3894" s="1" t="s">
        <v>5593</v>
      </c>
      <c r="D3894" s="1" t="s">
        <v>5592</v>
      </c>
      <c r="E3894" s="9" t="str">
        <f t="shared" si="252"/>
        <v>4012.90.30</v>
      </c>
      <c r="F3894" s="2" t="str">
        <f t="shared" si="255"/>
        <v>4012.90</v>
      </c>
      <c r="G3894" s="2" t="str">
        <f t="shared" si="253"/>
        <v>30</v>
      </c>
    </row>
    <row r="3895" spans="1:7" ht="16" customHeight="1">
      <c r="A3895" s="2" t="str">
        <f t="shared" si="254"/>
        <v>40129045</v>
      </c>
      <c r="B3895" s="10">
        <v>3</v>
      </c>
      <c r="C3895" s="1" t="s">
        <v>5595</v>
      </c>
      <c r="D3895" s="1" t="s">
        <v>5594</v>
      </c>
      <c r="E3895" s="9" t="str">
        <f t="shared" si="252"/>
        <v>4012.90.45</v>
      </c>
      <c r="F3895" s="2" t="str">
        <f t="shared" si="255"/>
        <v>4012.90</v>
      </c>
      <c r="G3895" s="2" t="str">
        <f t="shared" si="253"/>
        <v>45</v>
      </c>
    </row>
    <row r="3896" spans="1:7" ht="16" customHeight="1">
      <c r="A3896" s="2" t="str">
        <f t="shared" si="254"/>
        <v>40129070</v>
      </c>
      <c r="B3896" s="10">
        <v>3</v>
      </c>
      <c r="C3896" s="1" t="s">
        <v>5597</v>
      </c>
      <c r="D3896" s="1" t="s">
        <v>5596</v>
      </c>
      <c r="E3896" s="9" t="str">
        <f t="shared" si="252"/>
        <v>4012.90.70</v>
      </c>
      <c r="F3896" s="2" t="str">
        <f t="shared" si="255"/>
        <v>4012.90</v>
      </c>
      <c r="G3896" s="2" t="str">
        <f t="shared" si="253"/>
        <v>70</v>
      </c>
    </row>
    <row r="3897" spans="1:7" ht="16" customHeight="1">
      <c r="A3897" s="2" t="str">
        <f t="shared" si="254"/>
        <v>40129090</v>
      </c>
      <c r="B3897" s="10">
        <v>3</v>
      </c>
      <c r="C3897" s="1" t="s">
        <v>5599</v>
      </c>
      <c r="D3897" s="1" t="s">
        <v>5598</v>
      </c>
      <c r="E3897" s="9" t="str">
        <f t="shared" si="252"/>
        <v>4012.90.90</v>
      </c>
      <c r="F3897" s="2" t="str">
        <f t="shared" si="255"/>
        <v>4012.90</v>
      </c>
      <c r="G3897" s="2" t="str">
        <f t="shared" si="253"/>
        <v>90</v>
      </c>
    </row>
    <row r="3898" spans="1:7" ht="16" customHeight="1">
      <c r="A3898" s="2" t="str">
        <f t="shared" si="254"/>
        <v>40131000</v>
      </c>
      <c r="B3898" s="10">
        <v>3</v>
      </c>
      <c r="C3898" s="1" t="s">
        <v>5601</v>
      </c>
      <c r="D3898" s="1" t="s">
        <v>5600</v>
      </c>
      <c r="E3898" s="9" t="str">
        <f t="shared" si="252"/>
        <v>4013.10.00</v>
      </c>
      <c r="F3898" s="2" t="str">
        <f t="shared" si="255"/>
        <v>4013.10</v>
      </c>
      <c r="G3898" s="2" t="str">
        <f t="shared" si="253"/>
        <v>00</v>
      </c>
    </row>
    <row r="3899" spans="1:7" ht="16" customHeight="1">
      <c r="A3899" s="2" t="str">
        <f t="shared" si="254"/>
        <v>40132000</v>
      </c>
      <c r="B3899" s="10">
        <v>3</v>
      </c>
      <c r="C3899" s="1" t="s">
        <v>5603</v>
      </c>
      <c r="D3899" s="1" t="s">
        <v>5602</v>
      </c>
      <c r="E3899" s="9" t="str">
        <f t="shared" si="252"/>
        <v>4013.20.00</v>
      </c>
      <c r="F3899" s="2" t="str">
        <f t="shared" si="255"/>
        <v>4013.20</v>
      </c>
      <c r="G3899" s="2" t="str">
        <f t="shared" si="253"/>
        <v>00</v>
      </c>
    </row>
    <row r="3900" spans="1:7" ht="16" customHeight="1">
      <c r="A3900" s="2" t="str">
        <f t="shared" si="254"/>
        <v>40139010</v>
      </c>
      <c r="B3900" s="10">
        <v>3</v>
      </c>
      <c r="C3900" s="1" t="s">
        <v>5605</v>
      </c>
      <c r="D3900" s="1" t="s">
        <v>5604</v>
      </c>
      <c r="E3900" s="9" t="str">
        <f t="shared" si="252"/>
        <v>4013.90.10</v>
      </c>
      <c r="F3900" s="2" t="str">
        <f t="shared" si="255"/>
        <v>4013.90</v>
      </c>
      <c r="G3900" s="2" t="str">
        <f t="shared" si="253"/>
        <v>10</v>
      </c>
    </row>
    <row r="3901" spans="1:7" ht="16" customHeight="1">
      <c r="A3901" s="2" t="str">
        <f t="shared" si="254"/>
        <v>40139050</v>
      </c>
      <c r="B3901" s="10">
        <v>3</v>
      </c>
      <c r="C3901" s="1" t="s">
        <v>5607</v>
      </c>
      <c r="D3901" s="1" t="s">
        <v>5606</v>
      </c>
      <c r="E3901" s="9" t="str">
        <f t="shared" ref="E3901:E3964" si="256">LEFT(D3901,10)</f>
        <v>4013.90.50</v>
      </c>
      <c r="F3901" s="2" t="str">
        <f t="shared" si="255"/>
        <v>4013.90</v>
      </c>
      <c r="G3901" s="2" t="str">
        <f t="shared" ref="G3901:G3964" si="257">RIGHT(E3901,2)</f>
        <v>50</v>
      </c>
    </row>
    <row r="3902" spans="1:7" ht="16" customHeight="1">
      <c r="A3902" s="2" t="str">
        <f t="shared" si="254"/>
        <v>40151905</v>
      </c>
      <c r="B3902" s="10">
        <v>3</v>
      </c>
      <c r="C3902" s="1" t="s">
        <v>5609</v>
      </c>
      <c r="D3902" s="1" t="s">
        <v>5608</v>
      </c>
      <c r="E3902" s="9" t="str">
        <f t="shared" si="256"/>
        <v>4015.19.05</v>
      </c>
      <c r="F3902" s="2" t="str">
        <f t="shared" si="255"/>
        <v>4015.19</v>
      </c>
      <c r="G3902" s="2" t="str">
        <f t="shared" si="257"/>
        <v>05</v>
      </c>
    </row>
    <row r="3903" spans="1:7" ht="16" customHeight="1">
      <c r="A3903" s="2" t="str">
        <f t="shared" si="254"/>
        <v>40151910</v>
      </c>
      <c r="B3903" s="10">
        <v>3</v>
      </c>
      <c r="C3903" s="1" t="s">
        <v>5611</v>
      </c>
      <c r="D3903" s="1" t="s">
        <v>5610</v>
      </c>
      <c r="E3903" s="9" t="str">
        <f t="shared" si="256"/>
        <v>4015.19.10</v>
      </c>
      <c r="F3903" s="2" t="str">
        <f t="shared" si="255"/>
        <v>4015.19</v>
      </c>
      <c r="G3903" s="2" t="str">
        <f t="shared" si="257"/>
        <v>10</v>
      </c>
    </row>
    <row r="3904" spans="1:7" ht="16" customHeight="1">
      <c r="A3904" s="2" t="str">
        <f t="shared" si="254"/>
        <v>40151950</v>
      </c>
      <c r="B3904" s="10">
        <v>3</v>
      </c>
      <c r="C3904" s="1" t="s">
        <v>5613</v>
      </c>
      <c r="D3904" s="1" t="s">
        <v>5612</v>
      </c>
      <c r="E3904" s="9" t="str">
        <f t="shared" si="256"/>
        <v>4015.19.50</v>
      </c>
      <c r="F3904" s="2" t="str">
        <f t="shared" si="255"/>
        <v>4015.19</v>
      </c>
      <c r="G3904" s="2" t="str">
        <f t="shared" si="257"/>
        <v>50</v>
      </c>
    </row>
    <row r="3905" spans="1:7" ht="16" customHeight="1">
      <c r="A3905" s="2" t="str">
        <f t="shared" si="254"/>
        <v>40159000</v>
      </c>
      <c r="B3905" s="10">
        <v>3</v>
      </c>
      <c r="C3905" s="1" t="s">
        <v>5615</v>
      </c>
      <c r="D3905" s="1" t="s">
        <v>5614</v>
      </c>
      <c r="E3905" s="9" t="str">
        <f t="shared" si="256"/>
        <v>4015.90.00</v>
      </c>
      <c r="F3905" s="2" t="str">
        <f t="shared" si="255"/>
        <v>4015.90</v>
      </c>
      <c r="G3905" s="2" t="str">
        <f t="shared" si="257"/>
        <v>00</v>
      </c>
    </row>
    <row r="3906" spans="1:7" ht="16" customHeight="1">
      <c r="A3906" s="2" t="str">
        <f t="shared" si="254"/>
        <v>40161000</v>
      </c>
      <c r="B3906" s="10">
        <v>3</v>
      </c>
      <c r="C3906" s="1" t="s">
        <v>5617</v>
      </c>
      <c r="D3906" s="1" t="s">
        <v>5616</v>
      </c>
      <c r="E3906" s="9" t="str">
        <f t="shared" si="256"/>
        <v>4016.10.00</v>
      </c>
      <c r="F3906" s="2" t="str">
        <f t="shared" si="255"/>
        <v>4016.10</v>
      </c>
      <c r="G3906" s="2" t="str">
        <f t="shared" si="257"/>
        <v>00</v>
      </c>
    </row>
    <row r="3907" spans="1:7" ht="16" customHeight="1">
      <c r="A3907" s="2" t="str">
        <f t="shared" si="254"/>
        <v>40169100</v>
      </c>
      <c r="B3907" s="10">
        <v>3</v>
      </c>
      <c r="C3907" s="1" t="s">
        <v>5619</v>
      </c>
      <c r="D3907" s="1" t="s">
        <v>5618</v>
      </c>
      <c r="E3907" s="9" t="str">
        <f t="shared" si="256"/>
        <v>4016.91.00</v>
      </c>
      <c r="F3907" s="2" t="str">
        <f t="shared" si="255"/>
        <v>4016.91</v>
      </c>
      <c r="G3907" s="2" t="str">
        <f t="shared" si="257"/>
        <v>00</v>
      </c>
    </row>
    <row r="3908" spans="1:7" ht="16" customHeight="1">
      <c r="A3908" s="2" t="str">
        <f t="shared" si="254"/>
        <v>40169310</v>
      </c>
      <c r="B3908" s="10">
        <v>3</v>
      </c>
      <c r="C3908" s="1" t="s">
        <v>5621</v>
      </c>
      <c r="D3908" s="1" t="s">
        <v>5620</v>
      </c>
      <c r="E3908" s="9" t="str">
        <f t="shared" si="256"/>
        <v>4016.93.10</v>
      </c>
      <c r="F3908" s="2" t="str">
        <f t="shared" si="255"/>
        <v>4016.93</v>
      </c>
      <c r="G3908" s="2" t="str">
        <f t="shared" si="257"/>
        <v>10</v>
      </c>
    </row>
    <row r="3909" spans="1:7" ht="16" customHeight="1">
      <c r="A3909" s="2" t="str">
        <f t="shared" si="254"/>
        <v>40169350</v>
      </c>
      <c r="B3909" s="10">
        <v>3</v>
      </c>
      <c r="C3909" s="1" t="s">
        <v>5623</v>
      </c>
      <c r="D3909" s="1" t="s">
        <v>5622</v>
      </c>
      <c r="E3909" s="9" t="str">
        <f t="shared" si="256"/>
        <v>4016.93.50</v>
      </c>
      <c r="F3909" s="2" t="str">
        <f t="shared" si="255"/>
        <v>4016.93</v>
      </c>
      <c r="G3909" s="2" t="str">
        <f t="shared" si="257"/>
        <v>50</v>
      </c>
    </row>
    <row r="3910" spans="1:7" ht="16" customHeight="1">
      <c r="A3910" s="2" t="str">
        <f t="shared" si="254"/>
        <v>40169400</v>
      </c>
      <c r="B3910" s="10">
        <v>3</v>
      </c>
      <c r="C3910" s="1" t="s">
        <v>5625</v>
      </c>
      <c r="D3910" s="1" t="s">
        <v>5624</v>
      </c>
      <c r="E3910" s="9" t="str">
        <f t="shared" si="256"/>
        <v>4016.94.00</v>
      </c>
      <c r="F3910" s="2" t="str">
        <f t="shared" si="255"/>
        <v>4016.94</v>
      </c>
      <c r="G3910" s="2" t="str">
        <f t="shared" si="257"/>
        <v>00</v>
      </c>
    </row>
    <row r="3911" spans="1:7" ht="16" customHeight="1">
      <c r="A3911" s="2" t="str">
        <f t="shared" si="254"/>
        <v>40169903</v>
      </c>
      <c r="B3911" s="10">
        <v>3</v>
      </c>
      <c r="C3911" s="1" t="s">
        <v>5627</v>
      </c>
      <c r="D3911" s="1" t="s">
        <v>5626</v>
      </c>
      <c r="E3911" s="9" t="str">
        <f t="shared" si="256"/>
        <v>4016.99.03</v>
      </c>
      <c r="F3911" s="2" t="str">
        <f t="shared" si="255"/>
        <v>4016.99</v>
      </c>
      <c r="G3911" s="2" t="str">
        <f t="shared" si="257"/>
        <v>03</v>
      </c>
    </row>
    <row r="3912" spans="1:7" ht="16" customHeight="1">
      <c r="A3912" s="2" t="str">
        <f t="shared" si="254"/>
        <v>40169930</v>
      </c>
      <c r="B3912" s="10">
        <v>3</v>
      </c>
      <c r="C3912" s="1" t="s">
        <v>5629</v>
      </c>
      <c r="D3912" s="1" t="s">
        <v>5628</v>
      </c>
      <c r="E3912" s="9" t="str">
        <f t="shared" si="256"/>
        <v>4016.99.30</v>
      </c>
      <c r="F3912" s="2" t="str">
        <f t="shared" si="255"/>
        <v>4016.99</v>
      </c>
      <c r="G3912" s="2" t="str">
        <f t="shared" si="257"/>
        <v>30</v>
      </c>
    </row>
    <row r="3913" spans="1:7" ht="16" customHeight="1">
      <c r="A3913" s="2" t="str">
        <f t="shared" si="254"/>
        <v>40169935</v>
      </c>
      <c r="B3913" s="10">
        <v>3</v>
      </c>
      <c r="C3913" s="1" t="s">
        <v>5631</v>
      </c>
      <c r="D3913" s="1" t="s">
        <v>5630</v>
      </c>
      <c r="E3913" s="9" t="str">
        <f t="shared" si="256"/>
        <v>4016.99.35</v>
      </c>
      <c r="F3913" s="2" t="str">
        <f t="shared" si="255"/>
        <v>4016.99</v>
      </c>
      <c r="G3913" s="2" t="str">
        <f t="shared" si="257"/>
        <v>35</v>
      </c>
    </row>
    <row r="3914" spans="1:7" ht="16" customHeight="1">
      <c r="A3914" s="2" t="str">
        <f t="shared" si="254"/>
        <v>40169955</v>
      </c>
      <c r="B3914" s="10">
        <v>3</v>
      </c>
      <c r="C3914" s="1" t="s">
        <v>5633</v>
      </c>
      <c r="D3914" s="1" t="s">
        <v>5632</v>
      </c>
      <c r="E3914" s="9" t="str">
        <f t="shared" si="256"/>
        <v>4016.99.55</v>
      </c>
      <c r="F3914" s="2" t="str">
        <f t="shared" si="255"/>
        <v>4016.99</v>
      </c>
      <c r="G3914" s="2" t="str">
        <f t="shared" si="257"/>
        <v>55</v>
      </c>
    </row>
    <row r="3915" spans="1:7" ht="16" customHeight="1">
      <c r="A3915" s="2" t="str">
        <f t="shared" ref="A3915:A3978" si="258">CONCATENATE(LEFT(F3915,4),RIGHT(F3915,2),G3915)</f>
        <v>40169960</v>
      </c>
      <c r="B3915" s="10">
        <v>3</v>
      </c>
      <c r="C3915" s="1" t="s">
        <v>5635</v>
      </c>
      <c r="D3915" s="1" t="s">
        <v>5634</v>
      </c>
      <c r="E3915" s="9" t="str">
        <f t="shared" si="256"/>
        <v>4016.99.60</v>
      </c>
      <c r="F3915" s="2" t="str">
        <f t="shared" ref="F3915:F3978" si="259">LEFT(D3915,7)</f>
        <v>4016.99</v>
      </c>
      <c r="G3915" s="2" t="str">
        <f t="shared" si="257"/>
        <v>60</v>
      </c>
    </row>
    <row r="3916" spans="1:7" ht="16" customHeight="1">
      <c r="A3916" s="2" t="str">
        <f t="shared" si="258"/>
        <v>40170000</v>
      </c>
      <c r="B3916" s="10">
        <v>3</v>
      </c>
      <c r="C3916" s="1" t="s">
        <v>5637</v>
      </c>
      <c r="D3916" s="1" t="s">
        <v>5636</v>
      </c>
      <c r="E3916" s="9" t="str">
        <f t="shared" si="256"/>
        <v>4017.00.00</v>
      </c>
      <c r="F3916" s="2" t="str">
        <f t="shared" si="259"/>
        <v>4017.00</v>
      </c>
      <c r="G3916" s="2" t="str">
        <f t="shared" si="257"/>
        <v>00</v>
      </c>
    </row>
    <row r="3917" spans="1:7" ht="16" customHeight="1">
      <c r="A3917" s="2" t="str">
        <f t="shared" si="258"/>
        <v>41041110</v>
      </c>
      <c r="B3917" s="10">
        <v>3</v>
      </c>
      <c r="C3917" s="1" t="s">
        <v>5639</v>
      </c>
      <c r="D3917" s="1" t="s">
        <v>5638</v>
      </c>
      <c r="E3917" s="9" t="str">
        <f t="shared" si="256"/>
        <v>4104.11.10</v>
      </c>
      <c r="F3917" s="2" t="str">
        <f t="shared" si="259"/>
        <v>4104.11</v>
      </c>
      <c r="G3917" s="2" t="str">
        <f t="shared" si="257"/>
        <v>10</v>
      </c>
    </row>
    <row r="3918" spans="1:7" ht="16" customHeight="1">
      <c r="A3918" s="2" t="str">
        <f t="shared" si="258"/>
        <v>41041120</v>
      </c>
      <c r="B3918" s="10">
        <v>3</v>
      </c>
      <c r="C3918" s="1" t="s">
        <v>5641</v>
      </c>
      <c r="D3918" s="1" t="s">
        <v>5640</v>
      </c>
      <c r="E3918" s="9" t="str">
        <f t="shared" si="256"/>
        <v>4104.11.20</v>
      </c>
      <c r="F3918" s="2" t="str">
        <f t="shared" si="259"/>
        <v>4104.11</v>
      </c>
      <c r="G3918" s="2" t="str">
        <f t="shared" si="257"/>
        <v>20</v>
      </c>
    </row>
    <row r="3919" spans="1:7" ht="16" customHeight="1">
      <c r="A3919" s="2" t="str">
        <f t="shared" si="258"/>
        <v>41041130</v>
      </c>
      <c r="B3919" s="10">
        <v>3</v>
      </c>
      <c r="C3919" s="1" t="s">
        <v>5643</v>
      </c>
      <c r="D3919" s="1" t="s">
        <v>5642</v>
      </c>
      <c r="E3919" s="9" t="str">
        <f t="shared" si="256"/>
        <v>4104.11.30</v>
      </c>
      <c r="F3919" s="2" t="str">
        <f t="shared" si="259"/>
        <v>4104.11</v>
      </c>
      <c r="G3919" s="2" t="str">
        <f t="shared" si="257"/>
        <v>30</v>
      </c>
    </row>
    <row r="3920" spans="1:7" ht="16" customHeight="1">
      <c r="A3920" s="2" t="str">
        <f t="shared" si="258"/>
        <v>41041140</v>
      </c>
      <c r="B3920" s="10">
        <v>3</v>
      </c>
      <c r="C3920" s="1" t="s">
        <v>5645</v>
      </c>
      <c r="D3920" s="1" t="s">
        <v>5644</v>
      </c>
      <c r="E3920" s="9" t="str">
        <f t="shared" si="256"/>
        <v>4104.11.40</v>
      </c>
      <c r="F3920" s="2" t="str">
        <f t="shared" si="259"/>
        <v>4104.11</v>
      </c>
      <c r="G3920" s="2" t="str">
        <f t="shared" si="257"/>
        <v>40</v>
      </c>
    </row>
    <row r="3921" spans="1:7" ht="16" customHeight="1">
      <c r="A3921" s="2" t="str">
        <f t="shared" si="258"/>
        <v>41041150</v>
      </c>
      <c r="B3921" s="10">
        <v>3</v>
      </c>
      <c r="C3921" s="1" t="s">
        <v>5647</v>
      </c>
      <c r="D3921" s="1" t="s">
        <v>5646</v>
      </c>
      <c r="E3921" s="9" t="str">
        <f t="shared" si="256"/>
        <v>4104.11.50</v>
      </c>
      <c r="F3921" s="2" t="str">
        <f t="shared" si="259"/>
        <v>4104.11</v>
      </c>
      <c r="G3921" s="2" t="str">
        <f t="shared" si="257"/>
        <v>50</v>
      </c>
    </row>
    <row r="3922" spans="1:7" ht="16" customHeight="1">
      <c r="A3922" s="2" t="str">
        <f t="shared" si="258"/>
        <v>41041910</v>
      </c>
      <c r="B3922" s="10">
        <v>3</v>
      </c>
      <c r="C3922" s="1" t="s">
        <v>5649</v>
      </c>
      <c r="D3922" s="1" t="s">
        <v>5648</v>
      </c>
      <c r="E3922" s="9" t="str">
        <f t="shared" si="256"/>
        <v>4104.19.10</v>
      </c>
      <c r="F3922" s="2" t="str">
        <f t="shared" si="259"/>
        <v>4104.19</v>
      </c>
      <c r="G3922" s="2" t="str">
        <f t="shared" si="257"/>
        <v>10</v>
      </c>
    </row>
    <row r="3923" spans="1:7" ht="16" customHeight="1">
      <c r="A3923" s="2" t="str">
        <f t="shared" si="258"/>
        <v>41041920</v>
      </c>
      <c r="B3923" s="10">
        <v>3</v>
      </c>
      <c r="C3923" s="1" t="s">
        <v>5651</v>
      </c>
      <c r="D3923" s="1" t="s">
        <v>5650</v>
      </c>
      <c r="E3923" s="9" t="str">
        <f t="shared" si="256"/>
        <v>4104.19.20</v>
      </c>
      <c r="F3923" s="2" t="str">
        <f t="shared" si="259"/>
        <v>4104.19</v>
      </c>
      <c r="G3923" s="2" t="str">
        <f t="shared" si="257"/>
        <v>20</v>
      </c>
    </row>
    <row r="3924" spans="1:7" ht="16" customHeight="1">
      <c r="A3924" s="2" t="str">
        <f t="shared" si="258"/>
        <v>41041930</v>
      </c>
      <c r="B3924" s="10">
        <v>3</v>
      </c>
      <c r="C3924" s="1" t="s">
        <v>5653</v>
      </c>
      <c r="D3924" s="1" t="s">
        <v>5652</v>
      </c>
      <c r="E3924" s="9" t="str">
        <f t="shared" si="256"/>
        <v>4104.19.30</v>
      </c>
      <c r="F3924" s="2" t="str">
        <f t="shared" si="259"/>
        <v>4104.19</v>
      </c>
      <c r="G3924" s="2" t="str">
        <f t="shared" si="257"/>
        <v>30</v>
      </c>
    </row>
    <row r="3925" spans="1:7" ht="16" customHeight="1">
      <c r="A3925" s="2" t="str">
        <f t="shared" si="258"/>
        <v>41041940</v>
      </c>
      <c r="B3925" s="10">
        <v>3</v>
      </c>
      <c r="C3925" s="1" t="s">
        <v>5655</v>
      </c>
      <c r="D3925" s="1" t="s">
        <v>5654</v>
      </c>
      <c r="E3925" s="9" t="str">
        <f t="shared" si="256"/>
        <v>4104.19.40</v>
      </c>
      <c r="F3925" s="2" t="str">
        <f t="shared" si="259"/>
        <v>4104.19</v>
      </c>
      <c r="G3925" s="2" t="str">
        <f t="shared" si="257"/>
        <v>40</v>
      </c>
    </row>
    <row r="3926" spans="1:7" ht="16" customHeight="1">
      <c r="A3926" s="2" t="str">
        <f t="shared" si="258"/>
        <v>41041950</v>
      </c>
      <c r="B3926" s="10">
        <v>3</v>
      </c>
      <c r="C3926" s="1" t="s">
        <v>5657</v>
      </c>
      <c r="D3926" s="1" t="s">
        <v>5656</v>
      </c>
      <c r="E3926" s="9" t="str">
        <f t="shared" si="256"/>
        <v>4104.19.50</v>
      </c>
      <c r="F3926" s="2" t="str">
        <f t="shared" si="259"/>
        <v>4104.19</v>
      </c>
      <c r="G3926" s="2" t="str">
        <f t="shared" si="257"/>
        <v>50</v>
      </c>
    </row>
    <row r="3927" spans="1:7" ht="16" customHeight="1">
      <c r="A3927" s="2" t="str">
        <f t="shared" si="258"/>
        <v>41044110</v>
      </c>
      <c r="B3927" s="10">
        <v>3</v>
      </c>
      <c r="C3927" s="1" t="s">
        <v>5659</v>
      </c>
      <c r="D3927" s="1" t="s">
        <v>5658</v>
      </c>
      <c r="E3927" s="9" t="str">
        <f t="shared" si="256"/>
        <v>4104.41.10</v>
      </c>
      <c r="F3927" s="2" t="str">
        <f t="shared" si="259"/>
        <v>4104.41</v>
      </c>
      <c r="G3927" s="2" t="str">
        <f t="shared" si="257"/>
        <v>10</v>
      </c>
    </row>
    <row r="3928" spans="1:7" ht="16" customHeight="1">
      <c r="A3928" s="2" t="str">
        <f t="shared" si="258"/>
        <v>41044120</v>
      </c>
      <c r="B3928" s="10">
        <v>3</v>
      </c>
      <c r="C3928" s="1" t="s">
        <v>5661</v>
      </c>
      <c r="D3928" s="1" t="s">
        <v>5660</v>
      </c>
      <c r="E3928" s="9" t="str">
        <f t="shared" si="256"/>
        <v>4104.41.20</v>
      </c>
      <c r="F3928" s="2" t="str">
        <f t="shared" si="259"/>
        <v>4104.41</v>
      </c>
      <c r="G3928" s="2" t="str">
        <f t="shared" si="257"/>
        <v>20</v>
      </c>
    </row>
    <row r="3929" spans="1:7" ht="16" customHeight="1">
      <c r="A3929" s="2" t="str">
        <f t="shared" si="258"/>
        <v>41044130</v>
      </c>
      <c r="B3929" s="10">
        <v>3</v>
      </c>
      <c r="C3929" s="1" t="s">
        <v>5663</v>
      </c>
      <c r="D3929" s="1" t="s">
        <v>5662</v>
      </c>
      <c r="E3929" s="9" t="str">
        <f t="shared" si="256"/>
        <v>4104.41.30</v>
      </c>
      <c r="F3929" s="2" t="str">
        <f t="shared" si="259"/>
        <v>4104.41</v>
      </c>
      <c r="G3929" s="2" t="str">
        <f t="shared" si="257"/>
        <v>30</v>
      </c>
    </row>
    <row r="3930" spans="1:7" ht="16" customHeight="1">
      <c r="A3930" s="2" t="str">
        <f t="shared" si="258"/>
        <v>41044140</v>
      </c>
      <c r="B3930" s="10">
        <v>3</v>
      </c>
      <c r="C3930" s="1" t="s">
        <v>5665</v>
      </c>
      <c r="D3930" s="1" t="s">
        <v>5664</v>
      </c>
      <c r="E3930" s="9" t="str">
        <f t="shared" si="256"/>
        <v>4104.41.40</v>
      </c>
      <c r="F3930" s="2" t="str">
        <f t="shared" si="259"/>
        <v>4104.41</v>
      </c>
      <c r="G3930" s="2" t="str">
        <f t="shared" si="257"/>
        <v>40</v>
      </c>
    </row>
    <row r="3931" spans="1:7" ht="16" customHeight="1">
      <c r="A3931" s="2" t="str">
        <f t="shared" si="258"/>
        <v>41044150</v>
      </c>
      <c r="B3931" s="10">
        <v>3</v>
      </c>
      <c r="C3931" s="1" t="s">
        <v>5667</v>
      </c>
      <c r="D3931" s="1" t="s">
        <v>5666</v>
      </c>
      <c r="E3931" s="9" t="str">
        <f t="shared" si="256"/>
        <v>4104.41.50</v>
      </c>
      <c r="F3931" s="2" t="str">
        <f t="shared" si="259"/>
        <v>4104.41</v>
      </c>
      <c r="G3931" s="2" t="str">
        <f t="shared" si="257"/>
        <v>50</v>
      </c>
    </row>
    <row r="3932" spans="1:7" ht="16" customHeight="1">
      <c r="A3932" s="2" t="str">
        <f t="shared" si="258"/>
        <v>41044910</v>
      </c>
      <c r="B3932" s="10">
        <v>3</v>
      </c>
      <c r="C3932" s="1" t="s">
        <v>5669</v>
      </c>
      <c r="D3932" s="1" t="s">
        <v>5668</v>
      </c>
      <c r="E3932" s="9" t="str">
        <f t="shared" si="256"/>
        <v>4104.49.10</v>
      </c>
      <c r="F3932" s="2" t="str">
        <f t="shared" si="259"/>
        <v>4104.49</v>
      </c>
      <c r="G3932" s="2" t="str">
        <f t="shared" si="257"/>
        <v>10</v>
      </c>
    </row>
    <row r="3933" spans="1:7" ht="16" customHeight="1">
      <c r="A3933" s="2" t="str">
        <f t="shared" si="258"/>
        <v>41044920</v>
      </c>
      <c r="B3933" s="10">
        <v>3</v>
      </c>
      <c r="C3933" s="1" t="s">
        <v>5671</v>
      </c>
      <c r="D3933" s="1" t="s">
        <v>5670</v>
      </c>
      <c r="E3933" s="9" t="str">
        <f t="shared" si="256"/>
        <v>4104.49.20</v>
      </c>
      <c r="F3933" s="2" t="str">
        <f t="shared" si="259"/>
        <v>4104.49</v>
      </c>
      <c r="G3933" s="2" t="str">
        <f t="shared" si="257"/>
        <v>20</v>
      </c>
    </row>
    <row r="3934" spans="1:7" ht="16" customHeight="1">
      <c r="A3934" s="2" t="str">
        <f t="shared" si="258"/>
        <v>41044930</v>
      </c>
      <c r="B3934" s="10">
        <v>3</v>
      </c>
      <c r="C3934" s="1" t="s">
        <v>5673</v>
      </c>
      <c r="D3934" s="1" t="s">
        <v>5672</v>
      </c>
      <c r="E3934" s="9" t="str">
        <f t="shared" si="256"/>
        <v>4104.49.30</v>
      </c>
      <c r="F3934" s="2" t="str">
        <f t="shared" si="259"/>
        <v>4104.49</v>
      </c>
      <c r="G3934" s="2" t="str">
        <f t="shared" si="257"/>
        <v>30</v>
      </c>
    </row>
    <row r="3935" spans="1:7" ht="16" customHeight="1">
      <c r="A3935" s="2" t="str">
        <f t="shared" si="258"/>
        <v>41044940</v>
      </c>
      <c r="B3935" s="10">
        <v>3</v>
      </c>
      <c r="C3935" s="1" t="s">
        <v>5675</v>
      </c>
      <c r="D3935" s="1" t="s">
        <v>5674</v>
      </c>
      <c r="E3935" s="9" t="str">
        <f t="shared" si="256"/>
        <v>4104.49.40</v>
      </c>
      <c r="F3935" s="2" t="str">
        <f t="shared" si="259"/>
        <v>4104.49</v>
      </c>
      <c r="G3935" s="2" t="str">
        <f t="shared" si="257"/>
        <v>40</v>
      </c>
    </row>
    <row r="3936" spans="1:7" ht="16" customHeight="1">
      <c r="A3936" s="2" t="str">
        <f t="shared" si="258"/>
        <v>41044950</v>
      </c>
      <c r="B3936" s="10">
        <v>3</v>
      </c>
      <c r="C3936" s="1" t="s">
        <v>5677</v>
      </c>
      <c r="D3936" s="1" t="s">
        <v>5676</v>
      </c>
      <c r="E3936" s="9" t="str">
        <f t="shared" si="256"/>
        <v>4104.49.50</v>
      </c>
      <c r="F3936" s="2" t="str">
        <f t="shared" si="259"/>
        <v>4104.49</v>
      </c>
      <c r="G3936" s="2" t="str">
        <f t="shared" si="257"/>
        <v>50</v>
      </c>
    </row>
    <row r="3937" spans="1:7" ht="16" customHeight="1">
      <c r="A3937" s="2" t="str">
        <f t="shared" si="258"/>
        <v>41051010</v>
      </c>
      <c r="B3937" s="10">
        <v>3</v>
      </c>
      <c r="C3937" s="1" t="s">
        <v>5679</v>
      </c>
      <c r="D3937" s="1" t="s">
        <v>5678</v>
      </c>
      <c r="E3937" s="9" t="str">
        <f t="shared" si="256"/>
        <v>4105.10.10</v>
      </c>
      <c r="F3937" s="2" t="str">
        <f t="shared" si="259"/>
        <v>4105.10</v>
      </c>
      <c r="G3937" s="2" t="str">
        <f t="shared" si="257"/>
        <v>10</v>
      </c>
    </row>
    <row r="3938" spans="1:7" ht="16" customHeight="1">
      <c r="A3938" s="2" t="str">
        <f t="shared" si="258"/>
        <v>41051090</v>
      </c>
      <c r="B3938" s="10">
        <v>3</v>
      </c>
      <c r="C3938" s="1" t="s">
        <v>5681</v>
      </c>
      <c r="D3938" s="1" t="s">
        <v>5680</v>
      </c>
      <c r="E3938" s="9" t="str">
        <f t="shared" si="256"/>
        <v>4105.10.90</v>
      </c>
      <c r="F3938" s="2" t="str">
        <f t="shared" si="259"/>
        <v>4105.10</v>
      </c>
      <c r="G3938" s="2" t="str">
        <f t="shared" si="257"/>
        <v>90</v>
      </c>
    </row>
    <row r="3939" spans="1:7" ht="16" customHeight="1">
      <c r="A3939" s="2" t="str">
        <f t="shared" si="258"/>
        <v>41053000</v>
      </c>
      <c r="B3939" s="10">
        <v>3</v>
      </c>
      <c r="C3939" s="1" t="s">
        <v>5683</v>
      </c>
      <c r="D3939" s="1" t="s">
        <v>5682</v>
      </c>
      <c r="E3939" s="9" t="str">
        <f t="shared" si="256"/>
        <v>4105.30.00</v>
      </c>
      <c r="F3939" s="2" t="str">
        <f t="shared" si="259"/>
        <v>4105.30</v>
      </c>
      <c r="G3939" s="2" t="str">
        <f t="shared" si="257"/>
        <v>00</v>
      </c>
    </row>
    <row r="3940" spans="1:7" ht="16" customHeight="1">
      <c r="A3940" s="2" t="str">
        <f t="shared" si="258"/>
        <v>41062110</v>
      </c>
      <c r="B3940" s="10">
        <v>3</v>
      </c>
      <c r="C3940" s="1" t="s">
        <v>5685</v>
      </c>
      <c r="D3940" s="1" t="s">
        <v>5684</v>
      </c>
      <c r="E3940" s="9" t="str">
        <f t="shared" si="256"/>
        <v>4106.21.10</v>
      </c>
      <c r="F3940" s="2" t="str">
        <f t="shared" si="259"/>
        <v>4106.21</v>
      </c>
      <c r="G3940" s="2" t="str">
        <f t="shared" si="257"/>
        <v>10</v>
      </c>
    </row>
    <row r="3941" spans="1:7" ht="16" customHeight="1">
      <c r="A3941" s="2" t="str">
        <f t="shared" si="258"/>
        <v>41062190</v>
      </c>
      <c r="B3941" s="10">
        <v>3</v>
      </c>
      <c r="C3941" s="1" t="s">
        <v>5687</v>
      </c>
      <c r="D3941" s="1" t="s">
        <v>5686</v>
      </c>
      <c r="E3941" s="9" t="str">
        <f t="shared" si="256"/>
        <v>4106.21.90</v>
      </c>
      <c r="F3941" s="2" t="str">
        <f t="shared" si="259"/>
        <v>4106.21</v>
      </c>
      <c r="G3941" s="2" t="str">
        <f t="shared" si="257"/>
        <v>90</v>
      </c>
    </row>
    <row r="3942" spans="1:7" ht="16" customHeight="1">
      <c r="A3942" s="2" t="str">
        <f t="shared" si="258"/>
        <v>41062200</v>
      </c>
      <c r="B3942" s="10">
        <v>3</v>
      </c>
      <c r="C3942" s="1" t="s">
        <v>5689</v>
      </c>
      <c r="D3942" s="1" t="s">
        <v>5688</v>
      </c>
      <c r="E3942" s="9" t="str">
        <f t="shared" si="256"/>
        <v>4106.22.00</v>
      </c>
      <c r="F3942" s="2" t="str">
        <f t="shared" si="259"/>
        <v>4106.22</v>
      </c>
      <c r="G3942" s="2" t="str">
        <f t="shared" si="257"/>
        <v>00</v>
      </c>
    </row>
    <row r="3943" spans="1:7" ht="16" customHeight="1">
      <c r="A3943" s="2" t="str">
        <f t="shared" si="258"/>
        <v>41063110</v>
      </c>
      <c r="B3943" s="10">
        <v>3</v>
      </c>
      <c r="C3943" s="1" t="s">
        <v>5691</v>
      </c>
      <c r="D3943" s="1" t="s">
        <v>5690</v>
      </c>
      <c r="E3943" s="9" t="str">
        <f t="shared" si="256"/>
        <v>4106.31.10</v>
      </c>
      <c r="F3943" s="2" t="str">
        <f t="shared" si="259"/>
        <v>4106.31</v>
      </c>
      <c r="G3943" s="2" t="str">
        <f t="shared" si="257"/>
        <v>10</v>
      </c>
    </row>
    <row r="3944" spans="1:7" ht="16" customHeight="1">
      <c r="A3944" s="2" t="str">
        <f t="shared" si="258"/>
        <v>41063190</v>
      </c>
      <c r="B3944" s="10">
        <v>3</v>
      </c>
      <c r="C3944" s="1" t="s">
        <v>5693</v>
      </c>
      <c r="D3944" s="1" t="s">
        <v>5692</v>
      </c>
      <c r="E3944" s="9" t="str">
        <f t="shared" si="256"/>
        <v>4106.31.90</v>
      </c>
      <c r="F3944" s="2" t="str">
        <f t="shared" si="259"/>
        <v>4106.31</v>
      </c>
      <c r="G3944" s="2" t="str">
        <f t="shared" si="257"/>
        <v>90</v>
      </c>
    </row>
    <row r="3945" spans="1:7" ht="16" customHeight="1">
      <c r="A3945" s="2" t="str">
        <f t="shared" si="258"/>
        <v>41063200</v>
      </c>
      <c r="B3945" s="10">
        <v>3</v>
      </c>
      <c r="C3945" s="1" t="s">
        <v>5695</v>
      </c>
      <c r="D3945" s="1" t="s">
        <v>5694</v>
      </c>
      <c r="E3945" s="9" t="str">
        <f t="shared" si="256"/>
        <v>4106.32.00</v>
      </c>
      <c r="F3945" s="2" t="str">
        <f t="shared" si="259"/>
        <v>4106.32</v>
      </c>
      <c r="G3945" s="2" t="str">
        <f t="shared" si="257"/>
        <v>00</v>
      </c>
    </row>
    <row r="3946" spans="1:7" ht="16" customHeight="1">
      <c r="A3946" s="2" t="str">
        <f t="shared" si="258"/>
        <v>41064000</v>
      </c>
      <c r="B3946" s="10">
        <v>3</v>
      </c>
      <c r="C3946" s="1" t="s">
        <v>5697</v>
      </c>
      <c r="D3946" s="1" t="s">
        <v>5696</v>
      </c>
      <c r="E3946" s="9" t="str">
        <f t="shared" si="256"/>
        <v>4106.40.00</v>
      </c>
      <c r="F3946" s="2" t="str">
        <f t="shared" si="259"/>
        <v>4106.40</v>
      </c>
      <c r="G3946" s="2" t="str">
        <f t="shared" si="257"/>
        <v>00</v>
      </c>
    </row>
    <row r="3947" spans="1:7" ht="16" customHeight="1">
      <c r="A3947" s="2" t="str">
        <f t="shared" si="258"/>
        <v>41069100</v>
      </c>
      <c r="B3947" s="10">
        <v>3</v>
      </c>
      <c r="C3947" s="1" t="s">
        <v>5699</v>
      </c>
      <c r="D3947" s="1" t="s">
        <v>5698</v>
      </c>
      <c r="E3947" s="9" t="str">
        <f t="shared" si="256"/>
        <v>4106.91.00</v>
      </c>
      <c r="F3947" s="2" t="str">
        <f t="shared" si="259"/>
        <v>4106.91</v>
      </c>
      <c r="G3947" s="2" t="str">
        <f t="shared" si="257"/>
        <v>00</v>
      </c>
    </row>
    <row r="3948" spans="1:7" ht="16" customHeight="1">
      <c r="A3948" s="2" t="str">
        <f t="shared" si="258"/>
        <v>41069200</v>
      </c>
      <c r="B3948" s="10">
        <v>3</v>
      </c>
      <c r="C3948" s="1" t="s">
        <v>5701</v>
      </c>
      <c r="D3948" s="1" t="s">
        <v>5700</v>
      </c>
      <c r="E3948" s="9" t="str">
        <f t="shared" si="256"/>
        <v>4106.92.00</v>
      </c>
      <c r="F3948" s="2" t="str">
        <f t="shared" si="259"/>
        <v>4106.92</v>
      </c>
      <c r="G3948" s="2" t="str">
        <f t="shared" si="257"/>
        <v>00</v>
      </c>
    </row>
    <row r="3949" spans="1:7" ht="16" customHeight="1">
      <c r="A3949" s="2" t="str">
        <f t="shared" si="258"/>
        <v>41071110</v>
      </c>
      <c r="B3949" s="10">
        <v>3</v>
      </c>
      <c r="C3949" s="1" t="s">
        <v>5703</v>
      </c>
      <c r="D3949" s="1" t="s">
        <v>5702</v>
      </c>
      <c r="E3949" s="9" t="str">
        <f t="shared" si="256"/>
        <v>4107.11.10</v>
      </c>
      <c r="F3949" s="2" t="str">
        <f t="shared" si="259"/>
        <v>4107.11</v>
      </c>
      <c r="G3949" s="2" t="str">
        <f t="shared" si="257"/>
        <v>10</v>
      </c>
    </row>
    <row r="3950" spans="1:7" ht="16" customHeight="1">
      <c r="A3950" s="2" t="str">
        <f t="shared" si="258"/>
        <v>41071120</v>
      </c>
      <c r="B3950" s="10">
        <v>3</v>
      </c>
      <c r="C3950" s="1" t="s">
        <v>5705</v>
      </c>
      <c r="D3950" s="1" t="s">
        <v>5704</v>
      </c>
      <c r="E3950" s="9" t="str">
        <f t="shared" si="256"/>
        <v>4107.11.20</v>
      </c>
      <c r="F3950" s="2" t="str">
        <f t="shared" si="259"/>
        <v>4107.11</v>
      </c>
      <c r="G3950" s="2" t="str">
        <f t="shared" si="257"/>
        <v>20</v>
      </c>
    </row>
    <row r="3951" spans="1:7" ht="16" customHeight="1">
      <c r="A3951" s="2" t="str">
        <f t="shared" si="258"/>
        <v>41071130</v>
      </c>
      <c r="B3951" s="10">
        <v>3</v>
      </c>
      <c r="C3951" s="1" t="s">
        <v>5707</v>
      </c>
      <c r="D3951" s="1" t="s">
        <v>5706</v>
      </c>
      <c r="E3951" s="9" t="str">
        <f t="shared" si="256"/>
        <v>4107.11.30</v>
      </c>
      <c r="F3951" s="2" t="str">
        <f t="shared" si="259"/>
        <v>4107.11</v>
      </c>
      <c r="G3951" s="2" t="str">
        <f t="shared" si="257"/>
        <v>30</v>
      </c>
    </row>
    <row r="3952" spans="1:7" ht="16" customHeight="1">
      <c r="A3952" s="2" t="str">
        <f t="shared" si="258"/>
        <v>41071140</v>
      </c>
      <c r="B3952" s="10">
        <v>3</v>
      </c>
      <c r="C3952" s="1" t="s">
        <v>5709</v>
      </c>
      <c r="D3952" s="1" t="s">
        <v>5708</v>
      </c>
      <c r="E3952" s="9" t="str">
        <f t="shared" si="256"/>
        <v>4107.11.40</v>
      </c>
      <c r="F3952" s="2" t="str">
        <f t="shared" si="259"/>
        <v>4107.11</v>
      </c>
      <c r="G3952" s="2" t="str">
        <f t="shared" si="257"/>
        <v>40</v>
      </c>
    </row>
    <row r="3953" spans="1:7" ht="16" customHeight="1">
      <c r="A3953" s="2" t="str">
        <f t="shared" si="258"/>
        <v>41071150</v>
      </c>
      <c r="B3953" s="10">
        <v>3</v>
      </c>
      <c r="C3953" s="1" t="s">
        <v>5711</v>
      </c>
      <c r="D3953" s="1" t="s">
        <v>5710</v>
      </c>
      <c r="E3953" s="9" t="str">
        <f t="shared" si="256"/>
        <v>4107.11.50</v>
      </c>
      <c r="F3953" s="2" t="str">
        <f t="shared" si="259"/>
        <v>4107.11</v>
      </c>
      <c r="G3953" s="2" t="str">
        <f t="shared" si="257"/>
        <v>50</v>
      </c>
    </row>
    <row r="3954" spans="1:7" ht="16" customHeight="1">
      <c r="A3954" s="2" t="str">
        <f t="shared" si="258"/>
        <v>41071160</v>
      </c>
      <c r="B3954" s="10">
        <v>3</v>
      </c>
      <c r="C3954" s="1" t="s">
        <v>5713</v>
      </c>
      <c r="D3954" s="1" t="s">
        <v>5712</v>
      </c>
      <c r="E3954" s="9" t="str">
        <f t="shared" si="256"/>
        <v>4107.11.60</v>
      </c>
      <c r="F3954" s="2" t="str">
        <f t="shared" si="259"/>
        <v>4107.11</v>
      </c>
      <c r="G3954" s="2" t="str">
        <f t="shared" si="257"/>
        <v>60</v>
      </c>
    </row>
    <row r="3955" spans="1:7" ht="16" customHeight="1">
      <c r="A3955" s="2" t="str">
        <f t="shared" si="258"/>
        <v>41071170</v>
      </c>
      <c r="B3955" s="10">
        <v>3</v>
      </c>
      <c r="C3955" s="1" t="s">
        <v>5715</v>
      </c>
      <c r="D3955" s="1" t="s">
        <v>5714</v>
      </c>
      <c r="E3955" s="9" t="str">
        <f t="shared" si="256"/>
        <v>4107.11.70</v>
      </c>
      <c r="F3955" s="2" t="str">
        <f t="shared" si="259"/>
        <v>4107.11</v>
      </c>
      <c r="G3955" s="2" t="str">
        <f t="shared" si="257"/>
        <v>70</v>
      </c>
    </row>
    <row r="3956" spans="1:7" ht="16" customHeight="1">
      <c r="A3956" s="2" t="str">
        <f t="shared" si="258"/>
        <v>41071180</v>
      </c>
      <c r="B3956" s="10">
        <v>3</v>
      </c>
      <c r="C3956" s="1" t="s">
        <v>5717</v>
      </c>
      <c r="D3956" s="1" t="s">
        <v>5716</v>
      </c>
      <c r="E3956" s="9" t="str">
        <f t="shared" si="256"/>
        <v>4107.11.80</v>
      </c>
      <c r="F3956" s="2" t="str">
        <f t="shared" si="259"/>
        <v>4107.11</v>
      </c>
      <c r="G3956" s="2" t="str">
        <f t="shared" si="257"/>
        <v>80</v>
      </c>
    </row>
    <row r="3957" spans="1:7" ht="16" customHeight="1">
      <c r="A3957" s="2" t="str">
        <f t="shared" si="258"/>
        <v>41071210</v>
      </c>
      <c r="B3957" s="10">
        <v>3</v>
      </c>
      <c r="C3957" s="1" t="s">
        <v>5719</v>
      </c>
      <c r="D3957" s="1" t="s">
        <v>5718</v>
      </c>
      <c r="E3957" s="9" t="str">
        <f t="shared" si="256"/>
        <v>4107.12.10</v>
      </c>
      <c r="F3957" s="2" t="str">
        <f t="shared" si="259"/>
        <v>4107.12</v>
      </c>
      <c r="G3957" s="2" t="str">
        <f t="shared" si="257"/>
        <v>10</v>
      </c>
    </row>
    <row r="3958" spans="1:7" ht="16" customHeight="1">
      <c r="A3958" s="2" t="str">
        <f t="shared" si="258"/>
        <v>41071220</v>
      </c>
      <c r="B3958" s="10">
        <v>3</v>
      </c>
      <c r="C3958" s="1" t="s">
        <v>5721</v>
      </c>
      <c r="D3958" s="1" t="s">
        <v>5720</v>
      </c>
      <c r="E3958" s="9" t="str">
        <f t="shared" si="256"/>
        <v>4107.12.20</v>
      </c>
      <c r="F3958" s="2" t="str">
        <f t="shared" si="259"/>
        <v>4107.12</v>
      </c>
      <c r="G3958" s="2" t="str">
        <f t="shared" si="257"/>
        <v>20</v>
      </c>
    </row>
    <row r="3959" spans="1:7" ht="16" customHeight="1">
      <c r="A3959" s="2" t="str">
        <f t="shared" si="258"/>
        <v>41071230</v>
      </c>
      <c r="B3959" s="10">
        <v>3</v>
      </c>
      <c r="C3959" s="1" t="s">
        <v>5723</v>
      </c>
      <c r="D3959" s="1" t="s">
        <v>5722</v>
      </c>
      <c r="E3959" s="9" t="str">
        <f t="shared" si="256"/>
        <v>4107.12.30</v>
      </c>
      <c r="F3959" s="2" t="str">
        <f t="shared" si="259"/>
        <v>4107.12</v>
      </c>
      <c r="G3959" s="2" t="str">
        <f t="shared" si="257"/>
        <v>30</v>
      </c>
    </row>
    <row r="3960" spans="1:7" ht="16" customHeight="1">
      <c r="A3960" s="2" t="str">
        <f t="shared" si="258"/>
        <v>41071240</v>
      </c>
      <c r="B3960" s="10">
        <v>3</v>
      </c>
      <c r="C3960" s="1" t="s">
        <v>5725</v>
      </c>
      <c r="D3960" s="1" t="s">
        <v>5724</v>
      </c>
      <c r="E3960" s="9" t="str">
        <f t="shared" si="256"/>
        <v>4107.12.40</v>
      </c>
      <c r="F3960" s="2" t="str">
        <f t="shared" si="259"/>
        <v>4107.12</v>
      </c>
      <c r="G3960" s="2" t="str">
        <f t="shared" si="257"/>
        <v>40</v>
      </c>
    </row>
    <row r="3961" spans="1:7" ht="16" customHeight="1">
      <c r="A3961" s="2" t="str">
        <f t="shared" si="258"/>
        <v>41071250</v>
      </c>
      <c r="B3961" s="10">
        <v>3</v>
      </c>
      <c r="C3961" s="1" t="s">
        <v>5727</v>
      </c>
      <c r="D3961" s="1" t="s">
        <v>5726</v>
      </c>
      <c r="E3961" s="9" t="str">
        <f t="shared" si="256"/>
        <v>4107.12.50</v>
      </c>
      <c r="F3961" s="2" t="str">
        <f t="shared" si="259"/>
        <v>4107.12</v>
      </c>
      <c r="G3961" s="2" t="str">
        <f t="shared" si="257"/>
        <v>50</v>
      </c>
    </row>
    <row r="3962" spans="1:7" ht="16" customHeight="1">
      <c r="A3962" s="2" t="str">
        <f t="shared" si="258"/>
        <v>41071260</v>
      </c>
      <c r="B3962" s="10">
        <v>3</v>
      </c>
      <c r="C3962" s="1" t="s">
        <v>5729</v>
      </c>
      <c r="D3962" s="1" t="s">
        <v>5728</v>
      </c>
      <c r="E3962" s="9" t="str">
        <f t="shared" si="256"/>
        <v>4107.12.60</v>
      </c>
      <c r="F3962" s="2" t="str">
        <f t="shared" si="259"/>
        <v>4107.12</v>
      </c>
      <c r="G3962" s="2" t="str">
        <f t="shared" si="257"/>
        <v>60</v>
      </c>
    </row>
    <row r="3963" spans="1:7" ht="16" customHeight="1">
      <c r="A3963" s="2" t="str">
        <f t="shared" si="258"/>
        <v>41071270</v>
      </c>
      <c r="B3963" s="10">
        <v>3</v>
      </c>
      <c r="C3963" s="1" t="s">
        <v>5731</v>
      </c>
      <c r="D3963" s="1" t="s">
        <v>5730</v>
      </c>
      <c r="E3963" s="9" t="str">
        <f t="shared" si="256"/>
        <v>4107.12.70</v>
      </c>
      <c r="F3963" s="2" t="str">
        <f t="shared" si="259"/>
        <v>4107.12</v>
      </c>
      <c r="G3963" s="2" t="str">
        <f t="shared" si="257"/>
        <v>70</v>
      </c>
    </row>
    <row r="3964" spans="1:7" ht="16" customHeight="1">
      <c r="A3964" s="2" t="str">
        <f t="shared" si="258"/>
        <v>41071280</v>
      </c>
      <c r="B3964" s="10">
        <v>3</v>
      </c>
      <c r="C3964" s="1" t="s">
        <v>5733</v>
      </c>
      <c r="D3964" s="1" t="s">
        <v>5732</v>
      </c>
      <c r="E3964" s="9" t="str">
        <f t="shared" si="256"/>
        <v>4107.12.80</v>
      </c>
      <c r="F3964" s="2" t="str">
        <f t="shared" si="259"/>
        <v>4107.12</v>
      </c>
      <c r="G3964" s="2" t="str">
        <f t="shared" si="257"/>
        <v>80</v>
      </c>
    </row>
    <row r="3965" spans="1:7" ht="16" customHeight="1">
      <c r="A3965" s="2" t="str">
        <f t="shared" si="258"/>
        <v>41071910</v>
      </c>
      <c r="B3965" s="10">
        <v>3</v>
      </c>
      <c r="C3965" s="1" t="s">
        <v>5735</v>
      </c>
      <c r="D3965" s="1" t="s">
        <v>5734</v>
      </c>
      <c r="E3965" s="9" t="str">
        <f t="shared" ref="E3965:E4028" si="260">LEFT(D3965,10)</f>
        <v>4107.19.10</v>
      </c>
      <c r="F3965" s="2" t="str">
        <f t="shared" si="259"/>
        <v>4107.19</v>
      </c>
      <c r="G3965" s="2" t="str">
        <f t="shared" ref="G3965:G4028" si="261">RIGHT(E3965,2)</f>
        <v>10</v>
      </c>
    </row>
    <row r="3966" spans="1:7" ht="16" customHeight="1">
      <c r="A3966" s="2" t="str">
        <f t="shared" si="258"/>
        <v>41071920</v>
      </c>
      <c r="B3966" s="10">
        <v>3</v>
      </c>
      <c r="C3966" s="1" t="s">
        <v>5737</v>
      </c>
      <c r="D3966" s="1" t="s">
        <v>5736</v>
      </c>
      <c r="E3966" s="9" t="str">
        <f t="shared" si="260"/>
        <v>4107.19.20</v>
      </c>
      <c r="F3966" s="2" t="str">
        <f t="shared" si="259"/>
        <v>4107.19</v>
      </c>
      <c r="G3966" s="2" t="str">
        <f t="shared" si="261"/>
        <v>20</v>
      </c>
    </row>
    <row r="3967" spans="1:7" ht="16" customHeight="1">
      <c r="A3967" s="2" t="str">
        <f t="shared" si="258"/>
        <v>41071930</v>
      </c>
      <c r="B3967" s="10">
        <v>3</v>
      </c>
      <c r="C3967" s="1" t="s">
        <v>5739</v>
      </c>
      <c r="D3967" s="1" t="s">
        <v>5738</v>
      </c>
      <c r="E3967" s="9" t="str">
        <f t="shared" si="260"/>
        <v>4107.19.30</v>
      </c>
      <c r="F3967" s="2" t="str">
        <f t="shared" si="259"/>
        <v>4107.19</v>
      </c>
      <c r="G3967" s="2" t="str">
        <f t="shared" si="261"/>
        <v>30</v>
      </c>
    </row>
    <row r="3968" spans="1:7" ht="16" customHeight="1">
      <c r="A3968" s="2" t="str">
        <f t="shared" si="258"/>
        <v>41071940</v>
      </c>
      <c r="B3968" s="10">
        <v>3</v>
      </c>
      <c r="C3968" s="1" t="s">
        <v>5741</v>
      </c>
      <c r="D3968" s="1" t="s">
        <v>5740</v>
      </c>
      <c r="E3968" s="9" t="str">
        <f t="shared" si="260"/>
        <v>4107.19.40</v>
      </c>
      <c r="F3968" s="2" t="str">
        <f t="shared" si="259"/>
        <v>4107.19</v>
      </c>
      <c r="G3968" s="2" t="str">
        <f t="shared" si="261"/>
        <v>40</v>
      </c>
    </row>
    <row r="3969" spans="1:7" ht="16" customHeight="1">
      <c r="A3969" s="2" t="str">
        <f t="shared" si="258"/>
        <v>41071950</v>
      </c>
      <c r="B3969" s="10">
        <v>3</v>
      </c>
      <c r="C3969" s="1" t="s">
        <v>5743</v>
      </c>
      <c r="D3969" s="1" t="s">
        <v>5742</v>
      </c>
      <c r="E3969" s="9" t="str">
        <f t="shared" si="260"/>
        <v>4107.19.50</v>
      </c>
      <c r="F3969" s="2" t="str">
        <f t="shared" si="259"/>
        <v>4107.19</v>
      </c>
      <c r="G3969" s="2" t="str">
        <f t="shared" si="261"/>
        <v>50</v>
      </c>
    </row>
    <row r="3970" spans="1:7" ht="16" customHeight="1">
      <c r="A3970" s="2" t="str">
        <f t="shared" si="258"/>
        <v>41071960</v>
      </c>
      <c r="B3970" s="10">
        <v>3</v>
      </c>
      <c r="C3970" s="1" t="s">
        <v>5745</v>
      </c>
      <c r="D3970" s="1" t="s">
        <v>5744</v>
      </c>
      <c r="E3970" s="9" t="str">
        <f t="shared" si="260"/>
        <v>4107.19.60</v>
      </c>
      <c r="F3970" s="2" t="str">
        <f t="shared" si="259"/>
        <v>4107.19</v>
      </c>
      <c r="G3970" s="2" t="str">
        <f t="shared" si="261"/>
        <v>60</v>
      </c>
    </row>
    <row r="3971" spans="1:7" ht="16" customHeight="1">
      <c r="A3971" s="2" t="str">
        <f t="shared" si="258"/>
        <v>41071970</v>
      </c>
      <c r="B3971" s="10">
        <v>3</v>
      </c>
      <c r="C3971" s="1" t="s">
        <v>5747</v>
      </c>
      <c r="D3971" s="1" t="s">
        <v>5746</v>
      </c>
      <c r="E3971" s="9" t="str">
        <f t="shared" si="260"/>
        <v>4107.19.70</v>
      </c>
      <c r="F3971" s="2" t="str">
        <f t="shared" si="259"/>
        <v>4107.19</v>
      </c>
      <c r="G3971" s="2" t="str">
        <f t="shared" si="261"/>
        <v>70</v>
      </c>
    </row>
    <row r="3972" spans="1:7" ht="16" customHeight="1">
      <c r="A3972" s="2" t="str">
        <f t="shared" si="258"/>
        <v>41071980</v>
      </c>
      <c r="B3972" s="10">
        <v>3</v>
      </c>
      <c r="C3972" s="1" t="s">
        <v>5749</v>
      </c>
      <c r="D3972" s="1" t="s">
        <v>5748</v>
      </c>
      <c r="E3972" s="9" t="str">
        <f t="shared" si="260"/>
        <v>4107.19.80</v>
      </c>
      <c r="F3972" s="2" t="str">
        <f t="shared" si="259"/>
        <v>4107.19</v>
      </c>
      <c r="G3972" s="2" t="str">
        <f t="shared" si="261"/>
        <v>80</v>
      </c>
    </row>
    <row r="3973" spans="1:7" ht="16" customHeight="1">
      <c r="A3973" s="2" t="str">
        <f t="shared" si="258"/>
        <v>41079140</v>
      </c>
      <c r="B3973" s="10">
        <v>3</v>
      </c>
      <c r="C3973" s="1" t="s">
        <v>5751</v>
      </c>
      <c r="D3973" s="1" t="s">
        <v>5750</v>
      </c>
      <c r="E3973" s="9" t="str">
        <f t="shared" si="260"/>
        <v>4107.91.40</v>
      </c>
      <c r="F3973" s="2" t="str">
        <f t="shared" si="259"/>
        <v>4107.91</v>
      </c>
      <c r="G3973" s="2" t="str">
        <f t="shared" si="261"/>
        <v>40</v>
      </c>
    </row>
    <row r="3974" spans="1:7" ht="16" customHeight="1">
      <c r="A3974" s="2" t="str">
        <f t="shared" si="258"/>
        <v>41079150</v>
      </c>
      <c r="B3974" s="10">
        <v>3</v>
      </c>
      <c r="C3974" s="1" t="s">
        <v>5753</v>
      </c>
      <c r="D3974" s="1" t="s">
        <v>5752</v>
      </c>
      <c r="E3974" s="9" t="str">
        <f t="shared" si="260"/>
        <v>4107.91.50</v>
      </c>
      <c r="F3974" s="2" t="str">
        <f t="shared" si="259"/>
        <v>4107.91</v>
      </c>
      <c r="G3974" s="2" t="str">
        <f t="shared" si="261"/>
        <v>50</v>
      </c>
    </row>
    <row r="3975" spans="1:7" ht="16" customHeight="1">
      <c r="A3975" s="2" t="str">
        <f t="shared" si="258"/>
        <v>41079160</v>
      </c>
      <c r="B3975" s="10">
        <v>3</v>
      </c>
      <c r="C3975" s="1" t="s">
        <v>5755</v>
      </c>
      <c r="D3975" s="1" t="s">
        <v>5754</v>
      </c>
      <c r="E3975" s="9" t="str">
        <f t="shared" si="260"/>
        <v>4107.91.60</v>
      </c>
      <c r="F3975" s="2" t="str">
        <f t="shared" si="259"/>
        <v>4107.91</v>
      </c>
      <c r="G3975" s="2" t="str">
        <f t="shared" si="261"/>
        <v>60</v>
      </c>
    </row>
    <row r="3976" spans="1:7" ht="16" customHeight="1">
      <c r="A3976" s="2" t="str">
        <f t="shared" si="258"/>
        <v>41079170</v>
      </c>
      <c r="B3976" s="10">
        <v>3</v>
      </c>
      <c r="C3976" s="1" t="s">
        <v>5757</v>
      </c>
      <c r="D3976" s="1" t="s">
        <v>5756</v>
      </c>
      <c r="E3976" s="9" t="str">
        <f t="shared" si="260"/>
        <v>4107.91.70</v>
      </c>
      <c r="F3976" s="2" t="str">
        <f t="shared" si="259"/>
        <v>4107.91</v>
      </c>
      <c r="G3976" s="2" t="str">
        <f t="shared" si="261"/>
        <v>70</v>
      </c>
    </row>
    <row r="3977" spans="1:7" ht="16" customHeight="1">
      <c r="A3977" s="2" t="str">
        <f t="shared" si="258"/>
        <v>41079180</v>
      </c>
      <c r="B3977" s="10">
        <v>3</v>
      </c>
      <c r="C3977" s="1" t="s">
        <v>5759</v>
      </c>
      <c r="D3977" s="1" t="s">
        <v>5758</v>
      </c>
      <c r="E3977" s="9" t="str">
        <f t="shared" si="260"/>
        <v>4107.91.80</v>
      </c>
      <c r="F3977" s="2" t="str">
        <f t="shared" si="259"/>
        <v>4107.91</v>
      </c>
      <c r="G3977" s="2" t="str">
        <f t="shared" si="261"/>
        <v>80</v>
      </c>
    </row>
    <row r="3978" spans="1:7" ht="16" customHeight="1">
      <c r="A3978" s="2" t="str">
        <f t="shared" si="258"/>
        <v>41079240</v>
      </c>
      <c r="B3978" s="10">
        <v>3</v>
      </c>
      <c r="C3978" s="1" t="s">
        <v>5761</v>
      </c>
      <c r="D3978" s="1" t="s">
        <v>5760</v>
      </c>
      <c r="E3978" s="9" t="str">
        <f t="shared" si="260"/>
        <v>4107.92.40</v>
      </c>
      <c r="F3978" s="2" t="str">
        <f t="shared" si="259"/>
        <v>4107.92</v>
      </c>
      <c r="G3978" s="2" t="str">
        <f t="shared" si="261"/>
        <v>40</v>
      </c>
    </row>
    <row r="3979" spans="1:7" ht="16" customHeight="1">
      <c r="A3979" s="2" t="str">
        <f t="shared" ref="A3979:A4042" si="262">CONCATENATE(LEFT(F3979,4),RIGHT(F3979,2),G3979)</f>
        <v>41079250</v>
      </c>
      <c r="B3979" s="10">
        <v>3</v>
      </c>
      <c r="C3979" s="1" t="s">
        <v>5763</v>
      </c>
      <c r="D3979" s="1" t="s">
        <v>5762</v>
      </c>
      <c r="E3979" s="9" t="str">
        <f t="shared" si="260"/>
        <v>4107.92.50</v>
      </c>
      <c r="F3979" s="2" t="str">
        <f t="shared" ref="F3979:F4042" si="263">LEFT(D3979,7)</f>
        <v>4107.92</v>
      </c>
      <c r="G3979" s="2" t="str">
        <f t="shared" si="261"/>
        <v>50</v>
      </c>
    </row>
    <row r="3980" spans="1:7" ht="16" customHeight="1">
      <c r="A3980" s="2" t="str">
        <f t="shared" si="262"/>
        <v>41079260</v>
      </c>
      <c r="B3980" s="10">
        <v>3</v>
      </c>
      <c r="C3980" s="1" t="s">
        <v>5765</v>
      </c>
      <c r="D3980" s="1" t="s">
        <v>5764</v>
      </c>
      <c r="E3980" s="9" t="str">
        <f t="shared" si="260"/>
        <v>4107.92.60</v>
      </c>
      <c r="F3980" s="2" t="str">
        <f t="shared" si="263"/>
        <v>4107.92</v>
      </c>
      <c r="G3980" s="2" t="str">
        <f t="shared" si="261"/>
        <v>60</v>
      </c>
    </row>
    <row r="3981" spans="1:7" ht="16" customHeight="1">
      <c r="A3981" s="2" t="str">
        <f t="shared" si="262"/>
        <v>41079270</v>
      </c>
      <c r="B3981" s="10">
        <v>3</v>
      </c>
      <c r="C3981" s="1" t="s">
        <v>5767</v>
      </c>
      <c r="D3981" s="1" t="s">
        <v>5766</v>
      </c>
      <c r="E3981" s="9" t="str">
        <f t="shared" si="260"/>
        <v>4107.92.70</v>
      </c>
      <c r="F3981" s="2" t="str">
        <f t="shared" si="263"/>
        <v>4107.92</v>
      </c>
      <c r="G3981" s="2" t="str">
        <f t="shared" si="261"/>
        <v>70</v>
      </c>
    </row>
    <row r="3982" spans="1:7" ht="16" customHeight="1">
      <c r="A3982" s="2" t="str">
        <f t="shared" si="262"/>
        <v>41079280</v>
      </c>
      <c r="B3982" s="10">
        <v>3</v>
      </c>
      <c r="C3982" s="1" t="s">
        <v>5769</v>
      </c>
      <c r="D3982" s="1" t="s">
        <v>5768</v>
      </c>
      <c r="E3982" s="9" t="str">
        <f t="shared" si="260"/>
        <v>4107.92.80</v>
      </c>
      <c r="F3982" s="2" t="str">
        <f t="shared" si="263"/>
        <v>4107.92</v>
      </c>
      <c r="G3982" s="2" t="str">
        <f t="shared" si="261"/>
        <v>80</v>
      </c>
    </row>
    <row r="3983" spans="1:7" ht="16" customHeight="1">
      <c r="A3983" s="2" t="str">
        <f t="shared" si="262"/>
        <v>41079940</v>
      </c>
      <c r="B3983" s="10">
        <v>3</v>
      </c>
      <c r="C3983" s="1" t="s">
        <v>5771</v>
      </c>
      <c r="D3983" s="1" t="s">
        <v>5770</v>
      </c>
      <c r="E3983" s="9" t="str">
        <f t="shared" si="260"/>
        <v>4107.99.40</v>
      </c>
      <c r="F3983" s="2" t="str">
        <f t="shared" si="263"/>
        <v>4107.99</v>
      </c>
      <c r="G3983" s="2" t="str">
        <f t="shared" si="261"/>
        <v>40</v>
      </c>
    </row>
    <row r="3984" spans="1:7" ht="16" customHeight="1">
      <c r="A3984" s="2" t="str">
        <f t="shared" si="262"/>
        <v>41079950</v>
      </c>
      <c r="B3984" s="10">
        <v>3</v>
      </c>
      <c r="C3984" s="1" t="s">
        <v>5773</v>
      </c>
      <c r="D3984" s="1" t="s">
        <v>5772</v>
      </c>
      <c r="E3984" s="9" t="str">
        <f t="shared" si="260"/>
        <v>4107.99.50</v>
      </c>
      <c r="F3984" s="2" t="str">
        <f t="shared" si="263"/>
        <v>4107.99</v>
      </c>
      <c r="G3984" s="2" t="str">
        <f t="shared" si="261"/>
        <v>50</v>
      </c>
    </row>
    <row r="3985" spans="1:7" ht="16" customHeight="1">
      <c r="A3985" s="2" t="str">
        <f t="shared" si="262"/>
        <v>41079960</v>
      </c>
      <c r="B3985" s="10">
        <v>3</v>
      </c>
      <c r="C3985" s="1" t="s">
        <v>5775</v>
      </c>
      <c r="D3985" s="1" t="s">
        <v>5774</v>
      </c>
      <c r="E3985" s="9" t="str">
        <f t="shared" si="260"/>
        <v>4107.99.60</v>
      </c>
      <c r="F3985" s="2" t="str">
        <f t="shared" si="263"/>
        <v>4107.99</v>
      </c>
      <c r="G3985" s="2" t="str">
        <f t="shared" si="261"/>
        <v>60</v>
      </c>
    </row>
    <row r="3986" spans="1:7" ht="16" customHeight="1">
      <c r="A3986" s="2" t="str">
        <f t="shared" si="262"/>
        <v>41079970</v>
      </c>
      <c r="B3986" s="10">
        <v>3</v>
      </c>
      <c r="C3986" s="1" t="s">
        <v>5777</v>
      </c>
      <c r="D3986" s="1" t="s">
        <v>5776</v>
      </c>
      <c r="E3986" s="9" t="str">
        <f t="shared" si="260"/>
        <v>4107.99.70</v>
      </c>
      <c r="F3986" s="2" t="str">
        <f t="shared" si="263"/>
        <v>4107.99</v>
      </c>
      <c r="G3986" s="2" t="str">
        <f t="shared" si="261"/>
        <v>70</v>
      </c>
    </row>
    <row r="3987" spans="1:7" ht="16" customHeight="1">
      <c r="A3987" s="2" t="str">
        <f t="shared" si="262"/>
        <v>41079980</v>
      </c>
      <c r="B3987" s="10">
        <v>3</v>
      </c>
      <c r="C3987" s="1" t="s">
        <v>5779</v>
      </c>
      <c r="D3987" s="1" t="s">
        <v>5778</v>
      </c>
      <c r="E3987" s="9" t="str">
        <f t="shared" si="260"/>
        <v>4107.99.80</v>
      </c>
      <c r="F3987" s="2" t="str">
        <f t="shared" si="263"/>
        <v>4107.99</v>
      </c>
      <c r="G3987" s="2" t="str">
        <f t="shared" si="261"/>
        <v>80</v>
      </c>
    </row>
    <row r="3988" spans="1:7" ht="16" customHeight="1">
      <c r="A3988" s="2" t="str">
        <f t="shared" si="262"/>
        <v>41120030</v>
      </c>
      <c r="B3988" s="10">
        <v>3</v>
      </c>
      <c r="C3988" s="1" t="s">
        <v>5781</v>
      </c>
      <c r="D3988" s="1" t="s">
        <v>5780</v>
      </c>
      <c r="E3988" s="9" t="str">
        <f t="shared" si="260"/>
        <v>4112.00.30</v>
      </c>
      <c r="F3988" s="2" t="str">
        <f t="shared" si="263"/>
        <v>4112.00</v>
      </c>
      <c r="G3988" s="2" t="str">
        <f t="shared" si="261"/>
        <v>30</v>
      </c>
    </row>
    <row r="3989" spans="1:7" ht="16" customHeight="1">
      <c r="A3989" s="2" t="str">
        <f t="shared" si="262"/>
        <v>41120060</v>
      </c>
      <c r="B3989" s="10">
        <v>3</v>
      </c>
      <c r="C3989" s="1" t="s">
        <v>5783</v>
      </c>
      <c r="D3989" s="1" t="s">
        <v>5782</v>
      </c>
      <c r="E3989" s="9" t="str">
        <f t="shared" si="260"/>
        <v>4112.00.60</v>
      </c>
      <c r="F3989" s="2" t="str">
        <f t="shared" si="263"/>
        <v>4112.00</v>
      </c>
      <c r="G3989" s="2" t="str">
        <f t="shared" si="261"/>
        <v>60</v>
      </c>
    </row>
    <row r="3990" spans="1:7" ht="16" customHeight="1">
      <c r="A3990" s="2" t="str">
        <f t="shared" si="262"/>
        <v>41131030</v>
      </c>
      <c r="B3990" s="10">
        <v>3</v>
      </c>
      <c r="C3990" s="1" t="s">
        <v>5785</v>
      </c>
      <c r="D3990" s="1" t="s">
        <v>5784</v>
      </c>
      <c r="E3990" s="9" t="str">
        <f t="shared" si="260"/>
        <v>4113.10.30</v>
      </c>
      <c r="F3990" s="2" t="str">
        <f t="shared" si="263"/>
        <v>4113.10</v>
      </c>
      <c r="G3990" s="2" t="str">
        <f t="shared" si="261"/>
        <v>30</v>
      </c>
    </row>
    <row r="3991" spans="1:7" ht="16" customHeight="1">
      <c r="A3991" s="2" t="str">
        <f t="shared" si="262"/>
        <v>41131060</v>
      </c>
      <c r="B3991" s="10">
        <v>3</v>
      </c>
      <c r="C3991" s="1" t="s">
        <v>5787</v>
      </c>
      <c r="D3991" s="1" t="s">
        <v>5786</v>
      </c>
      <c r="E3991" s="9" t="str">
        <f t="shared" si="260"/>
        <v>4113.10.60</v>
      </c>
      <c r="F3991" s="2" t="str">
        <f t="shared" si="263"/>
        <v>4113.10</v>
      </c>
      <c r="G3991" s="2" t="str">
        <f t="shared" si="261"/>
        <v>60</v>
      </c>
    </row>
    <row r="3992" spans="1:7" ht="16" customHeight="1">
      <c r="A3992" s="2" t="str">
        <f t="shared" si="262"/>
        <v>41132000</v>
      </c>
      <c r="B3992" s="10">
        <v>3</v>
      </c>
      <c r="C3992" s="1" t="s">
        <v>5789</v>
      </c>
      <c r="D3992" s="1" t="s">
        <v>5788</v>
      </c>
      <c r="E3992" s="9" t="str">
        <f t="shared" si="260"/>
        <v>4113.20.00</v>
      </c>
      <c r="F3992" s="2" t="str">
        <f t="shared" si="263"/>
        <v>4113.20</v>
      </c>
      <c r="G3992" s="2" t="str">
        <f t="shared" si="261"/>
        <v>00</v>
      </c>
    </row>
    <row r="3993" spans="1:7" ht="16" customHeight="1">
      <c r="A3993" s="2" t="str">
        <f t="shared" si="262"/>
        <v>41133030</v>
      </c>
      <c r="B3993" s="10">
        <v>3</v>
      </c>
      <c r="C3993" s="1" t="s">
        <v>5791</v>
      </c>
      <c r="D3993" s="1" t="s">
        <v>5790</v>
      </c>
      <c r="E3993" s="9" t="str">
        <f t="shared" si="260"/>
        <v>4113.30.30</v>
      </c>
      <c r="F3993" s="2" t="str">
        <f t="shared" si="263"/>
        <v>4113.30</v>
      </c>
      <c r="G3993" s="2" t="str">
        <f t="shared" si="261"/>
        <v>30</v>
      </c>
    </row>
    <row r="3994" spans="1:7" ht="16" customHeight="1">
      <c r="A3994" s="2" t="str">
        <f t="shared" si="262"/>
        <v>41133060</v>
      </c>
      <c r="B3994" s="10">
        <v>3</v>
      </c>
      <c r="C3994" s="1" t="s">
        <v>5793</v>
      </c>
      <c r="D3994" s="1" t="s">
        <v>5792</v>
      </c>
      <c r="E3994" s="9" t="str">
        <f t="shared" si="260"/>
        <v>4113.30.60</v>
      </c>
      <c r="F3994" s="2" t="str">
        <f t="shared" si="263"/>
        <v>4113.30</v>
      </c>
      <c r="G3994" s="2" t="str">
        <f t="shared" si="261"/>
        <v>60</v>
      </c>
    </row>
    <row r="3995" spans="1:7" ht="16" customHeight="1">
      <c r="A3995" s="2" t="str">
        <f t="shared" si="262"/>
        <v>41139030</v>
      </c>
      <c r="B3995" s="10">
        <v>3</v>
      </c>
      <c r="C3995" s="1" t="s">
        <v>5795</v>
      </c>
      <c r="D3995" s="1" t="s">
        <v>5794</v>
      </c>
      <c r="E3995" s="9" t="str">
        <f t="shared" si="260"/>
        <v>4113.90.30</v>
      </c>
      <c r="F3995" s="2" t="str">
        <f t="shared" si="263"/>
        <v>4113.90</v>
      </c>
      <c r="G3995" s="2" t="str">
        <f t="shared" si="261"/>
        <v>30</v>
      </c>
    </row>
    <row r="3996" spans="1:7" ht="16" customHeight="1">
      <c r="A3996" s="2" t="str">
        <f t="shared" si="262"/>
        <v>41139060</v>
      </c>
      <c r="B3996" s="10">
        <v>3</v>
      </c>
      <c r="C3996" s="1" t="s">
        <v>5797</v>
      </c>
      <c r="D3996" s="1" t="s">
        <v>5796</v>
      </c>
      <c r="E3996" s="9" t="str">
        <f t="shared" si="260"/>
        <v>4113.90.60</v>
      </c>
      <c r="F3996" s="2" t="str">
        <f t="shared" si="263"/>
        <v>4113.90</v>
      </c>
      <c r="G3996" s="2" t="str">
        <f t="shared" si="261"/>
        <v>60</v>
      </c>
    </row>
    <row r="3997" spans="1:7" ht="16" customHeight="1">
      <c r="A3997" s="2" t="str">
        <f t="shared" si="262"/>
        <v>41141000</v>
      </c>
      <c r="B3997" s="10">
        <v>3</v>
      </c>
      <c r="C3997" s="1" t="s">
        <v>5799</v>
      </c>
      <c r="D3997" s="1" t="s">
        <v>5798</v>
      </c>
      <c r="E3997" s="9" t="str">
        <f t="shared" si="260"/>
        <v>4114.10.00</v>
      </c>
      <c r="F3997" s="2" t="str">
        <f t="shared" si="263"/>
        <v>4114.10</v>
      </c>
      <c r="G3997" s="2" t="str">
        <f t="shared" si="261"/>
        <v>00</v>
      </c>
    </row>
    <row r="3998" spans="1:7" ht="16" customHeight="1">
      <c r="A3998" s="2" t="str">
        <f t="shared" si="262"/>
        <v>41142030</v>
      </c>
      <c r="B3998" s="10">
        <v>3</v>
      </c>
      <c r="C3998" s="1" t="s">
        <v>5801</v>
      </c>
      <c r="D3998" s="1" t="s">
        <v>5800</v>
      </c>
      <c r="E3998" s="9" t="str">
        <f t="shared" si="260"/>
        <v>4114.20.30</v>
      </c>
      <c r="F3998" s="2" t="str">
        <f t="shared" si="263"/>
        <v>4114.20</v>
      </c>
      <c r="G3998" s="2" t="str">
        <f t="shared" si="261"/>
        <v>30</v>
      </c>
    </row>
    <row r="3999" spans="1:7" ht="16" customHeight="1">
      <c r="A3999" s="2" t="str">
        <f t="shared" si="262"/>
        <v>41142040</v>
      </c>
      <c r="B3999" s="10">
        <v>3</v>
      </c>
      <c r="C3999" s="1" t="s">
        <v>5803</v>
      </c>
      <c r="D3999" s="1" t="s">
        <v>5802</v>
      </c>
      <c r="E3999" s="9" t="str">
        <f t="shared" si="260"/>
        <v>4114.20.40</v>
      </c>
      <c r="F3999" s="2" t="str">
        <f t="shared" si="263"/>
        <v>4114.20</v>
      </c>
      <c r="G3999" s="2" t="str">
        <f t="shared" si="261"/>
        <v>40</v>
      </c>
    </row>
    <row r="4000" spans="1:7" ht="16" customHeight="1">
      <c r="A4000" s="2" t="str">
        <f t="shared" si="262"/>
        <v>41142070</v>
      </c>
      <c r="B4000" s="10">
        <v>3</v>
      </c>
      <c r="C4000" s="1" t="s">
        <v>5805</v>
      </c>
      <c r="D4000" s="1" t="s">
        <v>5804</v>
      </c>
      <c r="E4000" s="9" t="str">
        <f t="shared" si="260"/>
        <v>4114.20.70</v>
      </c>
      <c r="F4000" s="2" t="str">
        <f t="shared" si="263"/>
        <v>4114.20</v>
      </c>
      <c r="G4000" s="2" t="str">
        <f t="shared" si="261"/>
        <v>70</v>
      </c>
    </row>
    <row r="4001" spans="1:7" ht="16" customHeight="1">
      <c r="A4001" s="2" t="str">
        <f t="shared" si="262"/>
        <v>41151000</v>
      </c>
      <c r="B4001" s="10">
        <v>3</v>
      </c>
      <c r="C4001" s="1" t="s">
        <v>5807</v>
      </c>
      <c r="D4001" s="1" t="s">
        <v>5806</v>
      </c>
      <c r="E4001" s="9" t="str">
        <f t="shared" si="260"/>
        <v>4115.10.00</v>
      </c>
      <c r="F4001" s="2" t="str">
        <f t="shared" si="263"/>
        <v>4115.10</v>
      </c>
      <c r="G4001" s="2" t="str">
        <f t="shared" si="261"/>
        <v>00</v>
      </c>
    </row>
    <row r="4002" spans="1:7" ht="16" customHeight="1">
      <c r="A4002" s="2" t="str">
        <f t="shared" si="262"/>
        <v>42010030</v>
      </c>
      <c r="B4002" s="10">
        <v>3</v>
      </c>
      <c r="C4002" s="1" t="s">
        <v>5809</v>
      </c>
      <c r="D4002" s="1" t="s">
        <v>5808</v>
      </c>
      <c r="E4002" s="9" t="str">
        <f t="shared" si="260"/>
        <v>4201.00.30</v>
      </c>
      <c r="F4002" s="2" t="str">
        <f t="shared" si="263"/>
        <v>4201.00</v>
      </c>
      <c r="G4002" s="2" t="str">
        <f t="shared" si="261"/>
        <v>30</v>
      </c>
    </row>
    <row r="4003" spans="1:7" ht="16" customHeight="1">
      <c r="A4003" s="2" t="str">
        <f t="shared" si="262"/>
        <v>42010060</v>
      </c>
      <c r="B4003" s="10">
        <v>3</v>
      </c>
      <c r="C4003" s="1" t="s">
        <v>5811</v>
      </c>
      <c r="D4003" s="1" t="s">
        <v>5810</v>
      </c>
      <c r="E4003" s="9" t="str">
        <f t="shared" si="260"/>
        <v>4201.00.60</v>
      </c>
      <c r="F4003" s="2" t="str">
        <f t="shared" si="263"/>
        <v>4201.00</v>
      </c>
      <c r="G4003" s="2" t="str">
        <f t="shared" si="261"/>
        <v>60</v>
      </c>
    </row>
    <row r="4004" spans="1:7" ht="16" customHeight="1">
      <c r="A4004" s="2" t="str">
        <f t="shared" si="262"/>
        <v>42021100</v>
      </c>
      <c r="B4004" s="10">
        <v>3</v>
      </c>
      <c r="C4004" s="1" t="s">
        <v>5813</v>
      </c>
      <c r="D4004" s="1" t="s">
        <v>5812</v>
      </c>
      <c r="E4004" s="9" t="str">
        <f t="shared" si="260"/>
        <v>4202.11.00</v>
      </c>
      <c r="F4004" s="2" t="str">
        <f t="shared" si="263"/>
        <v>4202.11</v>
      </c>
      <c r="G4004" s="2" t="str">
        <f t="shared" si="261"/>
        <v>00</v>
      </c>
    </row>
    <row r="4005" spans="1:7" ht="16" customHeight="1">
      <c r="A4005" s="2" t="str">
        <f t="shared" si="262"/>
        <v>42021221</v>
      </c>
      <c r="B4005" s="10">
        <v>3</v>
      </c>
      <c r="C4005" s="1" t="s">
        <v>5815</v>
      </c>
      <c r="D4005" s="1" t="s">
        <v>5814</v>
      </c>
      <c r="E4005" s="9" t="str">
        <f t="shared" si="260"/>
        <v>4202.12.21</v>
      </c>
      <c r="F4005" s="2" t="str">
        <f t="shared" si="263"/>
        <v>4202.12</v>
      </c>
      <c r="G4005" s="2" t="str">
        <f t="shared" si="261"/>
        <v>21</v>
      </c>
    </row>
    <row r="4006" spans="1:7" ht="16" customHeight="1">
      <c r="A4006" s="2" t="str">
        <f t="shared" si="262"/>
        <v>42021229</v>
      </c>
      <c r="B4006" s="10">
        <v>3</v>
      </c>
      <c r="C4006" s="1" t="s">
        <v>5817</v>
      </c>
      <c r="D4006" s="1" t="s">
        <v>5816</v>
      </c>
      <c r="E4006" s="9" t="str">
        <f t="shared" si="260"/>
        <v>4202.12.29</v>
      </c>
      <c r="F4006" s="2" t="str">
        <f t="shared" si="263"/>
        <v>4202.12</v>
      </c>
      <c r="G4006" s="2" t="str">
        <f t="shared" si="261"/>
        <v>29</v>
      </c>
    </row>
    <row r="4007" spans="1:7" ht="16" customHeight="1">
      <c r="A4007" s="2" t="str">
        <f t="shared" si="262"/>
        <v>42021240</v>
      </c>
      <c r="B4007" s="10">
        <v>3</v>
      </c>
      <c r="C4007" s="1" t="s">
        <v>5819</v>
      </c>
      <c r="D4007" s="1" t="s">
        <v>5818</v>
      </c>
      <c r="E4007" s="9" t="str">
        <f t="shared" si="260"/>
        <v>4202.12.40</v>
      </c>
      <c r="F4007" s="2" t="str">
        <f t="shared" si="263"/>
        <v>4202.12</v>
      </c>
      <c r="G4007" s="2" t="str">
        <f t="shared" si="261"/>
        <v>40</v>
      </c>
    </row>
    <row r="4008" spans="1:7" ht="16" customHeight="1">
      <c r="A4008" s="2" t="str">
        <f t="shared" si="262"/>
        <v>42021260</v>
      </c>
      <c r="B4008" s="10">
        <v>3</v>
      </c>
      <c r="C4008" s="1" t="s">
        <v>5821</v>
      </c>
      <c r="D4008" s="1" t="s">
        <v>5820</v>
      </c>
      <c r="E4008" s="9" t="str">
        <f t="shared" si="260"/>
        <v>4202.12.60</v>
      </c>
      <c r="F4008" s="2" t="str">
        <f t="shared" si="263"/>
        <v>4202.12</v>
      </c>
      <c r="G4008" s="2" t="str">
        <f t="shared" si="261"/>
        <v>60</v>
      </c>
    </row>
    <row r="4009" spans="1:7" ht="16" customHeight="1">
      <c r="A4009" s="2" t="str">
        <f t="shared" si="262"/>
        <v>42021281</v>
      </c>
      <c r="B4009" s="10">
        <v>3</v>
      </c>
      <c r="C4009" s="1" t="s">
        <v>5823</v>
      </c>
      <c r="D4009" s="1" t="s">
        <v>5822</v>
      </c>
      <c r="E4009" s="9" t="str">
        <f t="shared" si="260"/>
        <v>4202.12.81</v>
      </c>
      <c r="F4009" s="2" t="str">
        <f t="shared" si="263"/>
        <v>4202.12</v>
      </c>
      <c r="G4009" s="2" t="str">
        <f t="shared" si="261"/>
        <v>81</v>
      </c>
    </row>
    <row r="4010" spans="1:7" ht="16" customHeight="1">
      <c r="A4010" s="2" t="str">
        <f t="shared" si="262"/>
        <v>42021289</v>
      </c>
      <c r="B4010" s="10">
        <v>3</v>
      </c>
      <c r="C4010" s="1" t="s">
        <v>5825</v>
      </c>
      <c r="D4010" s="1" t="s">
        <v>5824</v>
      </c>
      <c r="E4010" s="9" t="str">
        <f t="shared" si="260"/>
        <v>4202.12.89</v>
      </c>
      <c r="F4010" s="2" t="str">
        <f t="shared" si="263"/>
        <v>4202.12</v>
      </c>
      <c r="G4010" s="2" t="str">
        <f t="shared" si="261"/>
        <v>89</v>
      </c>
    </row>
    <row r="4011" spans="1:7" ht="16" customHeight="1">
      <c r="A4011" s="2" t="str">
        <f t="shared" si="262"/>
        <v>42021900</v>
      </c>
      <c r="B4011" s="10">
        <v>3</v>
      </c>
      <c r="C4011" s="1" t="s">
        <v>5827</v>
      </c>
      <c r="D4011" s="1" t="s">
        <v>5826</v>
      </c>
      <c r="E4011" s="9" t="str">
        <f t="shared" si="260"/>
        <v>4202.19.00</v>
      </c>
      <c r="F4011" s="2" t="str">
        <f t="shared" si="263"/>
        <v>4202.19</v>
      </c>
      <c r="G4011" s="2" t="str">
        <f t="shared" si="261"/>
        <v>00</v>
      </c>
    </row>
    <row r="4012" spans="1:7" ht="16" customHeight="1">
      <c r="A4012" s="2" t="str">
        <f t="shared" si="262"/>
        <v>42022130</v>
      </c>
      <c r="B4012" s="10">
        <v>3</v>
      </c>
      <c r="C4012" s="1" t="s">
        <v>5829</v>
      </c>
      <c r="D4012" s="1" t="s">
        <v>5828</v>
      </c>
      <c r="E4012" s="9" t="str">
        <f t="shared" si="260"/>
        <v>4202.21.30</v>
      </c>
      <c r="F4012" s="2" t="str">
        <f t="shared" si="263"/>
        <v>4202.21</v>
      </c>
      <c r="G4012" s="2" t="str">
        <f t="shared" si="261"/>
        <v>30</v>
      </c>
    </row>
    <row r="4013" spans="1:7" ht="16" customHeight="1">
      <c r="A4013" s="2" t="str">
        <f t="shared" si="262"/>
        <v>42022160</v>
      </c>
      <c r="B4013" s="10">
        <v>3</v>
      </c>
      <c r="C4013" s="1" t="s">
        <v>5831</v>
      </c>
      <c r="D4013" s="1" t="s">
        <v>5830</v>
      </c>
      <c r="E4013" s="9" t="str">
        <f t="shared" si="260"/>
        <v>4202.21.60</v>
      </c>
      <c r="F4013" s="2" t="str">
        <f t="shared" si="263"/>
        <v>4202.21</v>
      </c>
      <c r="G4013" s="2" t="str">
        <f t="shared" si="261"/>
        <v>60</v>
      </c>
    </row>
    <row r="4014" spans="1:7" ht="16" customHeight="1">
      <c r="A4014" s="2" t="str">
        <f t="shared" si="262"/>
        <v>42022190</v>
      </c>
      <c r="B4014" s="10">
        <v>3</v>
      </c>
      <c r="C4014" s="1" t="s">
        <v>5833</v>
      </c>
      <c r="D4014" s="1" t="s">
        <v>5832</v>
      </c>
      <c r="E4014" s="9" t="str">
        <f t="shared" si="260"/>
        <v>4202.21.90</v>
      </c>
      <c r="F4014" s="2" t="str">
        <f t="shared" si="263"/>
        <v>4202.21</v>
      </c>
      <c r="G4014" s="2" t="str">
        <f t="shared" si="261"/>
        <v>90</v>
      </c>
    </row>
    <row r="4015" spans="1:7" ht="16" customHeight="1">
      <c r="A4015" s="2" t="str">
        <f t="shared" si="262"/>
        <v>42022215</v>
      </c>
      <c r="B4015" s="10">
        <v>3</v>
      </c>
      <c r="C4015" s="1" t="s">
        <v>5835</v>
      </c>
      <c r="D4015" s="1" t="s">
        <v>5834</v>
      </c>
      <c r="E4015" s="9" t="str">
        <f t="shared" si="260"/>
        <v>4202.22.15</v>
      </c>
      <c r="F4015" s="2" t="str">
        <f t="shared" si="263"/>
        <v>4202.22</v>
      </c>
      <c r="G4015" s="2" t="str">
        <f t="shared" si="261"/>
        <v>15</v>
      </c>
    </row>
    <row r="4016" spans="1:7" ht="16" customHeight="1">
      <c r="A4016" s="2" t="str">
        <f t="shared" si="262"/>
        <v>42022235</v>
      </c>
      <c r="B4016" s="10">
        <v>3</v>
      </c>
      <c r="C4016" s="1" t="s">
        <v>5837</v>
      </c>
      <c r="D4016" s="1" t="s">
        <v>5836</v>
      </c>
      <c r="E4016" s="9" t="str">
        <f t="shared" si="260"/>
        <v>4202.22.35</v>
      </c>
      <c r="F4016" s="2" t="str">
        <f t="shared" si="263"/>
        <v>4202.22</v>
      </c>
      <c r="G4016" s="2" t="str">
        <f t="shared" si="261"/>
        <v>35</v>
      </c>
    </row>
    <row r="4017" spans="1:7" ht="16" customHeight="1">
      <c r="A4017" s="2" t="str">
        <f t="shared" si="262"/>
        <v>42022240</v>
      </c>
      <c r="B4017" s="10">
        <v>3</v>
      </c>
      <c r="C4017" s="1" t="s">
        <v>5839</v>
      </c>
      <c r="D4017" s="1" t="s">
        <v>5838</v>
      </c>
      <c r="E4017" s="9" t="str">
        <f t="shared" si="260"/>
        <v>4202.22.40</v>
      </c>
      <c r="F4017" s="2" t="str">
        <f t="shared" si="263"/>
        <v>4202.22</v>
      </c>
      <c r="G4017" s="2" t="str">
        <f t="shared" si="261"/>
        <v>40</v>
      </c>
    </row>
    <row r="4018" spans="1:7" ht="16" customHeight="1">
      <c r="A4018" s="2" t="str">
        <f t="shared" si="262"/>
        <v>42022245</v>
      </c>
      <c r="B4018" s="10">
        <v>3</v>
      </c>
      <c r="C4018" s="1" t="s">
        <v>5841</v>
      </c>
      <c r="D4018" s="1" t="s">
        <v>5840</v>
      </c>
      <c r="E4018" s="9" t="str">
        <f t="shared" si="260"/>
        <v>4202.22.45</v>
      </c>
      <c r="F4018" s="2" t="str">
        <f t="shared" si="263"/>
        <v>4202.22</v>
      </c>
      <c r="G4018" s="2" t="str">
        <f t="shared" si="261"/>
        <v>45</v>
      </c>
    </row>
    <row r="4019" spans="1:7" ht="16" customHeight="1">
      <c r="A4019" s="2" t="str">
        <f t="shared" si="262"/>
        <v>42022260</v>
      </c>
      <c r="B4019" s="10">
        <v>3</v>
      </c>
      <c r="C4019" s="1" t="s">
        <v>5843</v>
      </c>
      <c r="D4019" s="1" t="s">
        <v>5842</v>
      </c>
      <c r="E4019" s="9" t="str">
        <f t="shared" si="260"/>
        <v>4202.22.60</v>
      </c>
      <c r="F4019" s="2" t="str">
        <f t="shared" si="263"/>
        <v>4202.22</v>
      </c>
      <c r="G4019" s="2" t="str">
        <f t="shared" si="261"/>
        <v>60</v>
      </c>
    </row>
    <row r="4020" spans="1:7" ht="16" customHeight="1">
      <c r="A4020" s="2" t="str">
        <f t="shared" si="262"/>
        <v>42022270</v>
      </c>
      <c r="B4020" s="10">
        <v>3</v>
      </c>
      <c r="C4020" s="1" t="s">
        <v>5845</v>
      </c>
      <c r="D4020" s="1" t="s">
        <v>5844</v>
      </c>
      <c r="E4020" s="9" t="str">
        <f t="shared" si="260"/>
        <v>4202.22.70</v>
      </c>
      <c r="F4020" s="2" t="str">
        <f t="shared" si="263"/>
        <v>4202.22</v>
      </c>
      <c r="G4020" s="2" t="str">
        <f t="shared" si="261"/>
        <v>70</v>
      </c>
    </row>
    <row r="4021" spans="1:7" ht="16" customHeight="1">
      <c r="A4021" s="2" t="str">
        <f t="shared" si="262"/>
        <v>42022281</v>
      </c>
      <c r="B4021" s="10">
        <v>3</v>
      </c>
      <c r="C4021" s="1" t="s">
        <v>5847</v>
      </c>
      <c r="D4021" s="1" t="s">
        <v>5846</v>
      </c>
      <c r="E4021" s="9" t="str">
        <f t="shared" si="260"/>
        <v>4202.22.81</v>
      </c>
      <c r="F4021" s="2" t="str">
        <f t="shared" si="263"/>
        <v>4202.22</v>
      </c>
      <c r="G4021" s="2" t="str">
        <f t="shared" si="261"/>
        <v>81</v>
      </c>
    </row>
    <row r="4022" spans="1:7" ht="16" customHeight="1">
      <c r="A4022" s="2" t="str">
        <f t="shared" si="262"/>
        <v>42022289</v>
      </c>
      <c r="B4022" s="10">
        <v>3</v>
      </c>
      <c r="C4022" s="1" t="s">
        <v>5849</v>
      </c>
      <c r="D4022" s="1" t="s">
        <v>5848</v>
      </c>
      <c r="E4022" s="9" t="str">
        <f t="shared" si="260"/>
        <v>4202.22.89</v>
      </c>
      <c r="F4022" s="2" t="str">
        <f t="shared" si="263"/>
        <v>4202.22</v>
      </c>
      <c r="G4022" s="2" t="str">
        <f t="shared" si="261"/>
        <v>89</v>
      </c>
    </row>
    <row r="4023" spans="1:7" ht="16" customHeight="1">
      <c r="A4023" s="2" t="str">
        <f t="shared" si="262"/>
        <v>42022910</v>
      </c>
      <c r="B4023" s="10">
        <v>3</v>
      </c>
      <c r="C4023" s="1" t="s">
        <v>5851</v>
      </c>
      <c r="D4023" s="1" t="s">
        <v>5850</v>
      </c>
      <c r="E4023" s="9" t="str">
        <f t="shared" si="260"/>
        <v>4202.29.10</v>
      </c>
      <c r="F4023" s="2" t="str">
        <f t="shared" si="263"/>
        <v>4202.29</v>
      </c>
      <c r="G4023" s="2" t="str">
        <f t="shared" si="261"/>
        <v>10</v>
      </c>
    </row>
    <row r="4024" spans="1:7" ht="16" customHeight="1">
      <c r="A4024" s="2" t="str">
        <f t="shared" si="262"/>
        <v>42022920</v>
      </c>
      <c r="B4024" s="10">
        <v>3</v>
      </c>
      <c r="C4024" s="1" t="s">
        <v>5853</v>
      </c>
      <c r="D4024" s="1" t="s">
        <v>5852</v>
      </c>
      <c r="E4024" s="9" t="str">
        <f t="shared" si="260"/>
        <v>4202.29.20</v>
      </c>
      <c r="F4024" s="2" t="str">
        <f t="shared" si="263"/>
        <v>4202.29</v>
      </c>
      <c r="G4024" s="2" t="str">
        <f t="shared" si="261"/>
        <v>20</v>
      </c>
    </row>
    <row r="4025" spans="1:7" ht="16" customHeight="1">
      <c r="A4025" s="2" t="str">
        <f t="shared" si="262"/>
        <v>42022950</v>
      </c>
      <c r="B4025" s="10">
        <v>3</v>
      </c>
      <c r="C4025" s="1" t="s">
        <v>5855</v>
      </c>
      <c r="D4025" s="1" t="s">
        <v>5854</v>
      </c>
      <c r="E4025" s="9" t="str">
        <f t="shared" si="260"/>
        <v>4202.29.50</v>
      </c>
      <c r="F4025" s="2" t="str">
        <f t="shared" si="263"/>
        <v>4202.29</v>
      </c>
      <c r="G4025" s="2" t="str">
        <f t="shared" si="261"/>
        <v>50</v>
      </c>
    </row>
    <row r="4026" spans="1:7" ht="16" customHeight="1">
      <c r="A4026" s="2" t="str">
        <f t="shared" si="262"/>
        <v>42022990</v>
      </c>
      <c r="B4026" s="10">
        <v>3</v>
      </c>
      <c r="C4026" s="1" t="s">
        <v>5857</v>
      </c>
      <c r="D4026" s="1" t="s">
        <v>5856</v>
      </c>
      <c r="E4026" s="9" t="str">
        <f t="shared" si="260"/>
        <v>4202.29.90</v>
      </c>
      <c r="F4026" s="2" t="str">
        <f t="shared" si="263"/>
        <v>4202.29</v>
      </c>
      <c r="G4026" s="2" t="str">
        <f t="shared" si="261"/>
        <v>90</v>
      </c>
    </row>
    <row r="4027" spans="1:7" ht="16" customHeight="1">
      <c r="A4027" s="2" t="str">
        <f t="shared" si="262"/>
        <v>42023130</v>
      </c>
      <c r="B4027" s="10">
        <v>3</v>
      </c>
      <c r="C4027" s="1" t="s">
        <v>5859</v>
      </c>
      <c r="D4027" s="1" t="s">
        <v>5858</v>
      </c>
      <c r="E4027" s="9" t="str">
        <f t="shared" si="260"/>
        <v>4202.31.30</v>
      </c>
      <c r="F4027" s="2" t="str">
        <f t="shared" si="263"/>
        <v>4202.31</v>
      </c>
      <c r="G4027" s="2" t="str">
        <f t="shared" si="261"/>
        <v>30</v>
      </c>
    </row>
    <row r="4028" spans="1:7" ht="16" customHeight="1">
      <c r="A4028" s="2" t="str">
        <f t="shared" si="262"/>
        <v>42023160</v>
      </c>
      <c r="B4028" s="10">
        <v>3</v>
      </c>
      <c r="C4028" s="1" t="s">
        <v>5861</v>
      </c>
      <c r="D4028" s="1" t="s">
        <v>5860</v>
      </c>
      <c r="E4028" s="9" t="str">
        <f t="shared" si="260"/>
        <v>4202.31.60</v>
      </c>
      <c r="F4028" s="2" t="str">
        <f t="shared" si="263"/>
        <v>4202.31</v>
      </c>
      <c r="G4028" s="2" t="str">
        <f t="shared" si="261"/>
        <v>60</v>
      </c>
    </row>
    <row r="4029" spans="1:7" ht="16" customHeight="1">
      <c r="A4029" s="2" t="str">
        <f t="shared" si="262"/>
        <v>42023210</v>
      </c>
      <c r="B4029" s="10">
        <v>3</v>
      </c>
      <c r="C4029" s="1" t="s">
        <v>5863</v>
      </c>
      <c r="D4029" s="1" t="s">
        <v>5862</v>
      </c>
      <c r="E4029" s="9" t="str">
        <f t="shared" ref="E4029:E4092" si="264">LEFT(D4029,10)</f>
        <v>4202.32.10</v>
      </c>
      <c r="F4029" s="2" t="str">
        <f t="shared" si="263"/>
        <v>4202.32</v>
      </c>
      <c r="G4029" s="2" t="str">
        <f t="shared" ref="G4029:G4092" si="265">RIGHT(E4029,2)</f>
        <v>10</v>
      </c>
    </row>
    <row r="4030" spans="1:7" ht="16" customHeight="1">
      <c r="A4030" s="2" t="str">
        <f t="shared" si="262"/>
        <v>42023220</v>
      </c>
      <c r="B4030" s="10">
        <v>3</v>
      </c>
      <c r="C4030" s="1" t="s">
        <v>5865</v>
      </c>
      <c r="D4030" s="1" t="s">
        <v>5864</v>
      </c>
      <c r="E4030" s="9" t="str">
        <f t="shared" si="264"/>
        <v>4202.32.20</v>
      </c>
      <c r="F4030" s="2" t="str">
        <f t="shared" si="263"/>
        <v>4202.32</v>
      </c>
      <c r="G4030" s="2" t="str">
        <f t="shared" si="265"/>
        <v>20</v>
      </c>
    </row>
    <row r="4031" spans="1:7" ht="16" customHeight="1">
      <c r="A4031" s="2" t="str">
        <f t="shared" si="262"/>
        <v>42023240</v>
      </c>
      <c r="B4031" s="10">
        <v>3</v>
      </c>
      <c r="C4031" s="1" t="s">
        <v>5867</v>
      </c>
      <c r="D4031" s="1" t="s">
        <v>5866</v>
      </c>
      <c r="E4031" s="9" t="str">
        <f t="shared" si="264"/>
        <v>4202.32.40</v>
      </c>
      <c r="F4031" s="2" t="str">
        <f t="shared" si="263"/>
        <v>4202.32</v>
      </c>
      <c r="G4031" s="2" t="str">
        <f t="shared" si="265"/>
        <v>40</v>
      </c>
    </row>
    <row r="4032" spans="1:7" ht="16" customHeight="1">
      <c r="A4032" s="2" t="str">
        <f t="shared" si="262"/>
        <v>42023280</v>
      </c>
      <c r="B4032" s="10">
        <v>3</v>
      </c>
      <c r="C4032" s="1" t="s">
        <v>5869</v>
      </c>
      <c r="D4032" s="1" t="s">
        <v>5868</v>
      </c>
      <c r="E4032" s="9" t="str">
        <f t="shared" si="264"/>
        <v>4202.32.80</v>
      </c>
      <c r="F4032" s="2" t="str">
        <f t="shared" si="263"/>
        <v>4202.32</v>
      </c>
      <c r="G4032" s="2" t="str">
        <f t="shared" si="265"/>
        <v>80</v>
      </c>
    </row>
    <row r="4033" spans="1:7" ht="16" customHeight="1">
      <c r="A4033" s="2" t="str">
        <f t="shared" si="262"/>
        <v>42023285</v>
      </c>
      <c r="B4033" s="10">
        <v>3</v>
      </c>
      <c r="C4033" s="1" t="s">
        <v>5871</v>
      </c>
      <c r="D4033" s="1" t="s">
        <v>5870</v>
      </c>
      <c r="E4033" s="9" t="str">
        <f t="shared" si="264"/>
        <v>4202.32.85</v>
      </c>
      <c r="F4033" s="2" t="str">
        <f t="shared" si="263"/>
        <v>4202.32</v>
      </c>
      <c r="G4033" s="2" t="str">
        <f t="shared" si="265"/>
        <v>85</v>
      </c>
    </row>
    <row r="4034" spans="1:7" ht="16" customHeight="1">
      <c r="A4034" s="2" t="str">
        <f t="shared" si="262"/>
        <v>42023291</v>
      </c>
      <c r="B4034" s="10">
        <v>3</v>
      </c>
      <c r="C4034" s="1" t="s">
        <v>5873</v>
      </c>
      <c r="D4034" s="1" t="s">
        <v>5872</v>
      </c>
      <c r="E4034" s="9" t="str">
        <f t="shared" si="264"/>
        <v>4202.32.91</v>
      </c>
      <c r="F4034" s="2" t="str">
        <f t="shared" si="263"/>
        <v>4202.32</v>
      </c>
      <c r="G4034" s="2" t="str">
        <f t="shared" si="265"/>
        <v>91</v>
      </c>
    </row>
    <row r="4035" spans="1:7" ht="16" customHeight="1">
      <c r="A4035" s="2" t="str">
        <f t="shared" si="262"/>
        <v>42023293</v>
      </c>
      <c r="B4035" s="10">
        <v>3</v>
      </c>
      <c r="C4035" s="1" t="s">
        <v>5875</v>
      </c>
      <c r="D4035" s="1" t="s">
        <v>5874</v>
      </c>
      <c r="E4035" s="9" t="str">
        <f t="shared" si="264"/>
        <v>4202.32.93</v>
      </c>
      <c r="F4035" s="2" t="str">
        <f t="shared" si="263"/>
        <v>4202.32</v>
      </c>
      <c r="G4035" s="2" t="str">
        <f t="shared" si="265"/>
        <v>93</v>
      </c>
    </row>
    <row r="4036" spans="1:7" ht="16" customHeight="1">
      <c r="A4036" s="2" t="str">
        <f t="shared" si="262"/>
        <v>42023299</v>
      </c>
      <c r="B4036" s="10">
        <v>3</v>
      </c>
      <c r="C4036" s="1" t="s">
        <v>5877</v>
      </c>
      <c r="D4036" s="1" t="s">
        <v>5876</v>
      </c>
      <c r="E4036" s="9" t="str">
        <f t="shared" si="264"/>
        <v>4202.32.99</v>
      </c>
      <c r="F4036" s="2" t="str">
        <f t="shared" si="263"/>
        <v>4202.32</v>
      </c>
      <c r="G4036" s="2" t="str">
        <f t="shared" si="265"/>
        <v>99</v>
      </c>
    </row>
    <row r="4037" spans="1:7" ht="16" customHeight="1">
      <c r="A4037" s="2" t="str">
        <f t="shared" si="262"/>
        <v>42023910</v>
      </c>
      <c r="B4037" s="10">
        <v>3</v>
      </c>
      <c r="C4037" s="1" t="s">
        <v>5879</v>
      </c>
      <c r="D4037" s="1" t="s">
        <v>5878</v>
      </c>
      <c r="E4037" s="9" t="str">
        <f t="shared" si="264"/>
        <v>4202.39.10</v>
      </c>
      <c r="F4037" s="2" t="str">
        <f t="shared" si="263"/>
        <v>4202.39</v>
      </c>
      <c r="G4037" s="2" t="str">
        <f t="shared" si="265"/>
        <v>10</v>
      </c>
    </row>
    <row r="4038" spans="1:7" ht="16" customHeight="1">
      <c r="A4038" s="2" t="str">
        <f t="shared" si="262"/>
        <v>42023920</v>
      </c>
      <c r="B4038" s="10">
        <v>3</v>
      </c>
      <c r="C4038" s="1" t="s">
        <v>5881</v>
      </c>
      <c r="D4038" s="1" t="s">
        <v>5880</v>
      </c>
      <c r="E4038" s="9" t="str">
        <f t="shared" si="264"/>
        <v>4202.39.20</v>
      </c>
      <c r="F4038" s="2" t="str">
        <f t="shared" si="263"/>
        <v>4202.39</v>
      </c>
      <c r="G4038" s="2" t="str">
        <f t="shared" si="265"/>
        <v>20</v>
      </c>
    </row>
    <row r="4039" spans="1:7" ht="16" customHeight="1">
      <c r="A4039" s="2" t="str">
        <f t="shared" si="262"/>
        <v>42023950</v>
      </c>
      <c r="B4039" s="10">
        <v>3</v>
      </c>
      <c r="C4039" s="1" t="s">
        <v>5883</v>
      </c>
      <c r="D4039" s="1" t="s">
        <v>5882</v>
      </c>
      <c r="E4039" s="9" t="str">
        <f t="shared" si="264"/>
        <v>4202.39.50</v>
      </c>
      <c r="F4039" s="2" t="str">
        <f t="shared" si="263"/>
        <v>4202.39</v>
      </c>
      <c r="G4039" s="2" t="str">
        <f t="shared" si="265"/>
        <v>50</v>
      </c>
    </row>
    <row r="4040" spans="1:7" ht="16" customHeight="1">
      <c r="A4040" s="2" t="str">
        <f t="shared" si="262"/>
        <v>42023990</v>
      </c>
      <c r="B4040" s="10">
        <v>3</v>
      </c>
      <c r="C4040" s="1" t="s">
        <v>5885</v>
      </c>
      <c r="D4040" s="1" t="s">
        <v>5884</v>
      </c>
      <c r="E4040" s="9" t="str">
        <f t="shared" si="264"/>
        <v>4202.39.90</v>
      </c>
      <c r="F4040" s="2" t="str">
        <f t="shared" si="263"/>
        <v>4202.39</v>
      </c>
      <c r="G4040" s="2" t="str">
        <f t="shared" si="265"/>
        <v>90</v>
      </c>
    </row>
    <row r="4041" spans="1:7" ht="16" customHeight="1">
      <c r="A4041" s="2" t="str">
        <f t="shared" si="262"/>
        <v>42029110</v>
      </c>
      <c r="B4041" s="10">
        <v>3</v>
      </c>
      <c r="C4041" s="1" t="s">
        <v>5887</v>
      </c>
      <c r="D4041" s="1" t="s">
        <v>5886</v>
      </c>
      <c r="E4041" s="9" t="str">
        <f t="shared" si="264"/>
        <v>4202.91.10</v>
      </c>
      <c r="F4041" s="2" t="str">
        <f t="shared" si="263"/>
        <v>4202.91</v>
      </c>
      <c r="G4041" s="2" t="str">
        <f t="shared" si="265"/>
        <v>10</v>
      </c>
    </row>
    <row r="4042" spans="1:7" ht="16" customHeight="1">
      <c r="A4042" s="2" t="str">
        <f t="shared" si="262"/>
        <v>42029190</v>
      </c>
      <c r="B4042" s="10">
        <v>3</v>
      </c>
      <c r="C4042" s="1" t="s">
        <v>5889</v>
      </c>
      <c r="D4042" s="1" t="s">
        <v>5888</v>
      </c>
      <c r="E4042" s="9" t="str">
        <f t="shared" si="264"/>
        <v>4202.91.90</v>
      </c>
      <c r="F4042" s="2" t="str">
        <f t="shared" si="263"/>
        <v>4202.91</v>
      </c>
      <c r="G4042" s="2" t="str">
        <f t="shared" si="265"/>
        <v>90</v>
      </c>
    </row>
    <row r="4043" spans="1:7" ht="16" customHeight="1">
      <c r="A4043" s="2" t="str">
        <f t="shared" ref="A4043:A4106" si="266">CONCATENATE(LEFT(F4043,4),RIGHT(F4043,2),G4043)</f>
        <v>42029204</v>
      </c>
      <c r="B4043" s="10">
        <v>3</v>
      </c>
      <c r="C4043" s="1" t="s">
        <v>5891</v>
      </c>
      <c r="D4043" s="1" t="s">
        <v>5890</v>
      </c>
      <c r="E4043" s="9" t="str">
        <f t="shared" si="264"/>
        <v>4202.92.04</v>
      </c>
      <c r="F4043" s="2" t="str">
        <f t="shared" ref="F4043:F4106" si="267">LEFT(D4043,7)</f>
        <v>4202.92</v>
      </c>
      <c r="G4043" s="2" t="str">
        <f t="shared" si="265"/>
        <v>04</v>
      </c>
    </row>
    <row r="4044" spans="1:7" ht="16" customHeight="1">
      <c r="A4044" s="2" t="str">
        <f t="shared" si="266"/>
        <v>42029208</v>
      </c>
      <c r="B4044" s="10">
        <v>3</v>
      </c>
      <c r="C4044" s="1" t="s">
        <v>5893</v>
      </c>
      <c r="D4044" s="1" t="s">
        <v>5892</v>
      </c>
      <c r="E4044" s="9" t="str">
        <f t="shared" si="264"/>
        <v>4202.92.08</v>
      </c>
      <c r="F4044" s="2" t="str">
        <f t="shared" si="267"/>
        <v>4202.92</v>
      </c>
      <c r="G4044" s="2" t="str">
        <f t="shared" si="265"/>
        <v>08</v>
      </c>
    </row>
    <row r="4045" spans="1:7" ht="16" customHeight="1">
      <c r="A4045" s="2" t="str">
        <f t="shared" si="266"/>
        <v>42029210</v>
      </c>
      <c r="B4045" s="10">
        <v>3</v>
      </c>
      <c r="C4045" s="1" t="s">
        <v>5895</v>
      </c>
      <c r="D4045" s="1" t="s">
        <v>5894</v>
      </c>
      <c r="E4045" s="9" t="str">
        <f t="shared" si="264"/>
        <v>4202.92.10</v>
      </c>
      <c r="F4045" s="2" t="str">
        <f t="shared" si="267"/>
        <v>4202.92</v>
      </c>
      <c r="G4045" s="2" t="str">
        <f t="shared" si="265"/>
        <v>10</v>
      </c>
    </row>
    <row r="4046" spans="1:7" ht="16" customHeight="1">
      <c r="A4046" s="2" t="str">
        <f t="shared" si="266"/>
        <v>42029215</v>
      </c>
      <c r="B4046" s="10">
        <v>3</v>
      </c>
      <c r="C4046" s="1" t="s">
        <v>5897</v>
      </c>
      <c r="D4046" s="1" t="s">
        <v>5896</v>
      </c>
      <c r="E4046" s="9" t="str">
        <f t="shared" si="264"/>
        <v>4202.92.15</v>
      </c>
      <c r="F4046" s="2" t="str">
        <f t="shared" si="267"/>
        <v>4202.92</v>
      </c>
      <c r="G4046" s="2" t="str">
        <f t="shared" si="265"/>
        <v>15</v>
      </c>
    </row>
    <row r="4047" spans="1:7" ht="16" customHeight="1">
      <c r="A4047" s="2" t="str">
        <f t="shared" si="266"/>
        <v>42029220</v>
      </c>
      <c r="B4047" s="10">
        <v>3</v>
      </c>
      <c r="C4047" s="1" t="s">
        <v>5899</v>
      </c>
      <c r="D4047" s="1" t="s">
        <v>5898</v>
      </c>
      <c r="E4047" s="9" t="str">
        <f t="shared" si="264"/>
        <v>4202.92.20</v>
      </c>
      <c r="F4047" s="2" t="str">
        <f t="shared" si="267"/>
        <v>4202.92</v>
      </c>
      <c r="G4047" s="2" t="str">
        <f t="shared" si="265"/>
        <v>20</v>
      </c>
    </row>
    <row r="4048" spans="1:7" ht="16" customHeight="1">
      <c r="A4048" s="2" t="str">
        <f t="shared" si="266"/>
        <v>42029231</v>
      </c>
      <c r="B4048" s="10">
        <v>3</v>
      </c>
      <c r="C4048" s="1" t="s">
        <v>5901</v>
      </c>
      <c r="D4048" s="1" t="s">
        <v>5900</v>
      </c>
      <c r="E4048" s="9" t="str">
        <f t="shared" si="264"/>
        <v>4202.92.31</v>
      </c>
      <c r="F4048" s="2" t="str">
        <f t="shared" si="267"/>
        <v>4202.92</v>
      </c>
      <c r="G4048" s="2" t="str">
        <f t="shared" si="265"/>
        <v>31</v>
      </c>
    </row>
    <row r="4049" spans="1:7" ht="16" customHeight="1">
      <c r="A4049" s="2" t="str">
        <f t="shared" si="266"/>
        <v>42029233</v>
      </c>
      <c r="B4049" s="10">
        <v>3</v>
      </c>
      <c r="C4049" s="1" t="s">
        <v>5903</v>
      </c>
      <c r="D4049" s="1" t="s">
        <v>5902</v>
      </c>
      <c r="E4049" s="9" t="str">
        <f t="shared" si="264"/>
        <v>4202.92.33</v>
      </c>
      <c r="F4049" s="2" t="str">
        <f t="shared" si="267"/>
        <v>4202.92</v>
      </c>
      <c r="G4049" s="2" t="str">
        <f t="shared" si="265"/>
        <v>33</v>
      </c>
    </row>
    <row r="4050" spans="1:7" ht="16" customHeight="1">
      <c r="A4050" s="2" t="str">
        <f t="shared" si="266"/>
        <v>42029239</v>
      </c>
      <c r="B4050" s="10">
        <v>3</v>
      </c>
      <c r="C4050" s="1" t="s">
        <v>5905</v>
      </c>
      <c r="D4050" s="1" t="s">
        <v>5904</v>
      </c>
      <c r="E4050" s="9" t="str">
        <f t="shared" si="264"/>
        <v>4202.92.39</v>
      </c>
      <c r="F4050" s="2" t="str">
        <f t="shared" si="267"/>
        <v>4202.92</v>
      </c>
      <c r="G4050" s="2" t="str">
        <f t="shared" si="265"/>
        <v>39</v>
      </c>
    </row>
    <row r="4051" spans="1:7" ht="16" customHeight="1">
      <c r="A4051" s="2" t="str">
        <f t="shared" si="266"/>
        <v>42029245</v>
      </c>
      <c r="B4051" s="10">
        <v>3</v>
      </c>
      <c r="C4051" s="1" t="s">
        <v>5907</v>
      </c>
      <c r="D4051" s="1" t="s">
        <v>5906</v>
      </c>
      <c r="E4051" s="9" t="str">
        <f t="shared" si="264"/>
        <v>4202.92.45</v>
      </c>
      <c r="F4051" s="2" t="str">
        <f t="shared" si="267"/>
        <v>4202.92</v>
      </c>
      <c r="G4051" s="2" t="str">
        <f t="shared" si="265"/>
        <v>45</v>
      </c>
    </row>
    <row r="4052" spans="1:7" ht="16" customHeight="1">
      <c r="A4052" s="2" t="str">
        <f t="shared" si="266"/>
        <v>42029250</v>
      </c>
      <c r="B4052" s="10">
        <v>3</v>
      </c>
      <c r="C4052" s="1" t="s">
        <v>5909</v>
      </c>
      <c r="D4052" s="1" t="s">
        <v>5908</v>
      </c>
      <c r="E4052" s="9" t="str">
        <f t="shared" si="264"/>
        <v>4202.92.50</v>
      </c>
      <c r="F4052" s="2" t="str">
        <f t="shared" si="267"/>
        <v>4202.92</v>
      </c>
      <c r="G4052" s="2" t="str">
        <f t="shared" si="265"/>
        <v>50</v>
      </c>
    </row>
    <row r="4053" spans="1:7" ht="16" customHeight="1">
      <c r="A4053" s="2" t="str">
        <f t="shared" si="266"/>
        <v>42029260</v>
      </c>
      <c r="B4053" s="10">
        <v>3</v>
      </c>
      <c r="C4053" s="1" t="s">
        <v>5911</v>
      </c>
      <c r="D4053" s="1" t="s">
        <v>5910</v>
      </c>
      <c r="E4053" s="9" t="str">
        <f t="shared" si="264"/>
        <v>4202.92.60</v>
      </c>
      <c r="F4053" s="2" t="str">
        <f t="shared" si="267"/>
        <v>4202.92</v>
      </c>
      <c r="G4053" s="2" t="str">
        <f t="shared" si="265"/>
        <v>60</v>
      </c>
    </row>
    <row r="4054" spans="1:7" ht="16" customHeight="1">
      <c r="A4054" s="2" t="str">
        <f t="shared" si="266"/>
        <v>42029291</v>
      </c>
      <c r="B4054" s="10">
        <v>3</v>
      </c>
      <c r="C4054" s="1" t="s">
        <v>5913</v>
      </c>
      <c r="D4054" s="1" t="s">
        <v>5912</v>
      </c>
      <c r="E4054" s="9" t="str">
        <f t="shared" si="264"/>
        <v>4202.92.91</v>
      </c>
      <c r="F4054" s="2" t="str">
        <f t="shared" si="267"/>
        <v>4202.92</v>
      </c>
      <c r="G4054" s="2" t="str">
        <f t="shared" si="265"/>
        <v>91</v>
      </c>
    </row>
    <row r="4055" spans="1:7" ht="16" customHeight="1">
      <c r="A4055" s="2" t="str">
        <f t="shared" si="266"/>
        <v>42029293</v>
      </c>
      <c r="B4055" s="10">
        <v>3</v>
      </c>
      <c r="C4055" s="1" t="s">
        <v>5915</v>
      </c>
      <c r="D4055" s="1" t="s">
        <v>5914</v>
      </c>
      <c r="E4055" s="9" t="str">
        <f t="shared" si="264"/>
        <v>4202.92.93</v>
      </c>
      <c r="F4055" s="2" t="str">
        <f t="shared" si="267"/>
        <v>4202.92</v>
      </c>
      <c r="G4055" s="2" t="str">
        <f t="shared" si="265"/>
        <v>93</v>
      </c>
    </row>
    <row r="4056" spans="1:7" ht="16" customHeight="1">
      <c r="A4056" s="2" t="str">
        <f t="shared" si="266"/>
        <v>42029294</v>
      </c>
      <c r="B4056" s="10">
        <v>3</v>
      </c>
      <c r="C4056" s="1" t="s">
        <v>5917</v>
      </c>
      <c r="D4056" s="1" t="s">
        <v>5916</v>
      </c>
      <c r="E4056" s="9" t="str">
        <f t="shared" si="264"/>
        <v>4202.92.94</v>
      </c>
      <c r="F4056" s="2" t="str">
        <f t="shared" si="267"/>
        <v>4202.92</v>
      </c>
      <c r="G4056" s="2" t="str">
        <f t="shared" si="265"/>
        <v>94</v>
      </c>
    </row>
    <row r="4057" spans="1:7" ht="16" customHeight="1">
      <c r="A4057" s="2" t="str">
        <f t="shared" si="266"/>
        <v>42029297</v>
      </c>
      <c r="B4057" s="10">
        <v>3</v>
      </c>
      <c r="C4057" s="1" t="s">
        <v>5919</v>
      </c>
      <c r="D4057" s="1" t="s">
        <v>5918</v>
      </c>
      <c r="E4057" s="9" t="str">
        <f t="shared" si="264"/>
        <v>4202.92.97</v>
      </c>
      <c r="F4057" s="2" t="str">
        <f t="shared" si="267"/>
        <v>4202.92</v>
      </c>
      <c r="G4057" s="2" t="str">
        <f t="shared" si="265"/>
        <v>97</v>
      </c>
    </row>
    <row r="4058" spans="1:7" ht="16" customHeight="1">
      <c r="A4058" s="2" t="str">
        <f t="shared" si="266"/>
        <v>42029910</v>
      </c>
      <c r="B4058" s="10">
        <v>3</v>
      </c>
      <c r="C4058" s="1" t="s">
        <v>5921</v>
      </c>
      <c r="D4058" s="1" t="s">
        <v>5920</v>
      </c>
      <c r="E4058" s="9" t="str">
        <f t="shared" si="264"/>
        <v>4202.99.10</v>
      </c>
      <c r="F4058" s="2" t="str">
        <f t="shared" si="267"/>
        <v>4202.99</v>
      </c>
      <c r="G4058" s="2" t="str">
        <f t="shared" si="265"/>
        <v>10</v>
      </c>
    </row>
    <row r="4059" spans="1:7" ht="16" customHeight="1">
      <c r="A4059" s="2" t="str">
        <f t="shared" si="266"/>
        <v>42029920</v>
      </c>
      <c r="B4059" s="10">
        <v>3</v>
      </c>
      <c r="C4059" s="1" t="s">
        <v>5923</v>
      </c>
      <c r="D4059" s="1" t="s">
        <v>5922</v>
      </c>
      <c r="E4059" s="9" t="str">
        <f t="shared" si="264"/>
        <v>4202.99.20</v>
      </c>
      <c r="F4059" s="2" t="str">
        <f t="shared" si="267"/>
        <v>4202.99</v>
      </c>
      <c r="G4059" s="2" t="str">
        <f t="shared" si="265"/>
        <v>20</v>
      </c>
    </row>
    <row r="4060" spans="1:7" ht="16" customHeight="1">
      <c r="A4060" s="2" t="str">
        <f t="shared" si="266"/>
        <v>42029930</v>
      </c>
      <c r="B4060" s="10">
        <v>3</v>
      </c>
      <c r="C4060" s="1" t="s">
        <v>5925</v>
      </c>
      <c r="D4060" s="1" t="s">
        <v>5924</v>
      </c>
      <c r="E4060" s="9" t="str">
        <f t="shared" si="264"/>
        <v>4202.99.30</v>
      </c>
      <c r="F4060" s="2" t="str">
        <f t="shared" si="267"/>
        <v>4202.99</v>
      </c>
      <c r="G4060" s="2" t="str">
        <f t="shared" si="265"/>
        <v>30</v>
      </c>
    </row>
    <row r="4061" spans="1:7" ht="16" customHeight="1">
      <c r="A4061" s="2" t="str">
        <f t="shared" si="266"/>
        <v>42029950</v>
      </c>
      <c r="B4061" s="10">
        <v>3</v>
      </c>
      <c r="C4061" s="1" t="s">
        <v>5927</v>
      </c>
      <c r="D4061" s="1" t="s">
        <v>5926</v>
      </c>
      <c r="E4061" s="9" t="str">
        <f t="shared" si="264"/>
        <v>4202.99.50</v>
      </c>
      <c r="F4061" s="2" t="str">
        <f t="shared" si="267"/>
        <v>4202.99</v>
      </c>
      <c r="G4061" s="2" t="str">
        <f t="shared" si="265"/>
        <v>50</v>
      </c>
    </row>
    <row r="4062" spans="1:7" ht="16" customHeight="1">
      <c r="A4062" s="2" t="str">
        <f t="shared" si="266"/>
        <v>42029990</v>
      </c>
      <c r="B4062" s="10">
        <v>3</v>
      </c>
      <c r="C4062" s="1" t="s">
        <v>5929</v>
      </c>
      <c r="D4062" s="1" t="s">
        <v>5928</v>
      </c>
      <c r="E4062" s="9" t="str">
        <f t="shared" si="264"/>
        <v>4202.99.90</v>
      </c>
      <c r="F4062" s="2" t="str">
        <f t="shared" si="267"/>
        <v>4202.99</v>
      </c>
      <c r="G4062" s="2" t="str">
        <f t="shared" si="265"/>
        <v>90</v>
      </c>
    </row>
    <row r="4063" spans="1:7" ht="16" customHeight="1">
      <c r="A4063" s="2" t="str">
        <f t="shared" si="266"/>
        <v>42031020</v>
      </c>
      <c r="B4063" s="10">
        <v>3</v>
      </c>
      <c r="C4063" s="1" t="s">
        <v>5931</v>
      </c>
      <c r="D4063" s="1" t="s">
        <v>5930</v>
      </c>
      <c r="E4063" s="9" t="str">
        <f t="shared" si="264"/>
        <v>4203.10.20</v>
      </c>
      <c r="F4063" s="2" t="str">
        <f t="shared" si="267"/>
        <v>4203.10</v>
      </c>
      <c r="G4063" s="2" t="str">
        <f t="shared" si="265"/>
        <v>20</v>
      </c>
    </row>
    <row r="4064" spans="1:7" ht="16" customHeight="1">
      <c r="A4064" s="2" t="str">
        <f t="shared" si="266"/>
        <v>42031040</v>
      </c>
      <c r="B4064" s="10">
        <v>3</v>
      </c>
      <c r="C4064" s="1" t="s">
        <v>5933</v>
      </c>
      <c r="D4064" s="1" t="s">
        <v>5932</v>
      </c>
      <c r="E4064" s="9" t="str">
        <f t="shared" si="264"/>
        <v>4203.10.40</v>
      </c>
      <c r="F4064" s="2" t="str">
        <f t="shared" si="267"/>
        <v>4203.10</v>
      </c>
      <c r="G4064" s="2" t="str">
        <f t="shared" si="265"/>
        <v>40</v>
      </c>
    </row>
    <row r="4065" spans="1:7" ht="16" customHeight="1">
      <c r="A4065" s="2" t="str">
        <f t="shared" si="266"/>
        <v>42032120</v>
      </c>
      <c r="B4065" s="10">
        <v>3</v>
      </c>
      <c r="C4065" s="1" t="s">
        <v>5935</v>
      </c>
      <c r="D4065" s="1" t="s">
        <v>5934</v>
      </c>
      <c r="E4065" s="9" t="str">
        <f t="shared" si="264"/>
        <v>4203.21.20</v>
      </c>
      <c r="F4065" s="2" t="str">
        <f t="shared" si="267"/>
        <v>4203.21</v>
      </c>
      <c r="G4065" s="2" t="str">
        <f t="shared" si="265"/>
        <v>20</v>
      </c>
    </row>
    <row r="4066" spans="1:7" ht="16" customHeight="1">
      <c r="A4066" s="2" t="str">
        <f t="shared" si="266"/>
        <v>42032140</v>
      </c>
      <c r="B4066" s="10">
        <v>3</v>
      </c>
      <c r="C4066" s="1" t="s">
        <v>5937</v>
      </c>
      <c r="D4066" s="1" t="s">
        <v>5936</v>
      </c>
      <c r="E4066" s="9" t="str">
        <f t="shared" si="264"/>
        <v>4203.21.40</v>
      </c>
      <c r="F4066" s="2" t="str">
        <f t="shared" si="267"/>
        <v>4203.21</v>
      </c>
      <c r="G4066" s="2" t="str">
        <f t="shared" si="265"/>
        <v>40</v>
      </c>
    </row>
    <row r="4067" spans="1:7" ht="16" customHeight="1">
      <c r="A4067" s="2" t="str">
        <f t="shared" si="266"/>
        <v>42032155</v>
      </c>
      <c r="B4067" s="10">
        <v>3</v>
      </c>
      <c r="C4067" s="1" t="s">
        <v>5939</v>
      </c>
      <c r="D4067" s="1" t="s">
        <v>5938</v>
      </c>
      <c r="E4067" s="9" t="str">
        <f t="shared" si="264"/>
        <v>4203.21.55</v>
      </c>
      <c r="F4067" s="2" t="str">
        <f t="shared" si="267"/>
        <v>4203.21</v>
      </c>
      <c r="G4067" s="2" t="str">
        <f t="shared" si="265"/>
        <v>55</v>
      </c>
    </row>
    <row r="4068" spans="1:7" ht="16" customHeight="1">
      <c r="A4068" s="2" t="str">
        <f t="shared" si="266"/>
        <v>42032160</v>
      </c>
      <c r="B4068" s="10">
        <v>3</v>
      </c>
      <c r="C4068" s="1" t="s">
        <v>5941</v>
      </c>
      <c r="D4068" s="1" t="s">
        <v>5940</v>
      </c>
      <c r="E4068" s="9" t="str">
        <f t="shared" si="264"/>
        <v>4203.21.60</v>
      </c>
      <c r="F4068" s="2" t="str">
        <f t="shared" si="267"/>
        <v>4203.21</v>
      </c>
      <c r="G4068" s="2" t="str">
        <f t="shared" si="265"/>
        <v>60</v>
      </c>
    </row>
    <row r="4069" spans="1:7" ht="16" customHeight="1">
      <c r="A4069" s="2" t="str">
        <f t="shared" si="266"/>
        <v>42032170</v>
      </c>
      <c r="B4069" s="10">
        <v>3</v>
      </c>
      <c r="C4069" s="1" t="s">
        <v>5943</v>
      </c>
      <c r="D4069" s="1" t="s">
        <v>5942</v>
      </c>
      <c r="E4069" s="9" t="str">
        <f t="shared" si="264"/>
        <v>4203.21.70</v>
      </c>
      <c r="F4069" s="2" t="str">
        <f t="shared" si="267"/>
        <v>4203.21</v>
      </c>
      <c r="G4069" s="2" t="str">
        <f t="shared" si="265"/>
        <v>70</v>
      </c>
    </row>
    <row r="4070" spans="1:7" ht="16" customHeight="1">
      <c r="A4070" s="2" t="str">
        <f t="shared" si="266"/>
        <v>42032180</v>
      </c>
      <c r="B4070" s="10">
        <v>3</v>
      </c>
      <c r="C4070" s="1" t="s">
        <v>5945</v>
      </c>
      <c r="D4070" s="1" t="s">
        <v>5944</v>
      </c>
      <c r="E4070" s="9" t="str">
        <f t="shared" si="264"/>
        <v>4203.21.80</v>
      </c>
      <c r="F4070" s="2" t="str">
        <f t="shared" si="267"/>
        <v>4203.21</v>
      </c>
      <c r="G4070" s="2" t="str">
        <f t="shared" si="265"/>
        <v>80</v>
      </c>
    </row>
    <row r="4071" spans="1:7" ht="16" customHeight="1">
      <c r="A4071" s="2" t="str">
        <f t="shared" si="266"/>
        <v>42032905</v>
      </c>
      <c r="B4071" s="10">
        <v>3</v>
      </c>
      <c r="C4071" s="1" t="s">
        <v>5947</v>
      </c>
      <c r="D4071" s="1" t="s">
        <v>5946</v>
      </c>
      <c r="E4071" s="9" t="str">
        <f t="shared" si="264"/>
        <v>4203.29.05</v>
      </c>
      <c r="F4071" s="2" t="str">
        <f t="shared" si="267"/>
        <v>4203.29</v>
      </c>
      <c r="G4071" s="2" t="str">
        <f t="shared" si="265"/>
        <v>05</v>
      </c>
    </row>
    <row r="4072" spans="1:7" ht="16" customHeight="1">
      <c r="A4072" s="2" t="str">
        <f t="shared" si="266"/>
        <v>42032908</v>
      </c>
      <c r="B4072" s="10">
        <v>3</v>
      </c>
      <c r="C4072" s="1" t="s">
        <v>5949</v>
      </c>
      <c r="D4072" s="1" t="s">
        <v>5948</v>
      </c>
      <c r="E4072" s="9" t="str">
        <f t="shared" si="264"/>
        <v>4203.29.08</v>
      </c>
      <c r="F4072" s="2" t="str">
        <f t="shared" si="267"/>
        <v>4203.29</v>
      </c>
      <c r="G4072" s="2" t="str">
        <f t="shared" si="265"/>
        <v>08</v>
      </c>
    </row>
    <row r="4073" spans="1:7" ht="16" customHeight="1">
      <c r="A4073" s="2" t="str">
        <f t="shared" si="266"/>
        <v>42032915</v>
      </c>
      <c r="B4073" s="10">
        <v>3</v>
      </c>
      <c r="C4073" s="1" t="s">
        <v>5951</v>
      </c>
      <c r="D4073" s="1" t="s">
        <v>5950</v>
      </c>
      <c r="E4073" s="9" t="str">
        <f t="shared" si="264"/>
        <v>4203.29.15</v>
      </c>
      <c r="F4073" s="2" t="str">
        <f t="shared" si="267"/>
        <v>4203.29</v>
      </c>
      <c r="G4073" s="2" t="str">
        <f t="shared" si="265"/>
        <v>15</v>
      </c>
    </row>
    <row r="4074" spans="1:7" ht="16" customHeight="1">
      <c r="A4074" s="2" t="str">
        <f t="shared" si="266"/>
        <v>42032918</v>
      </c>
      <c r="B4074" s="10">
        <v>3</v>
      </c>
      <c r="C4074" s="1" t="s">
        <v>5953</v>
      </c>
      <c r="D4074" s="1" t="s">
        <v>5952</v>
      </c>
      <c r="E4074" s="9" t="str">
        <f t="shared" si="264"/>
        <v>4203.29.18</v>
      </c>
      <c r="F4074" s="2" t="str">
        <f t="shared" si="267"/>
        <v>4203.29</v>
      </c>
      <c r="G4074" s="2" t="str">
        <f t="shared" si="265"/>
        <v>18</v>
      </c>
    </row>
    <row r="4075" spans="1:7" ht="16" customHeight="1">
      <c r="A4075" s="2" t="str">
        <f t="shared" si="266"/>
        <v>42032920</v>
      </c>
      <c r="B4075" s="10">
        <v>3</v>
      </c>
      <c r="C4075" s="1" t="s">
        <v>5955</v>
      </c>
      <c r="D4075" s="1" t="s">
        <v>5954</v>
      </c>
      <c r="E4075" s="9" t="str">
        <f t="shared" si="264"/>
        <v>4203.29.20</v>
      </c>
      <c r="F4075" s="2" t="str">
        <f t="shared" si="267"/>
        <v>4203.29</v>
      </c>
      <c r="G4075" s="2" t="str">
        <f t="shared" si="265"/>
        <v>20</v>
      </c>
    </row>
    <row r="4076" spans="1:7" ht="16" customHeight="1">
      <c r="A4076" s="2" t="str">
        <f t="shared" si="266"/>
        <v>42032930</v>
      </c>
      <c r="B4076" s="10">
        <v>3</v>
      </c>
      <c r="C4076" s="1" t="s">
        <v>5957</v>
      </c>
      <c r="D4076" s="1" t="s">
        <v>5956</v>
      </c>
      <c r="E4076" s="9" t="str">
        <f t="shared" si="264"/>
        <v>4203.29.30</v>
      </c>
      <c r="F4076" s="2" t="str">
        <f t="shared" si="267"/>
        <v>4203.29</v>
      </c>
      <c r="G4076" s="2" t="str">
        <f t="shared" si="265"/>
        <v>30</v>
      </c>
    </row>
    <row r="4077" spans="1:7" ht="16" customHeight="1">
      <c r="A4077" s="2" t="str">
        <f t="shared" si="266"/>
        <v>42032940</v>
      </c>
      <c r="B4077" s="10">
        <v>3</v>
      </c>
      <c r="C4077" s="1" t="s">
        <v>5959</v>
      </c>
      <c r="D4077" s="1" t="s">
        <v>5958</v>
      </c>
      <c r="E4077" s="9" t="str">
        <f t="shared" si="264"/>
        <v>4203.29.40</v>
      </c>
      <c r="F4077" s="2" t="str">
        <f t="shared" si="267"/>
        <v>4203.29</v>
      </c>
      <c r="G4077" s="2" t="str">
        <f t="shared" si="265"/>
        <v>40</v>
      </c>
    </row>
    <row r="4078" spans="1:7" ht="16" customHeight="1">
      <c r="A4078" s="2" t="str">
        <f t="shared" si="266"/>
        <v>42032950</v>
      </c>
      <c r="B4078" s="10">
        <v>3</v>
      </c>
      <c r="C4078" s="1" t="s">
        <v>5961</v>
      </c>
      <c r="D4078" s="1" t="s">
        <v>5960</v>
      </c>
      <c r="E4078" s="9" t="str">
        <f t="shared" si="264"/>
        <v>4203.29.50</v>
      </c>
      <c r="F4078" s="2" t="str">
        <f t="shared" si="267"/>
        <v>4203.29</v>
      </c>
      <c r="G4078" s="2" t="str">
        <f t="shared" si="265"/>
        <v>50</v>
      </c>
    </row>
    <row r="4079" spans="1:7" ht="16" customHeight="1">
      <c r="A4079" s="2" t="str">
        <f t="shared" si="266"/>
        <v>42033000</v>
      </c>
      <c r="B4079" s="10">
        <v>3</v>
      </c>
      <c r="C4079" s="1" t="s">
        <v>5963</v>
      </c>
      <c r="D4079" s="1" t="s">
        <v>5962</v>
      </c>
      <c r="E4079" s="9" t="str">
        <f t="shared" si="264"/>
        <v>4203.30.00</v>
      </c>
      <c r="F4079" s="2" t="str">
        <f t="shared" si="267"/>
        <v>4203.30</v>
      </c>
      <c r="G4079" s="2" t="str">
        <f t="shared" si="265"/>
        <v>00</v>
      </c>
    </row>
    <row r="4080" spans="1:7" ht="16" customHeight="1">
      <c r="A4080" s="2" t="str">
        <f t="shared" si="266"/>
        <v>42034030</v>
      </c>
      <c r="B4080" s="10">
        <v>3</v>
      </c>
      <c r="C4080" s="1" t="s">
        <v>5965</v>
      </c>
      <c r="D4080" s="1" t="s">
        <v>5964</v>
      </c>
      <c r="E4080" s="9" t="str">
        <f t="shared" si="264"/>
        <v>4203.40.30</v>
      </c>
      <c r="F4080" s="2" t="str">
        <f t="shared" si="267"/>
        <v>4203.40</v>
      </c>
      <c r="G4080" s="2" t="str">
        <f t="shared" si="265"/>
        <v>30</v>
      </c>
    </row>
    <row r="4081" spans="1:7" ht="16" customHeight="1">
      <c r="A4081" s="2" t="str">
        <f t="shared" si="266"/>
        <v>42034060</v>
      </c>
      <c r="B4081" s="10">
        <v>3</v>
      </c>
      <c r="C4081" s="1" t="s">
        <v>5967</v>
      </c>
      <c r="D4081" s="1" t="s">
        <v>5966</v>
      </c>
      <c r="E4081" s="9" t="str">
        <f t="shared" si="264"/>
        <v>4203.40.60</v>
      </c>
      <c r="F4081" s="2" t="str">
        <f t="shared" si="267"/>
        <v>4203.40</v>
      </c>
      <c r="G4081" s="2" t="str">
        <f t="shared" si="265"/>
        <v>60</v>
      </c>
    </row>
    <row r="4082" spans="1:7" ht="16" customHeight="1">
      <c r="A4082" s="2" t="str">
        <f t="shared" si="266"/>
        <v>42050005</v>
      </c>
      <c r="B4082" s="10">
        <v>3</v>
      </c>
      <c r="C4082" s="1" t="s">
        <v>5969</v>
      </c>
      <c r="D4082" s="1" t="s">
        <v>5968</v>
      </c>
      <c r="E4082" s="9" t="str">
        <f t="shared" si="264"/>
        <v>4205.00.05</v>
      </c>
      <c r="F4082" s="2" t="str">
        <f t="shared" si="267"/>
        <v>4205.00</v>
      </c>
      <c r="G4082" s="2" t="str">
        <f t="shared" si="265"/>
        <v>05</v>
      </c>
    </row>
    <row r="4083" spans="1:7" ht="16" customHeight="1">
      <c r="A4083" s="2" t="str">
        <f t="shared" si="266"/>
        <v>42050010</v>
      </c>
      <c r="B4083" s="10">
        <v>3</v>
      </c>
      <c r="C4083" s="1" t="s">
        <v>5971</v>
      </c>
      <c r="D4083" s="1" t="s">
        <v>5970</v>
      </c>
      <c r="E4083" s="9" t="str">
        <f t="shared" si="264"/>
        <v>4205.00.10</v>
      </c>
      <c r="F4083" s="2" t="str">
        <f t="shared" si="267"/>
        <v>4205.00</v>
      </c>
      <c r="G4083" s="2" t="str">
        <f t="shared" si="265"/>
        <v>10</v>
      </c>
    </row>
    <row r="4084" spans="1:7" ht="16" customHeight="1">
      <c r="A4084" s="2" t="str">
        <f t="shared" si="266"/>
        <v>42050020</v>
      </c>
      <c r="B4084" s="10">
        <v>3</v>
      </c>
      <c r="C4084" s="1" t="s">
        <v>5973</v>
      </c>
      <c r="D4084" s="1" t="s">
        <v>5972</v>
      </c>
      <c r="E4084" s="9" t="str">
        <f t="shared" si="264"/>
        <v>4205.00.20</v>
      </c>
      <c r="F4084" s="2" t="str">
        <f t="shared" si="267"/>
        <v>4205.00</v>
      </c>
      <c r="G4084" s="2" t="str">
        <f t="shared" si="265"/>
        <v>20</v>
      </c>
    </row>
    <row r="4085" spans="1:7" ht="16" customHeight="1">
      <c r="A4085" s="2" t="str">
        <f t="shared" si="266"/>
        <v>42050040</v>
      </c>
      <c r="B4085" s="10">
        <v>3</v>
      </c>
      <c r="C4085" s="1" t="s">
        <v>5975</v>
      </c>
      <c r="D4085" s="1" t="s">
        <v>5974</v>
      </c>
      <c r="E4085" s="9" t="str">
        <f t="shared" si="264"/>
        <v>4205.00.40</v>
      </c>
      <c r="F4085" s="2" t="str">
        <f t="shared" si="267"/>
        <v>4205.00</v>
      </c>
      <c r="G4085" s="2" t="str">
        <f t="shared" si="265"/>
        <v>40</v>
      </c>
    </row>
    <row r="4086" spans="1:7" ht="16" customHeight="1">
      <c r="A4086" s="2" t="str">
        <f t="shared" si="266"/>
        <v>42050060</v>
      </c>
      <c r="B4086" s="10">
        <v>3</v>
      </c>
      <c r="C4086" s="1" t="s">
        <v>5977</v>
      </c>
      <c r="D4086" s="1" t="s">
        <v>5976</v>
      </c>
      <c r="E4086" s="9" t="str">
        <f t="shared" si="264"/>
        <v>4205.00.60</v>
      </c>
      <c r="F4086" s="2" t="str">
        <f t="shared" si="267"/>
        <v>4205.00</v>
      </c>
      <c r="G4086" s="2" t="str">
        <f t="shared" si="265"/>
        <v>60</v>
      </c>
    </row>
    <row r="4087" spans="1:7" ht="16" customHeight="1">
      <c r="A4087" s="2" t="str">
        <f t="shared" si="266"/>
        <v>42050080</v>
      </c>
      <c r="B4087" s="10">
        <v>3</v>
      </c>
      <c r="C4087" s="1" t="s">
        <v>5979</v>
      </c>
      <c r="D4087" s="1" t="s">
        <v>5978</v>
      </c>
      <c r="E4087" s="9" t="str">
        <f t="shared" si="264"/>
        <v>4205.00.80</v>
      </c>
      <c r="F4087" s="2" t="str">
        <f t="shared" si="267"/>
        <v>4205.00</v>
      </c>
      <c r="G4087" s="2" t="str">
        <f t="shared" si="265"/>
        <v>80</v>
      </c>
    </row>
    <row r="4088" spans="1:7" ht="16" customHeight="1">
      <c r="A4088" s="2" t="str">
        <f t="shared" si="266"/>
        <v>43021100</v>
      </c>
      <c r="B4088" s="10">
        <v>3</v>
      </c>
      <c r="C4088" s="1" t="s">
        <v>5981</v>
      </c>
      <c r="D4088" s="1" t="s">
        <v>5980</v>
      </c>
      <c r="E4088" s="9" t="str">
        <f t="shared" si="264"/>
        <v>4302.11.00</v>
      </c>
      <c r="F4088" s="2" t="str">
        <f t="shared" si="267"/>
        <v>4302.11</v>
      </c>
      <c r="G4088" s="2" t="str">
        <f t="shared" si="265"/>
        <v>00</v>
      </c>
    </row>
    <row r="4089" spans="1:7" ht="16" customHeight="1">
      <c r="A4089" s="2" t="str">
        <f t="shared" si="266"/>
        <v>43021913</v>
      </c>
      <c r="B4089" s="10">
        <v>3</v>
      </c>
      <c r="C4089" s="1" t="s">
        <v>5983</v>
      </c>
      <c r="D4089" s="1" t="s">
        <v>5982</v>
      </c>
      <c r="E4089" s="9" t="str">
        <f t="shared" si="264"/>
        <v>4302.19.13</v>
      </c>
      <c r="F4089" s="2" t="str">
        <f t="shared" si="267"/>
        <v>4302.19</v>
      </c>
      <c r="G4089" s="2" t="str">
        <f t="shared" si="265"/>
        <v>13</v>
      </c>
    </row>
    <row r="4090" spans="1:7" ht="16" customHeight="1">
      <c r="A4090" s="2" t="str">
        <f t="shared" si="266"/>
        <v>43021915</v>
      </c>
      <c r="B4090" s="10">
        <v>3</v>
      </c>
      <c r="C4090" s="1" t="s">
        <v>5985</v>
      </c>
      <c r="D4090" s="1" t="s">
        <v>5984</v>
      </c>
      <c r="E4090" s="9" t="str">
        <f t="shared" si="264"/>
        <v>4302.19.15</v>
      </c>
      <c r="F4090" s="2" t="str">
        <f t="shared" si="267"/>
        <v>4302.19</v>
      </c>
      <c r="G4090" s="2" t="str">
        <f t="shared" si="265"/>
        <v>15</v>
      </c>
    </row>
    <row r="4091" spans="1:7" ht="16" customHeight="1">
      <c r="A4091" s="2" t="str">
        <f t="shared" si="266"/>
        <v>43021930</v>
      </c>
      <c r="B4091" s="10">
        <v>3</v>
      </c>
      <c r="C4091" s="1" t="s">
        <v>5987</v>
      </c>
      <c r="D4091" s="1" t="s">
        <v>5986</v>
      </c>
      <c r="E4091" s="9" t="str">
        <f t="shared" si="264"/>
        <v>4302.19.30</v>
      </c>
      <c r="F4091" s="2" t="str">
        <f t="shared" si="267"/>
        <v>4302.19</v>
      </c>
      <c r="G4091" s="2" t="str">
        <f t="shared" si="265"/>
        <v>30</v>
      </c>
    </row>
    <row r="4092" spans="1:7" ht="16" customHeight="1">
      <c r="A4092" s="2" t="str">
        <f t="shared" si="266"/>
        <v>43021945</v>
      </c>
      <c r="B4092" s="10">
        <v>3</v>
      </c>
      <c r="C4092" s="1" t="s">
        <v>5989</v>
      </c>
      <c r="D4092" s="1" t="s">
        <v>5988</v>
      </c>
      <c r="E4092" s="9" t="str">
        <f t="shared" si="264"/>
        <v>4302.19.45</v>
      </c>
      <c r="F4092" s="2" t="str">
        <f t="shared" si="267"/>
        <v>4302.19</v>
      </c>
      <c r="G4092" s="2" t="str">
        <f t="shared" si="265"/>
        <v>45</v>
      </c>
    </row>
    <row r="4093" spans="1:7" ht="16" customHeight="1">
      <c r="A4093" s="2" t="str">
        <f t="shared" si="266"/>
        <v>43021955</v>
      </c>
      <c r="B4093" s="10">
        <v>3</v>
      </c>
      <c r="C4093" s="1" t="s">
        <v>5991</v>
      </c>
      <c r="D4093" s="1" t="s">
        <v>5990</v>
      </c>
      <c r="E4093" s="9" t="str">
        <f t="shared" ref="E4093:E4156" si="268">LEFT(D4093,10)</f>
        <v>4302.19.55</v>
      </c>
      <c r="F4093" s="2" t="str">
        <f t="shared" si="267"/>
        <v>4302.19</v>
      </c>
      <c r="G4093" s="2" t="str">
        <f t="shared" ref="G4093:G4156" si="269">RIGHT(E4093,2)</f>
        <v>55</v>
      </c>
    </row>
    <row r="4094" spans="1:7" ht="16" customHeight="1">
      <c r="A4094" s="2" t="str">
        <f t="shared" si="266"/>
        <v>43021960</v>
      </c>
      <c r="B4094" s="10">
        <v>3</v>
      </c>
      <c r="C4094" s="1" t="s">
        <v>5993</v>
      </c>
      <c r="D4094" s="1" t="s">
        <v>5992</v>
      </c>
      <c r="E4094" s="9" t="str">
        <f t="shared" si="268"/>
        <v>4302.19.60</v>
      </c>
      <c r="F4094" s="2" t="str">
        <f t="shared" si="267"/>
        <v>4302.19</v>
      </c>
      <c r="G4094" s="2" t="str">
        <f t="shared" si="269"/>
        <v>60</v>
      </c>
    </row>
    <row r="4095" spans="1:7" ht="16" customHeight="1">
      <c r="A4095" s="2" t="str">
        <f t="shared" si="266"/>
        <v>43021975</v>
      </c>
      <c r="B4095" s="10">
        <v>3</v>
      </c>
      <c r="C4095" s="1" t="s">
        <v>5995</v>
      </c>
      <c r="D4095" s="1" t="s">
        <v>5994</v>
      </c>
      <c r="E4095" s="9" t="str">
        <f t="shared" si="268"/>
        <v>4302.19.75</v>
      </c>
      <c r="F4095" s="2" t="str">
        <f t="shared" si="267"/>
        <v>4302.19</v>
      </c>
      <c r="G4095" s="2" t="str">
        <f t="shared" si="269"/>
        <v>75</v>
      </c>
    </row>
    <row r="4096" spans="1:7" ht="16" customHeight="1">
      <c r="A4096" s="2" t="str">
        <f t="shared" si="266"/>
        <v>43022030</v>
      </c>
      <c r="B4096" s="10">
        <v>3</v>
      </c>
      <c r="C4096" s="1" t="s">
        <v>5997</v>
      </c>
      <c r="D4096" s="1" t="s">
        <v>5996</v>
      </c>
      <c r="E4096" s="9" t="str">
        <f t="shared" si="268"/>
        <v>4302.20.30</v>
      </c>
      <c r="F4096" s="2" t="str">
        <f t="shared" si="267"/>
        <v>4302.20</v>
      </c>
      <c r="G4096" s="2" t="str">
        <f t="shared" si="269"/>
        <v>30</v>
      </c>
    </row>
    <row r="4097" spans="1:7" ht="16" customHeight="1">
      <c r="A4097" s="2" t="str">
        <f t="shared" si="266"/>
        <v>43022060</v>
      </c>
      <c r="B4097" s="10">
        <v>3</v>
      </c>
      <c r="C4097" s="1" t="s">
        <v>5999</v>
      </c>
      <c r="D4097" s="1" t="s">
        <v>5998</v>
      </c>
      <c r="E4097" s="9" t="str">
        <f t="shared" si="268"/>
        <v>4302.20.60</v>
      </c>
      <c r="F4097" s="2" t="str">
        <f t="shared" si="267"/>
        <v>4302.20</v>
      </c>
      <c r="G4097" s="2" t="str">
        <f t="shared" si="269"/>
        <v>60</v>
      </c>
    </row>
    <row r="4098" spans="1:7" ht="16" customHeight="1">
      <c r="A4098" s="2" t="str">
        <f t="shared" si="266"/>
        <v>43022090</v>
      </c>
      <c r="B4098" s="10">
        <v>3</v>
      </c>
      <c r="C4098" s="1" t="s">
        <v>6001</v>
      </c>
      <c r="D4098" s="1" t="s">
        <v>6000</v>
      </c>
      <c r="E4098" s="9" t="str">
        <f t="shared" si="268"/>
        <v>4302.20.90</v>
      </c>
      <c r="F4098" s="2" t="str">
        <f t="shared" si="267"/>
        <v>4302.20</v>
      </c>
      <c r="G4098" s="2" t="str">
        <f t="shared" si="269"/>
        <v>90</v>
      </c>
    </row>
    <row r="4099" spans="1:7" ht="16" customHeight="1">
      <c r="A4099" s="2" t="str">
        <f t="shared" si="266"/>
        <v>43023000</v>
      </c>
      <c r="B4099" s="10">
        <v>3</v>
      </c>
      <c r="C4099" s="1" t="s">
        <v>6003</v>
      </c>
      <c r="D4099" s="1" t="s">
        <v>6002</v>
      </c>
      <c r="E4099" s="9" t="str">
        <f t="shared" si="268"/>
        <v>4302.30.00</v>
      </c>
      <c r="F4099" s="2" t="str">
        <f t="shared" si="267"/>
        <v>4302.30</v>
      </c>
      <c r="G4099" s="2" t="str">
        <f t="shared" si="269"/>
        <v>00</v>
      </c>
    </row>
    <row r="4100" spans="1:7" ht="16" customHeight="1">
      <c r="A4100" s="2" t="str">
        <f t="shared" si="266"/>
        <v>43031000</v>
      </c>
      <c r="B4100" s="10">
        <v>3</v>
      </c>
      <c r="C4100" s="1" t="s">
        <v>6005</v>
      </c>
      <c r="D4100" s="1" t="s">
        <v>6004</v>
      </c>
      <c r="E4100" s="9" t="str">
        <f t="shared" si="268"/>
        <v>4303.10.00</v>
      </c>
      <c r="F4100" s="2" t="str">
        <f t="shared" si="267"/>
        <v>4303.10</v>
      </c>
      <c r="G4100" s="2" t="str">
        <f t="shared" si="269"/>
        <v>00</v>
      </c>
    </row>
    <row r="4101" spans="1:7" ht="16" customHeight="1">
      <c r="A4101" s="2" t="str">
        <f t="shared" si="266"/>
        <v>43039000</v>
      </c>
      <c r="B4101" s="10">
        <v>3</v>
      </c>
      <c r="C4101" s="1" t="s">
        <v>6007</v>
      </c>
      <c r="D4101" s="1" t="s">
        <v>6006</v>
      </c>
      <c r="E4101" s="9" t="str">
        <f t="shared" si="268"/>
        <v>4303.90.00</v>
      </c>
      <c r="F4101" s="2" t="str">
        <f t="shared" si="267"/>
        <v>4303.90</v>
      </c>
      <c r="G4101" s="2" t="str">
        <f t="shared" si="269"/>
        <v>00</v>
      </c>
    </row>
    <row r="4102" spans="1:7" ht="16" customHeight="1">
      <c r="A4102" s="2" t="str">
        <f t="shared" si="266"/>
        <v>43040000</v>
      </c>
      <c r="B4102" s="10">
        <v>3</v>
      </c>
      <c r="C4102" s="1" t="s">
        <v>6009</v>
      </c>
      <c r="D4102" s="1" t="s">
        <v>6008</v>
      </c>
      <c r="E4102" s="9" t="str">
        <f t="shared" si="268"/>
        <v>4304.00.00</v>
      </c>
      <c r="F4102" s="2" t="str">
        <f t="shared" si="267"/>
        <v>4304.00</v>
      </c>
      <c r="G4102" s="2" t="str">
        <f t="shared" si="269"/>
        <v>00</v>
      </c>
    </row>
    <row r="4103" spans="1:7" ht="16" customHeight="1">
      <c r="A4103" s="2" t="str">
        <f t="shared" si="266"/>
        <v>44011000</v>
      </c>
      <c r="B4103" s="10">
        <v>3</v>
      </c>
      <c r="C4103" s="1" t="s">
        <v>6011</v>
      </c>
      <c r="D4103" s="1" t="s">
        <v>6010</v>
      </c>
      <c r="E4103" s="9" t="str">
        <f t="shared" si="268"/>
        <v>4401.10.00</v>
      </c>
      <c r="F4103" s="2" t="str">
        <f t="shared" si="267"/>
        <v>4401.10</v>
      </c>
      <c r="G4103" s="2" t="str">
        <f t="shared" si="269"/>
        <v>00</v>
      </c>
    </row>
    <row r="4104" spans="1:7" ht="16" customHeight="1">
      <c r="A4104" s="2" t="str">
        <f t="shared" si="266"/>
        <v>44012100</v>
      </c>
      <c r="B4104" s="10">
        <v>3</v>
      </c>
      <c r="C4104" s="1" t="s">
        <v>6013</v>
      </c>
      <c r="D4104" s="1" t="s">
        <v>6012</v>
      </c>
      <c r="E4104" s="9" t="str">
        <f t="shared" si="268"/>
        <v>4401.21.00</v>
      </c>
      <c r="F4104" s="2" t="str">
        <f t="shared" si="267"/>
        <v>4401.21</v>
      </c>
      <c r="G4104" s="2" t="str">
        <f t="shared" si="269"/>
        <v>00</v>
      </c>
    </row>
    <row r="4105" spans="1:7" ht="16" customHeight="1">
      <c r="A4105" s="2" t="str">
        <f t="shared" si="266"/>
        <v>44012200</v>
      </c>
      <c r="B4105" s="10">
        <v>3</v>
      </c>
      <c r="C4105" s="1" t="s">
        <v>6015</v>
      </c>
      <c r="D4105" s="1" t="s">
        <v>6014</v>
      </c>
      <c r="E4105" s="9" t="str">
        <f t="shared" si="268"/>
        <v>4401.22.00</v>
      </c>
      <c r="F4105" s="2" t="str">
        <f t="shared" si="267"/>
        <v>4401.22</v>
      </c>
      <c r="G4105" s="2" t="str">
        <f t="shared" si="269"/>
        <v>00</v>
      </c>
    </row>
    <row r="4106" spans="1:7" ht="16" customHeight="1">
      <c r="A4106" s="2" t="str">
        <f t="shared" si="266"/>
        <v>44013100</v>
      </c>
      <c r="B4106" s="10">
        <v>3</v>
      </c>
      <c r="C4106" s="1" t="s">
        <v>6017</v>
      </c>
      <c r="D4106" s="1" t="s">
        <v>6016</v>
      </c>
      <c r="E4106" s="9" t="str">
        <f t="shared" si="268"/>
        <v>4401.31.00</v>
      </c>
      <c r="F4106" s="2" t="str">
        <f t="shared" si="267"/>
        <v>4401.31</v>
      </c>
      <c r="G4106" s="2" t="str">
        <f t="shared" si="269"/>
        <v>00</v>
      </c>
    </row>
    <row r="4107" spans="1:7" ht="16" customHeight="1">
      <c r="A4107" s="2" t="str">
        <f t="shared" ref="A4107:A4170" si="270">CONCATENATE(LEFT(F4107,4),RIGHT(F4107,2),G4107)</f>
        <v>44013920</v>
      </c>
      <c r="B4107" s="10">
        <v>3</v>
      </c>
      <c r="C4107" s="1" t="s">
        <v>6019</v>
      </c>
      <c r="D4107" s="1" t="s">
        <v>6018</v>
      </c>
      <c r="E4107" s="9" t="str">
        <f t="shared" si="268"/>
        <v>4401.39.20</v>
      </c>
      <c r="F4107" s="2" t="str">
        <f t="shared" ref="F4107:F4170" si="271">LEFT(D4107,7)</f>
        <v>4401.39</v>
      </c>
      <c r="G4107" s="2" t="str">
        <f t="shared" si="269"/>
        <v>20</v>
      </c>
    </row>
    <row r="4108" spans="1:7" ht="16" customHeight="1">
      <c r="A4108" s="2" t="str">
        <f t="shared" si="270"/>
        <v>44013940</v>
      </c>
      <c r="B4108" s="10">
        <v>3</v>
      </c>
      <c r="C4108" s="1" t="s">
        <v>6021</v>
      </c>
      <c r="D4108" s="1" t="s">
        <v>6020</v>
      </c>
      <c r="E4108" s="9" t="str">
        <f t="shared" si="268"/>
        <v>4401.39.40</v>
      </c>
      <c r="F4108" s="2" t="str">
        <f t="shared" si="271"/>
        <v>4401.39</v>
      </c>
      <c r="G4108" s="2" t="str">
        <f t="shared" si="269"/>
        <v>40</v>
      </c>
    </row>
    <row r="4109" spans="1:7" ht="16" customHeight="1">
      <c r="A4109" s="2" t="str">
        <f t="shared" si="270"/>
        <v>44021000</v>
      </c>
      <c r="B4109" s="10">
        <v>3</v>
      </c>
      <c r="C4109" s="1" t="s">
        <v>6023</v>
      </c>
      <c r="D4109" s="1" t="s">
        <v>6022</v>
      </c>
      <c r="E4109" s="9" t="str">
        <f t="shared" si="268"/>
        <v>4402.10.00</v>
      </c>
      <c r="F4109" s="2" t="str">
        <f t="shared" si="271"/>
        <v>4402.10</v>
      </c>
      <c r="G4109" s="2" t="str">
        <f t="shared" si="269"/>
        <v>00</v>
      </c>
    </row>
    <row r="4110" spans="1:7" ht="16" customHeight="1">
      <c r="A4110" s="2" t="str">
        <f t="shared" si="270"/>
        <v>44029000</v>
      </c>
      <c r="B4110" s="10">
        <v>3</v>
      </c>
      <c r="C4110" s="1" t="s">
        <v>6025</v>
      </c>
      <c r="D4110" s="1" t="s">
        <v>6024</v>
      </c>
      <c r="E4110" s="9" t="str">
        <f t="shared" si="268"/>
        <v>4402.90.00</v>
      </c>
      <c r="F4110" s="2" t="str">
        <f t="shared" si="271"/>
        <v>4402.90</v>
      </c>
      <c r="G4110" s="2" t="str">
        <f t="shared" si="269"/>
        <v>00</v>
      </c>
    </row>
    <row r="4111" spans="1:7" ht="16" customHeight="1">
      <c r="A4111" s="2" t="str">
        <f t="shared" si="270"/>
        <v>44031000</v>
      </c>
      <c r="B4111" s="10">
        <v>3</v>
      </c>
      <c r="C4111" s="1" t="s">
        <v>6027</v>
      </c>
      <c r="D4111" s="1" t="s">
        <v>6026</v>
      </c>
      <c r="E4111" s="9" t="str">
        <f t="shared" si="268"/>
        <v>4403.10.00</v>
      </c>
      <c r="F4111" s="2" t="str">
        <f t="shared" si="271"/>
        <v>4403.10</v>
      </c>
      <c r="G4111" s="2" t="str">
        <f t="shared" si="269"/>
        <v>00</v>
      </c>
    </row>
    <row r="4112" spans="1:7" ht="16" customHeight="1">
      <c r="A4112" s="2" t="str">
        <f t="shared" si="270"/>
        <v>44032000</v>
      </c>
      <c r="B4112" s="10">
        <v>3</v>
      </c>
      <c r="C4112" s="1" t="s">
        <v>6029</v>
      </c>
      <c r="D4112" s="1" t="s">
        <v>6028</v>
      </c>
      <c r="E4112" s="9" t="str">
        <f t="shared" si="268"/>
        <v>4403.20.00</v>
      </c>
      <c r="F4112" s="2" t="str">
        <f t="shared" si="271"/>
        <v>4403.20</v>
      </c>
      <c r="G4112" s="2" t="str">
        <f t="shared" si="269"/>
        <v>00</v>
      </c>
    </row>
    <row r="4113" spans="1:7" ht="16" customHeight="1">
      <c r="A4113" s="2" t="str">
        <f t="shared" si="270"/>
        <v>44034100</v>
      </c>
      <c r="B4113" s="10">
        <v>3</v>
      </c>
      <c r="C4113" s="1" t="s">
        <v>6031</v>
      </c>
      <c r="D4113" s="1" t="s">
        <v>6030</v>
      </c>
      <c r="E4113" s="9" t="str">
        <f t="shared" si="268"/>
        <v>4403.41.00</v>
      </c>
      <c r="F4113" s="2" t="str">
        <f t="shared" si="271"/>
        <v>4403.41</v>
      </c>
      <c r="G4113" s="2" t="str">
        <f t="shared" si="269"/>
        <v>00</v>
      </c>
    </row>
    <row r="4114" spans="1:7" ht="16" customHeight="1">
      <c r="A4114" s="2" t="str">
        <f t="shared" si="270"/>
        <v>44034901</v>
      </c>
      <c r="B4114" s="10">
        <v>3</v>
      </c>
      <c r="C4114" s="1" t="s">
        <v>6033</v>
      </c>
      <c r="D4114" s="1" t="s">
        <v>6032</v>
      </c>
      <c r="E4114" s="9" t="str">
        <f t="shared" si="268"/>
        <v>4403.49.01</v>
      </c>
      <c r="F4114" s="2" t="str">
        <f t="shared" si="271"/>
        <v>4403.49</v>
      </c>
      <c r="G4114" s="2" t="str">
        <f t="shared" si="269"/>
        <v>01</v>
      </c>
    </row>
    <row r="4115" spans="1:7" ht="16" customHeight="1">
      <c r="A4115" s="2" t="str">
        <f t="shared" si="270"/>
        <v>44039100</v>
      </c>
      <c r="B4115" s="10">
        <v>3</v>
      </c>
      <c r="C4115" s="1" t="s">
        <v>6035</v>
      </c>
      <c r="D4115" s="1" t="s">
        <v>6034</v>
      </c>
      <c r="E4115" s="9" t="str">
        <f t="shared" si="268"/>
        <v>4403.91.00</v>
      </c>
      <c r="F4115" s="2" t="str">
        <f t="shared" si="271"/>
        <v>4403.91</v>
      </c>
      <c r="G4115" s="2" t="str">
        <f t="shared" si="269"/>
        <v>00</v>
      </c>
    </row>
    <row r="4116" spans="1:7" ht="16" customHeight="1">
      <c r="A4116" s="2" t="str">
        <f t="shared" si="270"/>
        <v>44039200</v>
      </c>
      <c r="B4116" s="10">
        <v>3</v>
      </c>
      <c r="C4116" s="1" t="s">
        <v>6037</v>
      </c>
      <c r="D4116" s="1" t="s">
        <v>6036</v>
      </c>
      <c r="E4116" s="9" t="str">
        <f t="shared" si="268"/>
        <v>4403.92.00</v>
      </c>
      <c r="F4116" s="2" t="str">
        <f t="shared" si="271"/>
        <v>4403.92</v>
      </c>
      <c r="G4116" s="2" t="str">
        <f t="shared" si="269"/>
        <v>00</v>
      </c>
    </row>
    <row r="4117" spans="1:7" ht="16" customHeight="1">
      <c r="A4117" s="2" t="str">
        <f t="shared" si="270"/>
        <v>44039900</v>
      </c>
      <c r="B4117" s="10">
        <v>3</v>
      </c>
      <c r="C4117" s="1" t="s">
        <v>6039</v>
      </c>
      <c r="D4117" s="1" t="s">
        <v>6038</v>
      </c>
      <c r="E4117" s="9" t="str">
        <f t="shared" si="268"/>
        <v>4403.99.00</v>
      </c>
      <c r="F4117" s="2" t="str">
        <f t="shared" si="271"/>
        <v>4403.99</v>
      </c>
      <c r="G4117" s="2" t="str">
        <f t="shared" si="269"/>
        <v>00</v>
      </c>
    </row>
    <row r="4118" spans="1:7" ht="16" customHeight="1">
      <c r="A4118" s="2" t="str">
        <f t="shared" si="270"/>
        <v>44041000</v>
      </c>
      <c r="B4118" s="10">
        <v>3</v>
      </c>
      <c r="C4118" s="1" t="s">
        <v>6041</v>
      </c>
      <c r="D4118" s="1" t="s">
        <v>6040</v>
      </c>
      <c r="E4118" s="9" t="str">
        <f t="shared" si="268"/>
        <v>4404.10.00</v>
      </c>
      <c r="F4118" s="2" t="str">
        <f t="shared" si="271"/>
        <v>4404.10</v>
      </c>
      <c r="G4118" s="2" t="str">
        <f t="shared" si="269"/>
        <v>00</v>
      </c>
    </row>
    <row r="4119" spans="1:7" ht="16" customHeight="1">
      <c r="A4119" s="2" t="str">
        <f t="shared" si="270"/>
        <v>44042000</v>
      </c>
      <c r="B4119" s="10">
        <v>3</v>
      </c>
      <c r="C4119" s="1" t="s">
        <v>6043</v>
      </c>
      <c r="D4119" s="1" t="s">
        <v>6042</v>
      </c>
      <c r="E4119" s="9" t="str">
        <f t="shared" si="268"/>
        <v>4404.20.00</v>
      </c>
      <c r="F4119" s="2" t="str">
        <f t="shared" si="271"/>
        <v>4404.20</v>
      </c>
      <c r="G4119" s="2" t="str">
        <f t="shared" si="269"/>
        <v>00</v>
      </c>
    </row>
    <row r="4120" spans="1:7" ht="16" customHeight="1">
      <c r="A4120" s="2" t="str">
        <f t="shared" si="270"/>
        <v>44050000</v>
      </c>
      <c r="B4120" s="10">
        <v>3</v>
      </c>
      <c r="C4120" s="1" t="s">
        <v>6045</v>
      </c>
      <c r="D4120" s="1" t="s">
        <v>6044</v>
      </c>
      <c r="E4120" s="9" t="str">
        <f t="shared" si="268"/>
        <v>4405.00.00</v>
      </c>
      <c r="F4120" s="2" t="str">
        <f t="shared" si="271"/>
        <v>4405.00</v>
      </c>
      <c r="G4120" s="2" t="str">
        <f t="shared" si="269"/>
        <v>00</v>
      </c>
    </row>
    <row r="4121" spans="1:7" ht="16" customHeight="1">
      <c r="A4121" s="2" t="str">
        <f t="shared" si="270"/>
        <v>44061000</v>
      </c>
      <c r="B4121" s="10">
        <v>3</v>
      </c>
      <c r="C4121" s="1" t="s">
        <v>6047</v>
      </c>
      <c r="D4121" s="1" t="s">
        <v>6046</v>
      </c>
      <c r="E4121" s="9" t="str">
        <f t="shared" si="268"/>
        <v>4406.10.00</v>
      </c>
      <c r="F4121" s="2" t="str">
        <f t="shared" si="271"/>
        <v>4406.10</v>
      </c>
      <c r="G4121" s="2" t="str">
        <f t="shared" si="269"/>
        <v>00</v>
      </c>
    </row>
    <row r="4122" spans="1:7" ht="16" customHeight="1">
      <c r="A4122" s="2" t="str">
        <f t="shared" si="270"/>
        <v>44069000</v>
      </c>
      <c r="B4122" s="10">
        <v>3</v>
      </c>
      <c r="C4122" s="1" t="s">
        <v>6049</v>
      </c>
      <c r="D4122" s="1" t="s">
        <v>6048</v>
      </c>
      <c r="E4122" s="9" t="str">
        <f t="shared" si="268"/>
        <v>4406.90.00</v>
      </c>
      <c r="F4122" s="2" t="str">
        <f t="shared" si="271"/>
        <v>4406.90</v>
      </c>
      <c r="G4122" s="2" t="str">
        <f t="shared" si="269"/>
        <v>00</v>
      </c>
    </row>
    <row r="4123" spans="1:7" ht="16" customHeight="1">
      <c r="A4123" s="2" t="str">
        <f t="shared" si="270"/>
        <v>44071001</v>
      </c>
      <c r="B4123" s="10">
        <v>3</v>
      </c>
      <c r="C4123" s="1" t="s">
        <v>6051</v>
      </c>
      <c r="D4123" s="1" t="s">
        <v>6050</v>
      </c>
      <c r="E4123" s="9" t="str">
        <f t="shared" si="268"/>
        <v>4407.10.01</v>
      </c>
      <c r="F4123" s="2" t="str">
        <f t="shared" si="271"/>
        <v>4407.10</v>
      </c>
      <c r="G4123" s="2" t="str">
        <f t="shared" si="269"/>
        <v>01</v>
      </c>
    </row>
    <row r="4124" spans="1:7" ht="16" customHeight="1">
      <c r="A4124" s="2" t="str">
        <f t="shared" si="270"/>
        <v>44072100</v>
      </c>
      <c r="B4124" s="10">
        <v>3</v>
      </c>
      <c r="C4124" s="1" t="s">
        <v>6053</v>
      </c>
      <c r="D4124" s="1" t="s">
        <v>6052</v>
      </c>
      <c r="E4124" s="9" t="str">
        <f t="shared" si="268"/>
        <v>4407.21.00</v>
      </c>
      <c r="F4124" s="2" t="str">
        <f t="shared" si="271"/>
        <v>4407.21</v>
      </c>
      <c r="G4124" s="2" t="str">
        <f t="shared" si="269"/>
        <v>00</v>
      </c>
    </row>
    <row r="4125" spans="1:7" ht="16" customHeight="1">
      <c r="A4125" s="2" t="str">
        <f t="shared" si="270"/>
        <v>44072200</v>
      </c>
      <c r="B4125" s="10">
        <v>3</v>
      </c>
      <c r="C4125" s="1" t="s">
        <v>6055</v>
      </c>
      <c r="D4125" s="1" t="s">
        <v>6054</v>
      </c>
      <c r="E4125" s="9" t="str">
        <f t="shared" si="268"/>
        <v>4407.22.00</v>
      </c>
      <c r="F4125" s="2" t="str">
        <f t="shared" si="271"/>
        <v>4407.22</v>
      </c>
      <c r="G4125" s="2" t="str">
        <f t="shared" si="269"/>
        <v>00</v>
      </c>
    </row>
    <row r="4126" spans="1:7" ht="16" customHeight="1">
      <c r="A4126" s="2" t="str">
        <f t="shared" si="270"/>
        <v>44072500</v>
      </c>
      <c r="B4126" s="10">
        <v>3</v>
      </c>
      <c r="C4126" s="1" t="s">
        <v>6057</v>
      </c>
      <c r="D4126" s="1" t="s">
        <v>6056</v>
      </c>
      <c r="E4126" s="9" t="str">
        <f t="shared" si="268"/>
        <v>4407.25.00</v>
      </c>
      <c r="F4126" s="2" t="str">
        <f t="shared" si="271"/>
        <v>4407.25</v>
      </c>
      <c r="G4126" s="2" t="str">
        <f t="shared" si="269"/>
        <v>00</v>
      </c>
    </row>
    <row r="4127" spans="1:7" ht="16" customHeight="1">
      <c r="A4127" s="2" t="str">
        <f t="shared" si="270"/>
        <v>44072600</v>
      </c>
      <c r="B4127" s="10">
        <v>3</v>
      </c>
      <c r="C4127" s="1" t="s">
        <v>6059</v>
      </c>
      <c r="D4127" s="1" t="s">
        <v>6058</v>
      </c>
      <c r="E4127" s="9" t="str">
        <f t="shared" si="268"/>
        <v>4407.26.00</v>
      </c>
      <c r="F4127" s="2" t="str">
        <f t="shared" si="271"/>
        <v>4407.26</v>
      </c>
      <c r="G4127" s="2" t="str">
        <f t="shared" si="269"/>
        <v>00</v>
      </c>
    </row>
    <row r="4128" spans="1:7" ht="16" customHeight="1">
      <c r="A4128" s="2" t="str">
        <f t="shared" si="270"/>
        <v>44072700</v>
      </c>
      <c r="B4128" s="10">
        <v>3</v>
      </c>
      <c r="C4128" s="1" t="s">
        <v>6061</v>
      </c>
      <c r="D4128" s="1" t="s">
        <v>6060</v>
      </c>
      <c r="E4128" s="9" t="str">
        <f t="shared" si="268"/>
        <v>4407.27.00</v>
      </c>
      <c r="F4128" s="2" t="str">
        <f t="shared" si="271"/>
        <v>4407.27</v>
      </c>
      <c r="G4128" s="2" t="str">
        <f t="shared" si="269"/>
        <v>00</v>
      </c>
    </row>
    <row r="4129" spans="1:7" ht="16" customHeight="1">
      <c r="A4129" s="2" t="str">
        <f t="shared" si="270"/>
        <v>44072800</v>
      </c>
      <c r="B4129" s="10">
        <v>3</v>
      </c>
      <c r="C4129" s="1" t="s">
        <v>6083</v>
      </c>
      <c r="D4129" s="1" t="s">
        <v>6082</v>
      </c>
      <c r="E4129" s="9" t="str">
        <f t="shared" si="268"/>
        <v>4407.28.00</v>
      </c>
      <c r="F4129" s="2" t="str">
        <f t="shared" si="271"/>
        <v>4407.28</v>
      </c>
      <c r="G4129" s="2" t="str">
        <f t="shared" si="269"/>
        <v>00</v>
      </c>
    </row>
    <row r="4130" spans="1:7" ht="16" customHeight="1">
      <c r="A4130" s="2" t="str">
        <f t="shared" si="270"/>
        <v>44072901</v>
      </c>
      <c r="B4130" s="10">
        <v>3</v>
      </c>
      <c r="C4130" s="1" t="s">
        <v>6063</v>
      </c>
      <c r="D4130" s="1" t="s">
        <v>6062</v>
      </c>
      <c r="E4130" s="9" t="str">
        <f t="shared" si="268"/>
        <v>4407.29.01</v>
      </c>
      <c r="F4130" s="2" t="str">
        <f t="shared" si="271"/>
        <v>4407.29</v>
      </c>
      <c r="G4130" s="2" t="str">
        <f t="shared" si="269"/>
        <v>01</v>
      </c>
    </row>
    <row r="4131" spans="1:7" ht="16" customHeight="1">
      <c r="A4131" s="2" t="str">
        <f t="shared" si="270"/>
        <v>44079100</v>
      </c>
      <c r="B4131" s="10">
        <v>3</v>
      </c>
      <c r="C4131" s="1" t="s">
        <v>6065</v>
      </c>
      <c r="D4131" s="1" t="s">
        <v>6064</v>
      </c>
      <c r="E4131" s="9" t="str">
        <f t="shared" si="268"/>
        <v>4407.91.00</v>
      </c>
      <c r="F4131" s="2" t="str">
        <f t="shared" si="271"/>
        <v>4407.91</v>
      </c>
      <c r="G4131" s="2" t="str">
        <f t="shared" si="269"/>
        <v>00</v>
      </c>
    </row>
    <row r="4132" spans="1:7" ht="16" customHeight="1">
      <c r="A4132" s="2" t="str">
        <f t="shared" si="270"/>
        <v>44079200</v>
      </c>
      <c r="B4132" s="10">
        <v>3</v>
      </c>
      <c r="C4132" s="1" t="s">
        <v>6067</v>
      </c>
      <c r="D4132" s="1" t="s">
        <v>6066</v>
      </c>
      <c r="E4132" s="9" t="str">
        <f t="shared" si="268"/>
        <v>4407.92.00</v>
      </c>
      <c r="F4132" s="2" t="str">
        <f t="shared" si="271"/>
        <v>4407.92</v>
      </c>
      <c r="G4132" s="2" t="str">
        <f t="shared" si="269"/>
        <v>00</v>
      </c>
    </row>
    <row r="4133" spans="1:7" ht="16" customHeight="1">
      <c r="A4133" s="2" t="str">
        <f t="shared" si="270"/>
        <v>44079300</v>
      </c>
      <c r="B4133" s="10">
        <v>3</v>
      </c>
      <c r="C4133" s="1" t="s">
        <v>6069</v>
      </c>
      <c r="D4133" s="1" t="s">
        <v>6068</v>
      </c>
      <c r="E4133" s="9" t="str">
        <f t="shared" si="268"/>
        <v>4407.93.00</v>
      </c>
      <c r="F4133" s="2" t="str">
        <f t="shared" si="271"/>
        <v>4407.93</v>
      </c>
      <c r="G4133" s="2" t="str">
        <f t="shared" si="269"/>
        <v>00</v>
      </c>
    </row>
    <row r="4134" spans="1:7" ht="16" customHeight="1">
      <c r="A4134" s="2" t="str">
        <f t="shared" si="270"/>
        <v>44079400</v>
      </c>
      <c r="B4134" s="10">
        <v>3</v>
      </c>
      <c r="C4134" s="1" t="s">
        <v>6071</v>
      </c>
      <c r="D4134" s="1" t="s">
        <v>6070</v>
      </c>
      <c r="E4134" s="9" t="str">
        <f t="shared" si="268"/>
        <v>4407.94.00</v>
      </c>
      <c r="F4134" s="2" t="str">
        <f t="shared" si="271"/>
        <v>4407.94</v>
      </c>
      <c r="G4134" s="2" t="str">
        <f t="shared" si="269"/>
        <v>00</v>
      </c>
    </row>
    <row r="4135" spans="1:7" ht="16" customHeight="1">
      <c r="A4135" s="2" t="str">
        <f t="shared" si="270"/>
        <v>44079500</v>
      </c>
      <c r="B4135" s="10">
        <v>3</v>
      </c>
      <c r="C4135" s="1" t="s">
        <v>6073</v>
      </c>
      <c r="D4135" s="1" t="s">
        <v>6072</v>
      </c>
      <c r="E4135" s="9" t="str">
        <f t="shared" si="268"/>
        <v>4407.95.00</v>
      </c>
      <c r="F4135" s="2" t="str">
        <f t="shared" si="271"/>
        <v>4407.95</v>
      </c>
      <c r="G4135" s="2" t="str">
        <f t="shared" si="269"/>
        <v>00</v>
      </c>
    </row>
    <row r="4136" spans="1:7" ht="16" customHeight="1">
      <c r="A4136" s="2" t="str">
        <f t="shared" si="270"/>
        <v>44079901</v>
      </c>
      <c r="B4136" s="10">
        <v>3</v>
      </c>
      <c r="C4136" s="1" t="s">
        <v>6075</v>
      </c>
      <c r="D4136" s="1" t="s">
        <v>6074</v>
      </c>
      <c r="E4136" s="9" t="str">
        <f t="shared" si="268"/>
        <v>4407.99.01</v>
      </c>
      <c r="F4136" s="2" t="str">
        <f t="shared" si="271"/>
        <v>4407.99</v>
      </c>
      <c r="G4136" s="2" t="str">
        <f t="shared" si="269"/>
        <v>01</v>
      </c>
    </row>
    <row r="4137" spans="1:7" ht="16" customHeight="1">
      <c r="A4137" s="2" t="str">
        <f t="shared" si="270"/>
        <v>44081001</v>
      </c>
      <c r="B4137" s="10">
        <v>3</v>
      </c>
      <c r="C4137" s="1" t="s">
        <v>6077</v>
      </c>
      <c r="D4137" s="1" t="s">
        <v>6076</v>
      </c>
      <c r="E4137" s="9" t="str">
        <f t="shared" si="268"/>
        <v>4408.10.01</v>
      </c>
      <c r="F4137" s="2" t="str">
        <f t="shared" si="271"/>
        <v>4408.10</v>
      </c>
      <c r="G4137" s="2" t="str">
        <f t="shared" si="269"/>
        <v>01</v>
      </c>
    </row>
    <row r="4138" spans="1:7" ht="16" customHeight="1">
      <c r="A4138" s="2" t="str">
        <f t="shared" si="270"/>
        <v>44083101</v>
      </c>
      <c r="B4138" s="10">
        <v>3</v>
      </c>
      <c r="C4138" s="1" t="s">
        <v>6079</v>
      </c>
      <c r="D4138" s="1" t="s">
        <v>6078</v>
      </c>
      <c r="E4138" s="9" t="str">
        <f t="shared" si="268"/>
        <v>4408.31.01</v>
      </c>
      <c r="F4138" s="2" t="str">
        <f t="shared" si="271"/>
        <v>4408.31</v>
      </c>
      <c r="G4138" s="2" t="str">
        <f t="shared" si="269"/>
        <v>01</v>
      </c>
    </row>
    <row r="4139" spans="1:7" ht="16" customHeight="1">
      <c r="A4139" s="2" t="str">
        <f t="shared" si="270"/>
        <v>44083902</v>
      </c>
      <c r="B4139" s="10">
        <v>3</v>
      </c>
      <c r="C4139" s="1" t="s">
        <v>6081</v>
      </c>
      <c r="D4139" s="1" t="s">
        <v>6080</v>
      </c>
      <c r="E4139" s="9" t="str">
        <f t="shared" si="268"/>
        <v>4408.39.02</v>
      </c>
      <c r="F4139" s="2" t="str">
        <f t="shared" si="271"/>
        <v>4408.39</v>
      </c>
      <c r="G4139" s="2" t="str">
        <f t="shared" si="269"/>
        <v>02</v>
      </c>
    </row>
    <row r="4140" spans="1:7" ht="16" customHeight="1">
      <c r="A4140" s="2" t="str">
        <f t="shared" si="270"/>
        <v>44089001</v>
      </c>
      <c r="B4140" s="10">
        <v>3</v>
      </c>
      <c r="C4140" s="1" t="s">
        <v>6085</v>
      </c>
      <c r="D4140" s="1" t="s">
        <v>6084</v>
      </c>
      <c r="E4140" s="9" t="str">
        <f t="shared" si="268"/>
        <v>4408.90.01</v>
      </c>
      <c r="F4140" s="2" t="str">
        <f t="shared" si="271"/>
        <v>4408.90</v>
      </c>
      <c r="G4140" s="2" t="str">
        <f t="shared" si="269"/>
        <v>01</v>
      </c>
    </row>
    <row r="4141" spans="1:7" ht="16" customHeight="1">
      <c r="A4141" s="2" t="str">
        <f t="shared" si="270"/>
        <v>44091005</v>
      </c>
      <c r="B4141" s="10">
        <v>3</v>
      </c>
      <c r="C4141" s="1" t="s">
        <v>6087</v>
      </c>
      <c r="D4141" s="1" t="s">
        <v>6086</v>
      </c>
      <c r="E4141" s="9" t="str">
        <f t="shared" si="268"/>
        <v>4409.10.05</v>
      </c>
      <c r="F4141" s="2" t="str">
        <f t="shared" si="271"/>
        <v>4409.10</v>
      </c>
      <c r="G4141" s="2" t="str">
        <f t="shared" si="269"/>
        <v>05</v>
      </c>
    </row>
    <row r="4142" spans="1:7" ht="16" customHeight="1">
      <c r="A4142" s="2" t="str">
        <f t="shared" si="270"/>
        <v>44091010</v>
      </c>
      <c r="B4142" s="10">
        <v>3</v>
      </c>
      <c r="C4142" s="1" t="s">
        <v>6089</v>
      </c>
      <c r="D4142" s="1" t="s">
        <v>6088</v>
      </c>
      <c r="E4142" s="9" t="str">
        <f t="shared" si="268"/>
        <v>4409.10.10</v>
      </c>
      <c r="F4142" s="2" t="str">
        <f t="shared" si="271"/>
        <v>4409.10</v>
      </c>
      <c r="G4142" s="2" t="str">
        <f t="shared" si="269"/>
        <v>10</v>
      </c>
    </row>
    <row r="4143" spans="1:7" ht="16" customHeight="1">
      <c r="A4143" s="2" t="str">
        <f t="shared" si="270"/>
        <v>44091020</v>
      </c>
      <c r="B4143" s="10">
        <v>3</v>
      </c>
      <c r="C4143" s="1" t="s">
        <v>6091</v>
      </c>
      <c r="D4143" s="1" t="s">
        <v>6090</v>
      </c>
      <c r="E4143" s="9" t="str">
        <f t="shared" si="268"/>
        <v>4409.10.20</v>
      </c>
      <c r="F4143" s="2" t="str">
        <f t="shared" si="271"/>
        <v>4409.10</v>
      </c>
      <c r="G4143" s="2" t="str">
        <f t="shared" si="269"/>
        <v>20</v>
      </c>
    </row>
    <row r="4144" spans="1:7" ht="16" customHeight="1">
      <c r="A4144" s="2" t="str">
        <f t="shared" si="270"/>
        <v>44091040</v>
      </c>
      <c r="B4144" s="10">
        <v>3</v>
      </c>
      <c r="C4144" s="1" t="s">
        <v>6093</v>
      </c>
      <c r="D4144" s="1" t="s">
        <v>6092</v>
      </c>
      <c r="E4144" s="9" t="str">
        <f t="shared" si="268"/>
        <v>4409.10.40</v>
      </c>
      <c r="F4144" s="2" t="str">
        <f t="shared" si="271"/>
        <v>4409.10</v>
      </c>
      <c r="G4144" s="2" t="str">
        <f t="shared" si="269"/>
        <v>40</v>
      </c>
    </row>
    <row r="4145" spans="1:7" ht="16" customHeight="1">
      <c r="A4145" s="2" t="str">
        <f t="shared" si="270"/>
        <v>44091045</v>
      </c>
      <c r="B4145" s="10">
        <v>3</v>
      </c>
      <c r="C4145" s="1" t="s">
        <v>6095</v>
      </c>
      <c r="D4145" s="1" t="s">
        <v>6094</v>
      </c>
      <c r="E4145" s="9" t="str">
        <f t="shared" si="268"/>
        <v>4409.10.45</v>
      </c>
      <c r="F4145" s="2" t="str">
        <f t="shared" si="271"/>
        <v>4409.10</v>
      </c>
      <c r="G4145" s="2" t="str">
        <f t="shared" si="269"/>
        <v>45</v>
      </c>
    </row>
    <row r="4146" spans="1:7" ht="16" customHeight="1">
      <c r="A4146" s="2" t="str">
        <f t="shared" si="270"/>
        <v>44091050</v>
      </c>
      <c r="B4146" s="10">
        <v>3</v>
      </c>
      <c r="C4146" s="1" t="s">
        <v>6097</v>
      </c>
      <c r="D4146" s="1" t="s">
        <v>6096</v>
      </c>
      <c r="E4146" s="9" t="str">
        <f t="shared" si="268"/>
        <v>4409.10.50</v>
      </c>
      <c r="F4146" s="2" t="str">
        <f t="shared" si="271"/>
        <v>4409.10</v>
      </c>
      <c r="G4146" s="2" t="str">
        <f t="shared" si="269"/>
        <v>50</v>
      </c>
    </row>
    <row r="4147" spans="1:7" ht="16" customHeight="1">
      <c r="A4147" s="2" t="str">
        <f t="shared" si="270"/>
        <v>44091060</v>
      </c>
      <c r="B4147" s="10">
        <v>3</v>
      </c>
      <c r="C4147" s="1" t="s">
        <v>6099</v>
      </c>
      <c r="D4147" s="1" t="s">
        <v>6098</v>
      </c>
      <c r="E4147" s="9" t="str">
        <f t="shared" si="268"/>
        <v>4409.10.60</v>
      </c>
      <c r="F4147" s="2" t="str">
        <f t="shared" si="271"/>
        <v>4409.10</v>
      </c>
      <c r="G4147" s="2" t="str">
        <f t="shared" si="269"/>
        <v>60</v>
      </c>
    </row>
    <row r="4148" spans="1:7" ht="16" customHeight="1">
      <c r="A4148" s="2" t="str">
        <f t="shared" si="270"/>
        <v>44091065</v>
      </c>
      <c r="B4148" s="10">
        <v>3</v>
      </c>
      <c r="C4148" s="1" t="s">
        <v>6101</v>
      </c>
      <c r="D4148" s="1" t="s">
        <v>6100</v>
      </c>
      <c r="E4148" s="9" t="str">
        <f t="shared" si="268"/>
        <v>4409.10.65</v>
      </c>
      <c r="F4148" s="2" t="str">
        <f t="shared" si="271"/>
        <v>4409.10</v>
      </c>
      <c r="G4148" s="2" t="str">
        <f t="shared" si="269"/>
        <v>65</v>
      </c>
    </row>
    <row r="4149" spans="1:7" ht="16" customHeight="1">
      <c r="A4149" s="2" t="str">
        <f t="shared" si="270"/>
        <v>44091090</v>
      </c>
      <c r="B4149" s="10">
        <v>3</v>
      </c>
      <c r="C4149" s="1" t="s">
        <v>6103</v>
      </c>
      <c r="D4149" s="1" t="s">
        <v>6102</v>
      </c>
      <c r="E4149" s="9" t="str">
        <f t="shared" si="268"/>
        <v>4409.10.90</v>
      </c>
      <c r="F4149" s="2" t="str">
        <f t="shared" si="271"/>
        <v>4409.10</v>
      </c>
      <c r="G4149" s="2" t="str">
        <f t="shared" si="269"/>
        <v>90</v>
      </c>
    </row>
    <row r="4150" spans="1:7" ht="16" customHeight="1">
      <c r="A4150" s="2" t="str">
        <f t="shared" si="270"/>
        <v>44092105</v>
      </c>
      <c r="B4150" s="10">
        <v>3</v>
      </c>
      <c r="C4150" s="1" t="s">
        <v>6105</v>
      </c>
      <c r="D4150" s="1" t="s">
        <v>6104</v>
      </c>
      <c r="E4150" s="9" t="str">
        <f t="shared" si="268"/>
        <v>4409.21.05</v>
      </c>
      <c r="F4150" s="2" t="str">
        <f t="shared" si="271"/>
        <v>4409.21</v>
      </c>
      <c r="G4150" s="2" t="str">
        <f t="shared" si="269"/>
        <v>05</v>
      </c>
    </row>
    <row r="4151" spans="1:7" ht="16" customHeight="1">
      <c r="A4151" s="2" t="str">
        <f t="shared" si="270"/>
        <v>44092190</v>
      </c>
      <c r="B4151" s="10">
        <v>3</v>
      </c>
      <c r="C4151" s="1" t="s">
        <v>6107</v>
      </c>
      <c r="D4151" s="1" t="s">
        <v>6106</v>
      </c>
      <c r="E4151" s="9" t="str">
        <f t="shared" si="268"/>
        <v>4409.21.90</v>
      </c>
      <c r="F4151" s="2" t="str">
        <f t="shared" si="271"/>
        <v>4409.21</v>
      </c>
      <c r="G4151" s="2" t="str">
        <f t="shared" si="269"/>
        <v>90</v>
      </c>
    </row>
    <row r="4152" spans="1:7" ht="16" customHeight="1">
      <c r="A4152" s="2" t="str">
        <f t="shared" si="270"/>
        <v>44092205</v>
      </c>
      <c r="B4152" s="10">
        <v>3</v>
      </c>
      <c r="C4152" s="1" t="s">
        <v>6109</v>
      </c>
      <c r="D4152" s="1" t="s">
        <v>6108</v>
      </c>
      <c r="E4152" s="9" t="str">
        <f t="shared" si="268"/>
        <v>4409.22.05</v>
      </c>
      <c r="F4152" s="2" t="str">
        <f t="shared" si="271"/>
        <v>4409.22</v>
      </c>
      <c r="G4152" s="2" t="str">
        <f t="shared" si="269"/>
        <v>05</v>
      </c>
    </row>
    <row r="4153" spans="1:7" ht="16" customHeight="1">
      <c r="A4153" s="2" t="str">
        <f t="shared" si="270"/>
        <v>44092210</v>
      </c>
      <c r="B4153" s="10">
        <v>3</v>
      </c>
      <c r="C4153" s="1" t="s">
        <v>6111</v>
      </c>
      <c r="D4153" s="1" t="s">
        <v>6110</v>
      </c>
      <c r="E4153" s="9" t="str">
        <f t="shared" si="268"/>
        <v>4409.22.10</v>
      </c>
      <c r="F4153" s="2" t="str">
        <f t="shared" si="271"/>
        <v>4409.22</v>
      </c>
      <c r="G4153" s="2" t="str">
        <f t="shared" si="269"/>
        <v>10</v>
      </c>
    </row>
    <row r="4154" spans="1:7" ht="16" customHeight="1">
      <c r="A4154" s="2" t="str">
        <f t="shared" si="270"/>
        <v>44092225</v>
      </c>
      <c r="B4154" s="10">
        <v>3</v>
      </c>
      <c r="C4154" s="1" t="s">
        <v>6113</v>
      </c>
      <c r="D4154" s="1" t="s">
        <v>6112</v>
      </c>
      <c r="E4154" s="9" t="str">
        <f t="shared" si="268"/>
        <v>4409.22.25</v>
      </c>
      <c r="F4154" s="2" t="str">
        <f t="shared" si="271"/>
        <v>4409.22</v>
      </c>
      <c r="G4154" s="2" t="str">
        <f t="shared" si="269"/>
        <v>25</v>
      </c>
    </row>
    <row r="4155" spans="1:7" ht="16" customHeight="1">
      <c r="A4155" s="2" t="str">
        <f t="shared" si="270"/>
        <v>44092240</v>
      </c>
      <c r="B4155" s="10">
        <v>3</v>
      </c>
      <c r="C4155" s="1" t="s">
        <v>6115</v>
      </c>
      <c r="D4155" s="1" t="s">
        <v>6114</v>
      </c>
      <c r="E4155" s="9" t="str">
        <f t="shared" si="268"/>
        <v>4409.22.40</v>
      </c>
      <c r="F4155" s="2" t="str">
        <f t="shared" si="271"/>
        <v>4409.22</v>
      </c>
      <c r="G4155" s="2" t="str">
        <f t="shared" si="269"/>
        <v>40</v>
      </c>
    </row>
    <row r="4156" spans="1:7" ht="16" customHeight="1">
      <c r="A4156" s="2" t="str">
        <f t="shared" si="270"/>
        <v>44092250</v>
      </c>
      <c r="B4156" s="10">
        <v>3</v>
      </c>
      <c r="C4156" s="1" t="s">
        <v>6117</v>
      </c>
      <c r="D4156" s="1" t="s">
        <v>6116</v>
      </c>
      <c r="E4156" s="9" t="str">
        <f t="shared" si="268"/>
        <v>4409.22.50</v>
      </c>
      <c r="F4156" s="2" t="str">
        <f t="shared" si="271"/>
        <v>4409.22</v>
      </c>
      <c r="G4156" s="2" t="str">
        <f t="shared" si="269"/>
        <v>50</v>
      </c>
    </row>
    <row r="4157" spans="1:7" ht="16" customHeight="1">
      <c r="A4157" s="2" t="str">
        <f t="shared" si="270"/>
        <v>44092260</v>
      </c>
      <c r="B4157" s="10">
        <v>3</v>
      </c>
      <c r="C4157" s="1" t="s">
        <v>6119</v>
      </c>
      <c r="D4157" s="1" t="s">
        <v>6118</v>
      </c>
      <c r="E4157" s="9" t="str">
        <f t="shared" ref="E4157:E4220" si="272">LEFT(D4157,10)</f>
        <v>4409.22.60</v>
      </c>
      <c r="F4157" s="2" t="str">
        <f t="shared" si="271"/>
        <v>4409.22</v>
      </c>
      <c r="G4157" s="2" t="str">
        <f t="shared" ref="G4157:G4220" si="273">RIGHT(E4157,2)</f>
        <v>60</v>
      </c>
    </row>
    <row r="4158" spans="1:7" ht="16" customHeight="1">
      <c r="A4158" s="2" t="str">
        <f t="shared" si="270"/>
        <v>44092265</v>
      </c>
      <c r="B4158" s="10">
        <v>3</v>
      </c>
      <c r="C4158" s="1" t="s">
        <v>6121</v>
      </c>
      <c r="D4158" s="1" t="s">
        <v>6120</v>
      </c>
      <c r="E4158" s="9" t="str">
        <f t="shared" si="272"/>
        <v>4409.22.65</v>
      </c>
      <c r="F4158" s="2" t="str">
        <f t="shared" si="271"/>
        <v>4409.22</v>
      </c>
      <c r="G4158" s="2" t="str">
        <f t="shared" si="273"/>
        <v>65</v>
      </c>
    </row>
    <row r="4159" spans="1:7" ht="16" customHeight="1">
      <c r="A4159" s="2" t="str">
        <f t="shared" si="270"/>
        <v>44092290</v>
      </c>
      <c r="B4159" s="10">
        <v>3</v>
      </c>
      <c r="C4159" s="1" t="s">
        <v>6123</v>
      </c>
      <c r="D4159" s="1" t="s">
        <v>6122</v>
      </c>
      <c r="E4159" s="9" t="str">
        <f t="shared" si="272"/>
        <v>4409.22.90</v>
      </c>
      <c r="F4159" s="2" t="str">
        <f t="shared" si="271"/>
        <v>4409.22</v>
      </c>
      <c r="G4159" s="2" t="str">
        <f t="shared" si="273"/>
        <v>90</v>
      </c>
    </row>
    <row r="4160" spans="1:7" ht="16" customHeight="1">
      <c r="A4160" s="2" t="str">
        <f t="shared" si="270"/>
        <v>44092906</v>
      </c>
      <c r="B4160" s="10">
        <v>3</v>
      </c>
      <c r="C4160" s="1" t="s">
        <v>6125</v>
      </c>
      <c r="D4160" s="1" t="s">
        <v>6124</v>
      </c>
      <c r="E4160" s="9" t="str">
        <f t="shared" si="272"/>
        <v>4409.29.06</v>
      </c>
      <c r="F4160" s="2" t="str">
        <f t="shared" si="271"/>
        <v>4409.29</v>
      </c>
      <c r="G4160" s="2" t="str">
        <f t="shared" si="273"/>
        <v>06</v>
      </c>
    </row>
    <row r="4161" spans="1:7" ht="16" customHeight="1">
      <c r="A4161" s="2" t="str">
        <f t="shared" si="270"/>
        <v>44092911</v>
      </c>
      <c r="B4161" s="10">
        <v>3</v>
      </c>
      <c r="C4161" s="1" t="s">
        <v>6127</v>
      </c>
      <c r="D4161" s="1" t="s">
        <v>6126</v>
      </c>
      <c r="E4161" s="9" t="str">
        <f t="shared" si="272"/>
        <v>4409.29.11</v>
      </c>
      <c r="F4161" s="2" t="str">
        <f t="shared" si="271"/>
        <v>4409.29</v>
      </c>
      <c r="G4161" s="2" t="str">
        <f t="shared" si="273"/>
        <v>11</v>
      </c>
    </row>
    <row r="4162" spans="1:7" ht="16" customHeight="1">
      <c r="A4162" s="2" t="str">
        <f t="shared" si="270"/>
        <v>44092926</v>
      </c>
      <c r="B4162" s="10">
        <v>3</v>
      </c>
      <c r="C4162" s="1" t="s">
        <v>6129</v>
      </c>
      <c r="D4162" s="1" t="s">
        <v>6128</v>
      </c>
      <c r="E4162" s="9" t="str">
        <f t="shared" si="272"/>
        <v>4409.29.26</v>
      </c>
      <c r="F4162" s="2" t="str">
        <f t="shared" si="271"/>
        <v>4409.29</v>
      </c>
      <c r="G4162" s="2" t="str">
        <f t="shared" si="273"/>
        <v>26</v>
      </c>
    </row>
    <row r="4163" spans="1:7" ht="16" customHeight="1">
      <c r="A4163" s="2" t="str">
        <f t="shared" si="270"/>
        <v>44092941</v>
      </c>
      <c r="B4163" s="10">
        <v>3</v>
      </c>
      <c r="C4163" s="1" t="s">
        <v>6131</v>
      </c>
      <c r="D4163" s="1" t="s">
        <v>6130</v>
      </c>
      <c r="E4163" s="9" t="str">
        <f t="shared" si="272"/>
        <v>4409.29.41</v>
      </c>
      <c r="F4163" s="2" t="str">
        <f t="shared" si="271"/>
        <v>4409.29</v>
      </c>
      <c r="G4163" s="2" t="str">
        <f t="shared" si="273"/>
        <v>41</v>
      </c>
    </row>
    <row r="4164" spans="1:7" ht="16" customHeight="1">
      <c r="A4164" s="2" t="str">
        <f t="shared" si="270"/>
        <v>44092951</v>
      </c>
      <c r="B4164" s="10">
        <v>3</v>
      </c>
      <c r="C4164" s="1" t="s">
        <v>6133</v>
      </c>
      <c r="D4164" s="1" t="s">
        <v>6132</v>
      </c>
      <c r="E4164" s="9" t="str">
        <f t="shared" si="272"/>
        <v>4409.29.51</v>
      </c>
      <c r="F4164" s="2" t="str">
        <f t="shared" si="271"/>
        <v>4409.29</v>
      </c>
      <c r="G4164" s="2" t="str">
        <f t="shared" si="273"/>
        <v>51</v>
      </c>
    </row>
    <row r="4165" spans="1:7" ht="16" customHeight="1">
      <c r="A4165" s="2" t="str">
        <f t="shared" si="270"/>
        <v>44092961</v>
      </c>
      <c r="B4165" s="10">
        <v>3</v>
      </c>
      <c r="C4165" s="1" t="s">
        <v>6135</v>
      </c>
      <c r="D4165" s="1" t="s">
        <v>6134</v>
      </c>
      <c r="E4165" s="9" t="str">
        <f t="shared" si="272"/>
        <v>4409.29.61</v>
      </c>
      <c r="F4165" s="2" t="str">
        <f t="shared" si="271"/>
        <v>4409.29</v>
      </c>
      <c r="G4165" s="2" t="str">
        <f t="shared" si="273"/>
        <v>61</v>
      </c>
    </row>
    <row r="4166" spans="1:7" ht="16" customHeight="1">
      <c r="A4166" s="2" t="str">
        <f t="shared" si="270"/>
        <v>44092966</v>
      </c>
      <c r="B4166" s="10">
        <v>3</v>
      </c>
      <c r="C4166" s="1" t="s">
        <v>6137</v>
      </c>
      <c r="D4166" s="1" t="s">
        <v>6136</v>
      </c>
      <c r="E4166" s="9" t="str">
        <f t="shared" si="272"/>
        <v>4409.29.66</v>
      </c>
      <c r="F4166" s="2" t="str">
        <f t="shared" si="271"/>
        <v>4409.29</v>
      </c>
      <c r="G4166" s="2" t="str">
        <f t="shared" si="273"/>
        <v>66</v>
      </c>
    </row>
    <row r="4167" spans="1:7" ht="16" customHeight="1">
      <c r="A4167" s="2" t="str">
        <f t="shared" si="270"/>
        <v>44092991</v>
      </c>
      <c r="B4167" s="10">
        <v>3</v>
      </c>
      <c r="C4167" s="1" t="s">
        <v>6139</v>
      </c>
      <c r="D4167" s="1" t="s">
        <v>6138</v>
      </c>
      <c r="E4167" s="9" t="str">
        <f t="shared" si="272"/>
        <v>4409.29.91</v>
      </c>
      <c r="F4167" s="2" t="str">
        <f t="shared" si="271"/>
        <v>4409.29</v>
      </c>
      <c r="G4167" s="2" t="str">
        <f t="shared" si="273"/>
        <v>91</v>
      </c>
    </row>
    <row r="4168" spans="1:7" ht="16" customHeight="1">
      <c r="A4168" s="2" t="str">
        <f t="shared" si="270"/>
        <v>44101100</v>
      </c>
      <c r="B4168" s="10">
        <v>3</v>
      </c>
      <c r="C4168" s="1" t="s">
        <v>6141</v>
      </c>
      <c r="D4168" s="1" t="s">
        <v>6140</v>
      </c>
      <c r="E4168" s="9" t="str">
        <f t="shared" si="272"/>
        <v>4410.11.00</v>
      </c>
      <c r="F4168" s="2" t="str">
        <f t="shared" si="271"/>
        <v>4410.11</v>
      </c>
      <c r="G4168" s="2" t="str">
        <f t="shared" si="273"/>
        <v>00</v>
      </c>
    </row>
    <row r="4169" spans="1:7" ht="16" customHeight="1">
      <c r="A4169" s="2" t="str">
        <f t="shared" si="270"/>
        <v>44101200</v>
      </c>
      <c r="B4169" s="10">
        <v>3</v>
      </c>
      <c r="C4169" s="1" t="s">
        <v>6143</v>
      </c>
      <c r="D4169" s="1" t="s">
        <v>6142</v>
      </c>
      <c r="E4169" s="9" t="str">
        <f t="shared" si="272"/>
        <v>4410.12.00</v>
      </c>
      <c r="F4169" s="2" t="str">
        <f t="shared" si="271"/>
        <v>4410.12</v>
      </c>
      <c r="G4169" s="2" t="str">
        <f t="shared" si="273"/>
        <v>00</v>
      </c>
    </row>
    <row r="4170" spans="1:7" ht="16" customHeight="1">
      <c r="A4170" s="2" t="str">
        <f t="shared" si="270"/>
        <v>44101900</v>
      </c>
      <c r="B4170" s="10">
        <v>3</v>
      </c>
      <c r="C4170" s="1" t="s">
        <v>6145</v>
      </c>
      <c r="D4170" s="1" t="s">
        <v>6144</v>
      </c>
      <c r="E4170" s="9" t="str">
        <f t="shared" si="272"/>
        <v>4410.19.00</v>
      </c>
      <c r="F4170" s="2" t="str">
        <f t="shared" si="271"/>
        <v>4410.19</v>
      </c>
      <c r="G4170" s="2" t="str">
        <f t="shared" si="273"/>
        <v>00</v>
      </c>
    </row>
    <row r="4171" spans="1:7" ht="16" customHeight="1">
      <c r="A4171" s="2" t="str">
        <f t="shared" ref="A4171:A4234" si="274">CONCATENATE(LEFT(F4171,4),RIGHT(F4171,2),G4171)</f>
        <v>44109000</v>
      </c>
      <c r="B4171" s="10">
        <v>3</v>
      </c>
      <c r="C4171" s="1" t="s">
        <v>6147</v>
      </c>
      <c r="D4171" s="1" t="s">
        <v>6146</v>
      </c>
      <c r="E4171" s="9" t="str">
        <f t="shared" si="272"/>
        <v>4410.90.00</v>
      </c>
      <c r="F4171" s="2" t="str">
        <f t="shared" ref="F4171:F4234" si="275">LEFT(D4171,7)</f>
        <v>4410.90</v>
      </c>
      <c r="G4171" s="2" t="str">
        <f t="shared" si="273"/>
        <v>00</v>
      </c>
    </row>
    <row r="4172" spans="1:7" ht="16" customHeight="1">
      <c r="A4172" s="2" t="str">
        <f t="shared" si="274"/>
        <v>44111210</v>
      </c>
      <c r="B4172" s="10">
        <v>3</v>
      </c>
      <c r="C4172" s="1" t="s">
        <v>6149</v>
      </c>
      <c r="D4172" s="1" t="s">
        <v>6148</v>
      </c>
      <c r="E4172" s="9" t="str">
        <f t="shared" si="272"/>
        <v>4411.12.10</v>
      </c>
      <c r="F4172" s="2" t="str">
        <f t="shared" si="275"/>
        <v>4411.12</v>
      </c>
      <c r="G4172" s="2" t="str">
        <f t="shared" si="273"/>
        <v>10</v>
      </c>
    </row>
    <row r="4173" spans="1:7" ht="16" customHeight="1">
      <c r="A4173" s="2" t="str">
        <f t="shared" si="274"/>
        <v>44111220</v>
      </c>
      <c r="B4173" s="10">
        <v>3</v>
      </c>
      <c r="C4173" s="1" t="s">
        <v>6151</v>
      </c>
      <c r="D4173" s="1" t="s">
        <v>6150</v>
      </c>
      <c r="E4173" s="9" t="str">
        <f t="shared" si="272"/>
        <v>4411.12.20</v>
      </c>
      <c r="F4173" s="2" t="str">
        <f t="shared" si="275"/>
        <v>4411.12</v>
      </c>
      <c r="G4173" s="2" t="str">
        <f t="shared" si="273"/>
        <v>20</v>
      </c>
    </row>
    <row r="4174" spans="1:7" ht="16" customHeight="1">
      <c r="A4174" s="2" t="str">
        <f t="shared" si="274"/>
        <v>44111230</v>
      </c>
      <c r="B4174" s="10">
        <v>3</v>
      </c>
      <c r="C4174" s="1" t="s">
        <v>6153</v>
      </c>
      <c r="D4174" s="1" t="s">
        <v>6152</v>
      </c>
      <c r="E4174" s="9" t="str">
        <f t="shared" si="272"/>
        <v>4411.12.30</v>
      </c>
      <c r="F4174" s="2" t="str">
        <f t="shared" si="275"/>
        <v>4411.12</v>
      </c>
      <c r="G4174" s="2" t="str">
        <f t="shared" si="273"/>
        <v>30</v>
      </c>
    </row>
    <row r="4175" spans="1:7" ht="16" customHeight="1">
      <c r="A4175" s="2" t="str">
        <f t="shared" si="274"/>
        <v>44111260</v>
      </c>
      <c r="B4175" s="10">
        <v>3</v>
      </c>
      <c r="C4175" s="1" t="s">
        <v>6155</v>
      </c>
      <c r="D4175" s="1" t="s">
        <v>6154</v>
      </c>
      <c r="E4175" s="9" t="str">
        <f t="shared" si="272"/>
        <v>4411.12.60</v>
      </c>
      <c r="F4175" s="2" t="str">
        <f t="shared" si="275"/>
        <v>4411.12</v>
      </c>
      <c r="G4175" s="2" t="str">
        <f t="shared" si="273"/>
        <v>60</v>
      </c>
    </row>
    <row r="4176" spans="1:7" ht="16" customHeight="1">
      <c r="A4176" s="2" t="str">
        <f t="shared" si="274"/>
        <v>44111290</v>
      </c>
      <c r="B4176" s="10">
        <v>3</v>
      </c>
      <c r="C4176" s="1" t="s">
        <v>6157</v>
      </c>
      <c r="D4176" s="1" t="s">
        <v>6156</v>
      </c>
      <c r="E4176" s="9" t="str">
        <f t="shared" si="272"/>
        <v>4411.12.90</v>
      </c>
      <c r="F4176" s="2" t="str">
        <f t="shared" si="275"/>
        <v>4411.12</v>
      </c>
      <c r="G4176" s="2" t="str">
        <f t="shared" si="273"/>
        <v>90</v>
      </c>
    </row>
    <row r="4177" spans="1:7" ht="16" customHeight="1">
      <c r="A4177" s="2" t="str">
        <f t="shared" si="274"/>
        <v>44111310</v>
      </c>
      <c r="B4177" s="10">
        <v>3</v>
      </c>
      <c r="C4177" s="1" t="s">
        <v>6159</v>
      </c>
      <c r="D4177" s="1" t="s">
        <v>6158</v>
      </c>
      <c r="E4177" s="9" t="str">
        <f t="shared" si="272"/>
        <v>4411.13.10</v>
      </c>
      <c r="F4177" s="2" t="str">
        <f t="shared" si="275"/>
        <v>4411.13</v>
      </c>
      <c r="G4177" s="2" t="str">
        <f t="shared" si="273"/>
        <v>10</v>
      </c>
    </row>
    <row r="4178" spans="1:7" ht="16" customHeight="1">
      <c r="A4178" s="2" t="str">
        <f t="shared" si="274"/>
        <v>44111320</v>
      </c>
      <c r="B4178" s="10">
        <v>3</v>
      </c>
      <c r="C4178" s="1" t="s">
        <v>6161</v>
      </c>
      <c r="D4178" s="1" t="s">
        <v>6160</v>
      </c>
      <c r="E4178" s="9" t="str">
        <f t="shared" si="272"/>
        <v>4411.13.20</v>
      </c>
      <c r="F4178" s="2" t="str">
        <f t="shared" si="275"/>
        <v>4411.13</v>
      </c>
      <c r="G4178" s="2" t="str">
        <f t="shared" si="273"/>
        <v>20</v>
      </c>
    </row>
    <row r="4179" spans="1:7" ht="16" customHeight="1">
      <c r="A4179" s="2" t="str">
        <f t="shared" si="274"/>
        <v>44111330</v>
      </c>
      <c r="B4179" s="10">
        <v>3</v>
      </c>
      <c r="C4179" s="1" t="s">
        <v>6163</v>
      </c>
      <c r="D4179" s="1" t="s">
        <v>6162</v>
      </c>
      <c r="E4179" s="9" t="str">
        <f t="shared" si="272"/>
        <v>4411.13.30</v>
      </c>
      <c r="F4179" s="2" t="str">
        <f t="shared" si="275"/>
        <v>4411.13</v>
      </c>
      <c r="G4179" s="2" t="str">
        <f t="shared" si="273"/>
        <v>30</v>
      </c>
    </row>
    <row r="4180" spans="1:7" ht="16" customHeight="1">
      <c r="A4180" s="2" t="str">
        <f t="shared" si="274"/>
        <v>44111360</v>
      </c>
      <c r="B4180" s="10">
        <v>3</v>
      </c>
      <c r="C4180" s="1" t="s">
        <v>6165</v>
      </c>
      <c r="D4180" s="1" t="s">
        <v>6164</v>
      </c>
      <c r="E4180" s="9" t="str">
        <f t="shared" si="272"/>
        <v>4411.13.60</v>
      </c>
      <c r="F4180" s="2" t="str">
        <f t="shared" si="275"/>
        <v>4411.13</v>
      </c>
      <c r="G4180" s="2" t="str">
        <f t="shared" si="273"/>
        <v>60</v>
      </c>
    </row>
    <row r="4181" spans="1:7" ht="16" customHeight="1">
      <c r="A4181" s="2" t="str">
        <f t="shared" si="274"/>
        <v>44111390</v>
      </c>
      <c r="B4181" s="10">
        <v>3</v>
      </c>
      <c r="C4181" s="1" t="s">
        <v>6167</v>
      </c>
      <c r="D4181" s="1" t="s">
        <v>6166</v>
      </c>
      <c r="E4181" s="9" t="str">
        <f t="shared" si="272"/>
        <v>4411.13.90</v>
      </c>
      <c r="F4181" s="2" t="str">
        <f t="shared" si="275"/>
        <v>4411.13</v>
      </c>
      <c r="G4181" s="2" t="str">
        <f t="shared" si="273"/>
        <v>90</v>
      </c>
    </row>
    <row r="4182" spans="1:7" ht="16" customHeight="1">
      <c r="A4182" s="2" t="str">
        <f t="shared" si="274"/>
        <v>44111410</v>
      </c>
      <c r="B4182" s="10">
        <v>3</v>
      </c>
      <c r="C4182" s="1" t="s">
        <v>6169</v>
      </c>
      <c r="D4182" s="1" t="s">
        <v>6168</v>
      </c>
      <c r="E4182" s="9" t="str">
        <f t="shared" si="272"/>
        <v>4411.14.10</v>
      </c>
      <c r="F4182" s="2" t="str">
        <f t="shared" si="275"/>
        <v>4411.14</v>
      </c>
      <c r="G4182" s="2" t="str">
        <f t="shared" si="273"/>
        <v>10</v>
      </c>
    </row>
    <row r="4183" spans="1:7" ht="16" customHeight="1">
      <c r="A4183" s="2" t="str">
        <f t="shared" si="274"/>
        <v>44111420</v>
      </c>
      <c r="B4183" s="10">
        <v>3</v>
      </c>
      <c r="C4183" s="1" t="s">
        <v>6171</v>
      </c>
      <c r="D4183" s="1" t="s">
        <v>6170</v>
      </c>
      <c r="E4183" s="9" t="str">
        <f t="shared" si="272"/>
        <v>4411.14.20</v>
      </c>
      <c r="F4183" s="2" t="str">
        <f t="shared" si="275"/>
        <v>4411.14</v>
      </c>
      <c r="G4183" s="2" t="str">
        <f t="shared" si="273"/>
        <v>20</v>
      </c>
    </row>
    <row r="4184" spans="1:7" ht="16" customHeight="1">
      <c r="A4184" s="2" t="str">
        <f t="shared" si="274"/>
        <v>44111430</v>
      </c>
      <c r="B4184" s="10">
        <v>3</v>
      </c>
      <c r="C4184" s="1" t="s">
        <v>6173</v>
      </c>
      <c r="D4184" s="1" t="s">
        <v>6172</v>
      </c>
      <c r="E4184" s="9" t="str">
        <f t="shared" si="272"/>
        <v>4411.14.30</v>
      </c>
      <c r="F4184" s="2" t="str">
        <f t="shared" si="275"/>
        <v>4411.14</v>
      </c>
      <c r="G4184" s="2" t="str">
        <f t="shared" si="273"/>
        <v>30</v>
      </c>
    </row>
    <row r="4185" spans="1:7" ht="16" customHeight="1">
      <c r="A4185" s="2" t="str">
        <f t="shared" si="274"/>
        <v>44111460</v>
      </c>
      <c r="B4185" s="10">
        <v>3</v>
      </c>
      <c r="C4185" s="1" t="s">
        <v>6175</v>
      </c>
      <c r="D4185" s="1" t="s">
        <v>6174</v>
      </c>
      <c r="E4185" s="9" t="str">
        <f t="shared" si="272"/>
        <v>4411.14.60</v>
      </c>
      <c r="F4185" s="2" t="str">
        <f t="shared" si="275"/>
        <v>4411.14</v>
      </c>
      <c r="G4185" s="2" t="str">
        <f t="shared" si="273"/>
        <v>60</v>
      </c>
    </row>
    <row r="4186" spans="1:7" ht="16" customHeight="1">
      <c r="A4186" s="2" t="str">
        <f t="shared" si="274"/>
        <v>44111490</v>
      </c>
      <c r="B4186" s="10">
        <v>3</v>
      </c>
      <c r="C4186" s="1" t="s">
        <v>6177</v>
      </c>
      <c r="D4186" s="1" t="s">
        <v>6176</v>
      </c>
      <c r="E4186" s="9" t="str">
        <f t="shared" si="272"/>
        <v>4411.14.90</v>
      </c>
      <c r="F4186" s="2" t="str">
        <f t="shared" si="275"/>
        <v>4411.14</v>
      </c>
      <c r="G4186" s="2" t="str">
        <f t="shared" si="273"/>
        <v>90</v>
      </c>
    </row>
    <row r="4187" spans="1:7" ht="16" customHeight="1">
      <c r="A4187" s="2" t="str">
        <f t="shared" si="274"/>
        <v>44119210</v>
      </c>
      <c r="B4187" s="10">
        <v>3</v>
      </c>
      <c r="C4187" s="1" t="s">
        <v>6179</v>
      </c>
      <c r="D4187" s="1" t="s">
        <v>6178</v>
      </c>
      <c r="E4187" s="9" t="str">
        <f t="shared" si="272"/>
        <v>4411.92.10</v>
      </c>
      <c r="F4187" s="2" t="str">
        <f t="shared" si="275"/>
        <v>4411.92</v>
      </c>
      <c r="G4187" s="2" t="str">
        <f t="shared" si="273"/>
        <v>10</v>
      </c>
    </row>
    <row r="4188" spans="1:7" ht="16" customHeight="1">
      <c r="A4188" s="2" t="str">
        <f t="shared" si="274"/>
        <v>44119220</v>
      </c>
      <c r="B4188" s="10">
        <v>3</v>
      </c>
      <c r="C4188" s="1" t="s">
        <v>6181</v>
      </c>
      <c r="D4188" s="1" t="s">
        <v>6180</v>
      </c>
      <c r="E4188" s="9" t="str">
        <f t="shared" si="272"/>
        <v>4411.92.20</v>
      </c>
      <c r="F4188" s="2" t="str">
        <f t="shared" si="275"/>
        <v>4411.92</v>
      </c>
      <c r="G4188" s="2" t="str">
        <f t="shared" si="273"/>
        <v>20</v>
      </c>
    </row>
    <row r="4189" spans="1:7" ht="16" customHeight="1">
      <c r="A4189" s="2" t="str">
        <f t="shared" si="274"/>
        <v>44119230</v>
      </c>
      <c r="B4189" s="10">
        <v>3</v>
      </c>
      <c r="C4189" s="1" t="s">
        <v>6183</v>
      </c>
      <c r="D4189" s="1" t="s">
        <v>6182</v>
      </c>
      <c r="E4189" s="9" t="str">
        <f t="shared" si="272"/>
        <v>4411.92.30</v>
      </c>
      <c r="F4189" s="2" t="str">
        <f t="shared" si="275"/>
        <v>4411.92</v>
      </c>
      <c r="G4189" s="2" t="str">
        <f t="shared" si="273"/>
        <v>30</v>
      </c>
    </row>
    <row r="4190" spans="1:7" ht="16" customHeight="1">
      <c r="A4190" s="2" t="str">
        <f t="shared" si="274"/>
        <v>44119240</v>
      </c>
      <c r="B4190" s="10">
        <v>3</v>
      </c>
      <c r="C4190" s="1" t="s">
        <v>6185</v>
      </c>
      <c r="D4190" s="1" t="s">
        <v>6184</v>
      </c>
      <c r="E4190" s="9" t="str">
        <f t="shared" si="272"/>
        <v>4411.92.40</v>
      </c>
      <c r="F4190" s="2" t="str">
        <f t="shared" si="275"/>
        <v>4411.92</v>
      </c>
      <c r="G4190" s="2" t="str">
        <f t="shared" si="273"/>
        <v>40</v>
      </c>
    </row>
    <row r="4191" spans="1:7" ht="16" customHeight="1">
      <c r="A4191" s="2" t="str">
        <f t="shared" si="274"/>
        <v>44119310</v>
      </c>
      <c r="B4191" s="10">
        <v>3</v>
      </c>
      <c r="C4191" s="1" t="s">
        <v>6187</v>
      </c>
      <c r="D4191" s="1" t="s">
        <v>6186</v>
      </c>
      <c r="E4191" s="9" t="str">
        <f t="shared" si="272"/>
        <v>4411.93.10</v>
      </c>
      <c r="F4191" s="2" t="str">
        <f t="shared" si="275"/>
        <v>4411.93</v>
      </c>
      <c r="G4191" s="2" t="str">
        <f t="shared" si="273"/>
        <v>10</v>
      </c>
    </row>
    <row r="4192" spans="1:7" ht="16" customHeight="1">
      <c r="A4192" s="2" t="str">
        <f t="shared" si="274"/>
        <v>44119320</v>
      </c>
      <c r="B4192" s="10">
        <v>3</v>
      </c>
      <c r="C4192" s="1" t="s">
        <v>6189</v>
      </c>
      <c r="D4192" s="1" t="s">
        <v>6188</v>
      </c>
      <c r="E4192" s="9" t="str">
        <f t="shared" si="272"/>
        <v>4411.93.20</v>
      </c>
      <c r="F4192" s="2" t="str">
        <f t="shared" si="275"/>
        <v>4411.93</v>
      </c>
      <c r="G4192" s="2" t="str">
        <f t="shared" si="273"/>
        <v>20</v>
      </c>
    </row>
    <row r="4193" spans="1:7" ht="16" customHeight="1">
      <c r="A4193" s="2" t="str">
        <f t="shared" si="274"/>
        <v>44119330</v>
      </c>
      <c r="B4193" s="10">
        <v>3</v>
      </c>
      <c r="C4193" s="1" t="s">
        <v>6191</v>
      </c>
      <c r="D4193" s="1" t="s">
        <v>6190</v>
      </c>
      <c r="E4193" s="9" t="str">
        <f t="shared" si="272"/>
        <v>4411.93.30</v>
      </c>
      <c r="F4193" s="2" t="str">
        <f t="shared" si="275"/>
        <v>4411.93</v>
      </c>
      <c r="G4193" s="2" t="str">
        <f t="shared" si="273"/>
        <v>30</v>
      </c>
    </row>
    <row r="4194" spans="1:7" ht="16" customHeight="1">
      <c r="A4194" s="2" t="str">
        <f t="shared" si="274"/>
        <v>44119360</v>
      </c>
      <c r="B4194" s="10">
        <v>3</v>
      </c>
      <c r="C4194" s="1" t="s">
        <v>6193</v>
      </c>
      <c r="D4194" s="1" t="s">
        <v>6192</v>
      </c>
      <c r="E4194" s="9" t="str">
        <f t="shared" si="272"/>
        <v>4411.93.60</v>
      </c>
      <c r="F4194" s="2" t="str">
        <f t="shared" si="275"/>
        <v>4411.93</v>
      </c>
      <c r="G4194" s="2" t="str">
        <f t="shared" si="273"/>
        <v>60</v>
      </c>
    </row>
    <row r="4195" spans="1:7" ht="16" customHeight="1">
      <c r="A4195" s="2" t="str">
        <f t="shared" si="274"/>
        <v>44119390</v>
      </c>
      <c r="B4195" s="10">
        <v>3</v>
      </c>
      <c r="C4195" s="1" t="s">
        <v>6195</v>
      </c>
      <c r="D4195" s="1" t="s">
        <v>6194</v>
      </c>
      <c r="E4195" s="9" t="str">
        <f t="shared" si="272"/>
        <v>4411.93.90</v>
      </c>
      <c r="F4195" s="2" t="str">
        <f t="shared" si="275"/>
        <v>4411.93</v>
      </c>
      <c r="G4195" s="2" t="str">
        <f t="shared" si="273"/>
        <v>90</v>
      </c>
    </row>
    <row r="4196" spans="1:7" ht="16" customHeight="1">
      <c r="A4196" s="2" t="str">
        <f t="shared" si="274"/>
        <v>44119400</v>
      </c>
      <c r="B4196" s="10">
        <v>3</v>
      </c>
      <c r="C4196" s="1" t="s">
        <v>6197</v>
      </c>
      <c r="D4196" s="1" t="s">
        <v>6196</v>
      </c>
      <c r="E4196" s="9" t="str">
        <f t="shared" si="272"/>
        <v>4411.94.00</v>
      </c>
      <c r="F4196" s="2" t="str">
        <f t="shared" si="275"/>
        <v>4411.94</v>
      </c>
      <c r="G4196" s="2" t="str">
        <f t="shared" si="273"/>
        <v>00</v>
      </c>
    </row>
    <row r="4197" spans="1:7" ht="16" customHeight="1">
      <c r="A4197" s="2" t="str">
        <f t="shared" si="274"/>
        <v>44121005</v>
      </c>
      <c r="B4197" s="10">
        <v>3</v>
      </c>
      <c r="C4197" s="1" t="s">
        <v>6199</v>
      </c>
      <c r="D4197" s="1" t="s">
        <v>6198</v>
      </c>
      <c r="E4197" s="9" t="str">
        <f t="shared" si="272"/>
        <v>4412.10.05</v>
      </c>
      <c r="F4197" s="2" t="str">
        <f t="shared" si="275"/>
        <v>4412.10</v>
      </c>
      <c r="G4197" s="2" t="str">
        <f t="shared" si="273"/>
        <v>05</v>
      </c>
    </row>
    <row r="4198" spans="1:7" ht="16" customHeight="1">
      <c r="A4198" s="2" t="str">
        <f t="shared" si="274"/>
        <v>44121090</v>
      </c>
      <c r="B4198" s="10">
        <v>3</v>
      </c>
      <c r="C4198" s="1" t="s">
        <v>6201</v>
      </c>
      <c r="D4198" s="1" t="s">
        <v>6200</v>
      </c>
      <c r="E4198" s="9" t="str">
        <f t="shared" si="272"/>
        <v>4412.10.90</v>
      </c>
      <c r="F4198" s="2" t="str">
        <f t="shared" si="275"/>
        <v>4412.10</v>
      </c>
      <c r="G4198" s="2" t="str">
        <f t="shared" si="273"/>
        <v>90</v>
      </c>
    </row>
    <row r="4199" spans="1:7" ht="16" customHeight="1">
      <c r="A4199" s="2" t="str">
        <f t="shared" si="274"/>
        <v>44123106</v>
      </c>
      <c r="B4199" s="10">
        <v>3</v>
      </c>
      <c r="C4199" s="1" t="s">
        <v>6203</v>
      </c>
      <c r="D4199" s="1" t="s">
        <v>6202</v>
      </c>
      <c r="E4199" s="9" t="str">
        <f t="shared" si="272"/>
        <v>4412.31.06</v>
      </c>
      <c r="F4199" s="2" t="str">
        <f t="shared" si="275"/>
        <v>4412.31</v>
      </c>
      <c r="G4199" s="2" t="str">
        <f t="shared" si="273"/>
        <v>06</v>
      </c>
    </row>
    <row r="4200" spans="1:7" ht="16" customHeight="1">
      <c r="A4200" s="2" t="str">
        <f t="shared" si="274"/>
        <v>44123126</v>
      </c>
      <c r="B4200" s="10">
        <v>3</v>
      </c>
      <c r="C4200" s="1" t="s">
        <v>6205</v>
      </c>
      <c r="D4200" s="1" t="s">
        <v>6204</v>
      </c>
      <c r="E4200" s="9" t="str">
        <f t="shared" si="272"/>
        <v>4412.31.26</v>
      </c>
      <c r="F4200" s="2" t="str">
        <f t="shared" si="275"/>
        <v>4412.31</v>
      </c>
      <c r="G4200" s="2" t="str">
        <f t="shared" si="273"/>
        <v>26</v>
      </c>
    </row>
    <row r="4201" spans="1:7" ht="16" customHeight="1">
      <c r="A4201" s="2" t="str">
        <f t="shared" si="274"/>
        <v>44123141</v>
      </c>
      <c r="B4201" s="10">
        <v>3</v>
      </c>
      <c r="C4201" s="1" t="s">
        <v>6207</v>
      </c>
      <c r="D4201" s="1" t="s">
        <v>6206</v>
      </c>
      <c r="E4201" s="9" t="str">
        <f t="shared" si="272"/>
        <v>4412.31.41</v>
      </c>
      <c r="F4201" s="2" t="str">
        <f t="shared" si="275"/>
        <v>4412.31</v>
      </c>
      <c r="G4201" s="2" t="str">
        <f t="shared" si="273"/>
        <v>41</v>
      </c>
    </row>
    <row r="4202" spans="1:7" ht="16" customHeight="1">
      <c r="A4202" s="2" t="str">
        <f t="shared" si="274"/>
        <v>44123152</v>
      </c>
      <c r="B4202" s="10">
        <v>3</v>
      </c>
      <c r="C4202" s="1" t="s">
        <v>6209</v>
      </c>
      <c r="D4202" s="1" t="s">
        <v>6208</v>
      </c>
      <c r="E4202" s="9" t="str">
        <f t="shared" si="272"/>
        <v>4412.31.52</v>
      </c>
      <c r="F4202" s="2" t="str">
        <f t="shared" si="275"/>
        <v>4412.31</v>
      </c>
      <c r="G4202" s="2" t="str">
        <f t="shared" si="273"/>
        <v>52</v>
      </c>
    </row>
    <row r="4203" spans="1:7" ht="16" customHeight="1">
      <c r="A4203" s="2" t="str">
        <f t="shared" si="274"/>
        <v>44123161</v>
      </c>
      <c r="B4203" s="10">
        <v>3</v>
      </c>
      <c r="C4203" s="1" t="s">
        <v>6211</v>
      </c>
      <c r="D4203" s="1" t="s">
        <v>6210</v>
      </c>
      <c r="E4203" s="9" t="str">
        <f t="shared" si="272"/>
        <v>4412.31.61</v>
      </c>
      <c r="F4203" s="2" t="str">
        <f t="shared" si="275"/>
        <v>4412.31</v>
      </c>
      <c r="G4203" s="2" t="str">
        <f t="shared" si="273"/>
        <v>61</v>
      </c>
    </row>
    <row r="4204" spans="1:7" ht="16" customHeight="1">
      <c r="A4204" s="2" t="str">
        <f t="shared" si="274"/>
        <v>44123192</v>
      </c>
      <c r="B4204" s="10">
        <v>3</v>
      </c>
      <c r="C4204" s="1" t="s">
        <v>6213</v>
      </c>
      <c r="D4204" s="1" t="s">
        <v>6212</v>
      </c>
      <c r="E4204" s="9" t="str">
        <f t="shared" si="272"/>
        <v>4412.31.92</v>
      </c>
      <c r="F4204" s="2" t="str">
        <f t="shared" si="275"/>
        <v>4412.31</v>
      </c>
      <c r="G4204" s="2" t="str">
        <f t="shared" si="273"/>
        <v>92</v>
      </c>
    </row>
    <row r="4205" spans="1:7" ht="16" customHeight="1">
      <c r="A4205" s="2" t="str">
        <f t="shared" si="274"/>
        <v>44123206</v>
      </c>
      <c r="B4205" s="10">
        <v>3</v>
      </c>
      <c r="C4205" s="1" t="s">
        <v>6215</v>
      </c>
      <c r="D4205" s="1" t="s">
        <v>6214</v>
      </c>
      <c r="E4205" s="9" t="str">
        <f t="shared" si="272"/>
        <v>4412.32.06</v>
      </c>
      <c r="F4205" s="2" t="str">
        <f t="shared" si="275"/>
        <v>4412.32</v>
      </c>
      <c r="G4205" s="2" t="str">
        <f t="shared" si="273"/>
        <v>06</v>
      </c>
    </row>
    <row r="4206" spans="1:7" ht="16" customHeight="1">
      <c r="A4206" s="2" t="str">
        <f t="shared" si="274"/>
        <v>44123226</v>
      </c>
      <c r="B4206" s="10">
        <v>3</v>
      </c>
      <c r="C4206" s="1" t="s">
        <v>6217</v>
      </c>
      <c r="D4206" s="1" t="s">
        <v>6216</v>
      </c>
      <c r="E4206" s="9" t="str">
        <f t="shared" si="272"/>
        <v>4412.32.26</v>
      </c>
      <c r="F4206" s="2" t="str">
        <f t="shared" si="275"/>
        <v>4412.32</v>
      </c>
      <c r="G4206" s="2" t="str">
        <f t="shared" si="273"/>
        <v>26</v>
      </c>
    </row>
    <row r="4207" spans="1:7" ht="16" customHeight="1">
      <c r="A4207" s="2" t="str">
        <f t="shared" si="274"/>
        <v>44123232</v>
      </c>
      <c r="B4207" s="10">
        <v>3</v>
      </c>
      <c r="C4207" s="1" t="s">
        <v>6219</v>
      </c>
      <c r="D4207" s="1" t="s">
        <v>6218</v>
      </c>
      <c r="E4207" s="9" t="str">
        <f t="shared" si="272"/>
        <v>4412.32.32</v>
      </c>
      <c r="F4207" s="2" t="str">
        <f t="shared" si="275"/>
        <v>4412.32</v>
      </c>
      <c r="G4207" s="2" t="str">
        <f t="shared" si="273"/>
        <v>32</v>
      </c>
    </row>
    <row r="4208" spans="1:7" ht="16" customHeight="1">
      <c r="A4208" s="2" t="str">
        <f t="shared" si="274"/>
        <v>44123257</v>
      </c>
      <c r="B4208" s="10">
        <v>3</v>
      </c>
      <c r="C4208" s="1" t="s">
        <v>6221</v>
      </c>
      <c r="D4208" s="1" t="s">
        <v>6220</v>
      </c>
      <c r="E4208" s="9" t="str">
        <f t="shared" si="272"/>
        <v>4412.32.57</v>
      </c>
      <c r="F4208" s="2" t="str">
        <f t="shared" si="275"/>
        <v>4412.32</v>
      </c>
      <c r="G4208" s="2" t="str">
        <f t="shared" si="273"/>
        <v>57</v>
      </c>
    </row>
    <row r="4209" spans="1:7" ht="16" customHeight="1">
      <c r="A4209" s="2" t="str">
        <f t="shared" si="274"/>
        <v>44123910</v>
      </c>
      <c r="B4209" s="10">
        <v>3</v>
      </c>
      <c r="C4209" s="1" t="s">
        <v>6223</v>
      </c>
      <c r="D4209" s="1" t="s">
        <v>6222</v>
      </c>
      <c r="E4209" s="9" t="str">
        <f t="shared" si="272"/>
        <v>4412.39.10</v>
      </c>
      <c r="F4209" s="2" t="str">
        <f t="shared" si="275"/>
        <v>4412.39</v>
      </c>
      <c r="G4209" s="2" t="str">
        <f t="shared" si="273"/>
        <v>10</v>
      </c>
    </row>
    <row r="4210" spans="1:7" ht="16" customHeight="1">
      <c r="A4210" s="2" t="str">
        <f t="shared" si="274"/>
        <v>44123930</v>
      </c>
      <c r="B4210" s="10">
        <v>3</v>
      </c>
      <c r="C4210" s="1" t="s">
        <v>6225</v>
      </c>
      <c r="D4210" s="1" t="s">
        <v>6224</v>
      </c>
      <c r="E4210" s="9" t="str">
        <f t="shared" si="272"/>
        <v>4412.39.30</v>
      </c>
      <c r="F4210" s="2" t="str">
        <f t="shared" si="275"/>
        <v>4412.39</v>
      </c>
      <c r="G4210" s="2" t="str">
        <f t="shared" si="273"/>
        <v>30</v>
      </c>
    </row>
    <row r="4211" spans="1:7" ht="16" customHeight="1">
      <c r="A4211" s="2" t="str">
        <f t="shared" si="274"/>
        <v>44123940</v>
      </c>
      <c r="B4211" s="10">
        <v>3</v>
      </c>
      <c r="C4211" s="1" t="s">
        <v>6227</v>
      </c>
      <c r="D4211" s="1" t="s">
        <v>6226</v>
      </c>
      <c r="E4211" s="9" t="str">
        <f t="shared" si="272"/>
        <v>4412.39.40</v>
      </c>
      <c r="F4211" s="2" t="str">
        <f t="shared" si="275"/>
        <v>4412.39</v>
      </c>
      <c r="G4211" s="2" t="str">
        <f t="shared" si="273"/>
        <v>40</v>
      </c>
    </row>
    <row r="4212" spans="1:7" ht="16" customHeight="1">
      <c r="A4212" s="2" t="str">
        <f t="shared" si="274"/>
        <v>44123950</v>
      </c>
      <c r="B4212" s="10">
        <v>3</v>
      </c>
      <c r="C4212" s="1" t="s">
        <v>6229</v>
      </c>
      <c r="D4212" s="1" t="s">
        <v>6228</v>
      </c>
      <c r="E4212" s="9" t="str">
        <f t="shared" si="272"/>
        <v>4412.39.50</v>
      </c>
      <c r="F4212" s="2" t="str">
        <f t="shared" si="275"/>
        <v>4412.39</v>
      </c>
      <c r="G4212" s="2" t="str">
        <f t="shared" si="273"/>
        <v>50</v>
      </c>
    </row>
    <row r="4213" spans="1:7" ht="16" customHeight="1">
      <c r="A4213" s="2" t="str">
        <f t="shared" si="274"/>
        <v>44129410</v>
      </c>
      <c r="B4213" s="10">
        <v>3</v>
      </c>
      <c r="C4213" s="1" t="s">
        <v>6231</v>
      </c>
      <c r="D4213" s="1" t="s">
        <v>6230</v>
      </c>
      <c r="E4213" s="9" t="str">
        <f t="shared" si="272"/>
        <v>4412.94.10</v>
      </c>
      <c r="F4213" s="2" t="str">
        <f t="shared" si="275"/>
        <v>4412.94</v>
      </c>
      <c r="G4213" s="2" t="str">
        <f t="shared" si="273"/>
        <v>10</v>
      </c>
    </row>
    <row r="4214" spans="1:7" ht="16" customHeight="1">
      <c r="A4214" s="2" t="str">
        <f t="shared" si="274"/>
        <v>44129431</v>
      </c>
      <c r="B4214" s="10">
        <v>3</v>
      </c>
      <c r="C4214" s="1" t="s">
        <v>6233</v>
      </c>
      <c r="D4214" s="1" t="s">
        <v>6232</v>
      </c>
      <c r="E4214" s="9" t="str">
        <f t="shared" si="272"/>
        <v>4412.94.31</v>
      </c>
      <c r="F4214" s="2" t="str">
        <f t="shared" si="275"/>
        <v>4412.94</v>
      </c>
      <c r="G4214" s="2" t="str">
        <f t="shared" si="273"/>
        <v>31</v>
      </c>
    </row>
    <row r="4215" spans="1:7" ht="16" customHeight="1">
      <c r="A4215" s="2" t="str">
        <f t="shared" si="274"/>
        <v>44129441</v>
      </c>
      <c r="B4215" s="10">
        <v>3</v>
      </c>
      <c r="C4215" s="1" t="s">
        <v>6235</v>
      </c>
      <c r="D4215" s="1" t="s">
        <v>6234</v>
      </c>
      <c r="E4215" s="9" t="str">
        <f t="shared" si="272"/>
        <v>4412.94.41</v>
      </c>
      <c r="F4215" s="2" t="str">
        <f t="shared" si="275"/>
        <v>4412.94</v>
      </c>
      <c r="G4215" s="2" t="str">
        <f t="shared" si="273"/>
        <v>41</v>
      </c>
    </row>
    <row r="4216" spans="1:7" ht="16" customHeight="1">
      <c r="A4216" s="2" t="str">
        <f t="shared" si="274"/>
        <v>44129451</v>
      </c>
      <c r="B4216" s="10">
        <v>3</v>
      </c>
      <c r="C4216" s="1" t="s">
        <v>6237</v>
      </c>
      <c r="D4216" s="1" t="s">
        <v>6236</v>
      </c>
      <c r="E4216" s="9" t="str">
        <f t="shared" si="272"/>
        <v>4412.94.51</v>
      </c>
      <c r="F4216" s="2" t="str">
        <f t="shared" si="275"/>
        <v>4412.94</v>
      </c>
      <c r="G4216" s="2" t="str">
        <f t="shared" si="273"/>
        <v>51</v>
      </c>
    </row>
    <row r="4217" spans="1:7" ht="16" customHeight="1">
      <c r="A4217" s="2" t="str">
        <f t="shared" si="274"/>
        <v>44129460</v>
      </c>
      <c r="B4217" s="10">
        <v>3</v>
      </c>
      <c r="C4217" s="1" t="s">
        <v>6239</v>
      </c>
      <c r="D4217" s="1" t="s">
        <v>6238</v>
      </c>
      <c r="E4217" s="9" t="str">
        <f t="shared" si="272"/>
        <v>4412.94.60</v>
      </c>
      <c r="F4217" s="2" t="str">
        <f t="shared" si="275"/>
        <v>4412.94</v>
      </c>
      <c r="G4217" s="2" t="str">
        <f t="shared" si="273"/>
        <v>60</v>
      </c>
    </row>
    <row r="4218" spans="1:7" ht="16" customHeight="1">
      <c r="A4218" s="2" t="str">
        <f t="shared" si="274"/>
        <v>44129470</v>
      </c>
      <c r="B4218" s="10">
        <v>3</v>
      </c>
      <c r="C4218" s="1" t="s">
        <v>6241</v>
      </c>
      <c r="D4218" s="1" t="s">
        <v>6240</v>
      </c>
      <c r="E4218" s="9" t="str">
        <f t="shared" si="272"/>
        <v>4412.94.70</v>
      </c>
      <c r="F4218" s="2" t="str">
        <f t="shared" si="275"/>
        <v>4412.94</v>
      </c>
      <c r="G4218" s="2" t="str">
        <f t="shared" si="273"/>
        <v>70</v>
      </c>
    </row>
    <row r="4219" spans="1:7" ht="16" customHeight="1">
      <c r="A4219" s="2" t="str">
        <f t="shared" si="274"/>
        <v>44129480</v>
      </c>
      <c r="B4219" s="10">
        <v>3</v>
      </c>
      <c r="C4219" s="1" t="s">
        <v>6243</v>
      </c>
      <c r="D4219" s="1" t="s">
        <v>6242</v>
      </c>
      <c r="E4219" s="9" t="str">
        <f t="shared" si="272"/>
        <v>4412.94.80</v>
      </c>
      <c r="F4219" s="2" t="str">
        <f t="shared" si="275"/>
        <v>4412.94</v>
      </c>
      <c r="G4219" s="2" t="str">
        <f t="shared" si="273"/>
        <v>80</v>
      </c>
    </row>
    <row r="4220" spans="1:7" ht="16" customHeight="1">
      <c r="A4220" s="2" t="str">
        <f t="shared" si="274"/>
        <v>44129490</v>
      </c>
      <c r="B4220" s="10">
        <v>3</v>
      </c>
      <c r="C4220" s="1" t="s">
        <v>6245</v>
      </c>
      <c r="D4220" s="1" t="s">
        <v>6244</v>
      </c>
      <c r="E4220" s="9" t="str">
        <f t="shared" si="272"/>
        <v>4412.94.90</v>
      </c>
      <c r="F4220" s="2" t="str">
        <f t="shared" si="275"/>
        <v>4412.94</v>
      </c>
      <c r="G4220" s="2" t="str">
        <f t="shared" si="273"/>
        <v>90</v>
      </c>
    </row>
    <row r="4221" spans="1:7" ht="16" customHeight="1">
      <c r="A4221" s="2" t="str">
        <f t="shared" si="274"/>
        <v>44129495</v>
      </c>
      <c r="B4221" s="10">
        <v>3</v>
      </c>
      <c r="C4221" s="1" t="s">
        <v>6247</v>
      </c>
      <c r="D4221" s="1" t="s">
        <v>6246</v>
      </c>
      <c r="E4221" s="9" t="str">
        <f t="shared" ref="E4221:E4284" si="276">LEFT(D4221,10)</f>
        <v>4412.94.95</v>
      </c>
      <c r="F4221" s="2" t="str">
        <f t="shared" si="275"/>
        <v>4412.94</v>
      </c>
      <c r="G4221" s="2" t="str">
        <f t="shared" ref="G4221:G4284" si="277">RIGHT(E4221,2)</f>
        <v>95</v>
      </c>
    </row>
    <row r="4222" spans="1:7" ht="16" customHeight="1">
      <c r="A4222" s="2" t="str">
        <f t="shared" si="274"/>
        <v>44129906</v>
      </c>
      <c r="B4222" s="10">
        <v>3</v>
      </c>
      <c r="C4222" s="1" t="s">
        <v>6249</v>
      </c>
      <c r="D4222" s="1" t="s">
        <v>6248</v>
      </c>
      <c r="E4222" s="9" t="str">
        <f t="shared" si="276"/>
        <v>4412.99.06</v>
      </c>
      <c r="F4222" s="2" t="str">
        <f t="shared" si="275"/>
        <v>4412.99</v>
      </c>
      <c r="G4222" s="2" t="str">
        <f t="shared" si="277"/>
        <v>06</v>
      </c>
    </row>
    <row r="4223" spans="1:7" ht="16" customHeight="1">
      <c r="A4223" s="2" t="str">
        <f t="shared" si="274"/>
        <v>44129910</v>
      </c>
      <c r="B4223" s="10">
        <v>3</v>
      </c>
      <c r="C4223" s="1" t="s">
        <v>6251</v>
      </c>
      <c r="D4223" s="1" t="s">
        <v>6250</v>
      </c>
      <c r="E4223" s="9" t="str">
        <f t="shared" si="276"/>
        <v>4412.99.10</v>
      </c>
      <c r="F4223" s="2" t="str">
        <f t="shared" si="275"/>
        <v>4412.99</v>
      </c>
      <c r="G4223" s="2" t="str">
        <f t="shared" si="277"/>
        <v>10</v>
      </c>
    </row>
    <row r="4224" spans="1:7" ht="16" customHeight="1">
      <c r="A4224" s="2" t="str">
        <f t="shared" si="274"/>
        <v>44129931</v>
      </c>
      <c r="B4224" s="10">
        <v>3</v>
      </c>
      <c r="C4224" s="1" t="s">
        <v>6253</v>
      </c>
      <c r="D4224" s="1" t="s">
        <v>6252</v>
      </c>
      <c r="E4224" s="9" t="str">
        <f t="shared" si="276"/>
        <v>4412.99.31</v>
      </c>
      <c r="F4224" s="2" t="str">
        <f t="shared" si="275"/>
        <v>4412.99</v>
      </c>
      <c r="G4224" s="2" t="str">
        <f t="shared" si="277"/>
        <v>31</v>
      </c>
    </row>
    <row r="4225" spans="1:7" ht="16" customHeight="1">
      <c r="A4225" s="2" t="str">
        <f t="shared" si="274"/>
        <v>44129941</v>
      </c>
      <c r="B4225" s="10">
        <v>3</v>
      </c>
      <c r="C4225" s="1" t="s">
        <v>6255</v>
      </c>
      <c r="D4225" s="1" t="s">
        <v>6254</v>
      </c>
      <c r="E4225" s="9" t="str">
        <f t="shared" si="276"/>
        <v>4412.99.41</v>
      </c>
      <c r="F4225" s="2" t="str">
        <f t="shared" si="275"/>
        <v>4412.99</v>
      </c>
      <c r="G4225" s="2" t="str">
        <f t="shared" si="277"/>
        <v>41</v>
      </c>
    </row>
    <row r="4226" spans="1:7" ht="16" customHeight="1">
      <c r="A4226" s="2" t="str">
        <f t="shared" si="274"/>
        <v>44129951</v>
      </c>
      <c r="B4226" s="10">
        <v>3</v>
      </c>
      <c r="C4226" s="1" t="s">
        <v>6257</v>
      </c>
      <c r="D4226" s="1" t="s">
        <v>6256</v>
      </c>
      <c r="E4226" s="9" t="str">
        <f t="shared" si="276"/>
        <v>4412.99.51</v>
      </c>
      <c r="F4226" s="2" t="str">
        <f t="shared" si="275"/>
        <v>4412.99</v>
      </c>
      <c r="G4226" s="2" t="str">
        <f t="shared" si="277"/>
        <v>51</v>
      </c>
    </row>
    <row r="4227" spans="1:7" ht="16" customHeight="1">
      <c r="A4227" s="2" t="str">
        <f t="shared" si="274"/>
        <v>44129957</v>
      </c>
      <c r="B4227" s="10">
        <v>3</v>
      </c>
      <c r="C4227" s="1" t="s">
        <v>6259</v>
      </c>
      <c r="D4227" s="1" t="s">
        <v>6258</v>
      </c>
      <c r="E4227" s="9" t="str">
        <f t="shared" si="276"/>
        <v>4412.99.57</v>
      </c>
      <c r="F4227" s="2" t="str">
        <f t="shared" si="275"/>
        <v>4412.99</v>
      </c>
      <c r="G4227" s="2" t="str">
        <f t="shared" si="277"/>
        <v>57</v>
      </c>
    </row>
    <row r="4228" spans="1:7" ht="16" customHeight="1">
      <c r="A4228" s="2" t="str">
        <f t="shared" si="274"/>
        <v>44129960</v>
      </c>
      <c r="B4228" s="10">
        <v>3</v>
      </c>
      <c r="C4228" s="1" t="s">
        <v>6261</v>
      </c>
      <c r="D4228" s="1" t="s">
        <v>6260</v>
      </c>
      <c r="E4228" s="9" t="str">
        <f t="shared" si="276"/>
        <v>4412.99.60</v>
      </c>
      <c r="F4228" s="2" t="str">
        <f t="shared" si="275"/>
        <v>4412.99</v>
      </c>
      <c r="G4228" s="2" t="str">
        <f t="shared" si="277"/>
        <v>60</v>
      </c>
    </row>
    <row r="4229" spans="1:7" ht="16" customHeight="1">
      <c r="A4229" s="2" t="str">
        <f t="shared" si="274"/>
        <v>44129970</v>
      </c>
      <c r="B4229" s="10">
        <v>3</v>
      </c>
      <c r="C4229" s="1" t="s">
        <v>6263</v>
      </c>
      <c r="D4229" s="1" t="s">
        <v>6262</v>
      </c>
      <c r="E4229" s="9" t="str">
        <f t="shared" si="276"/>
        <v>4412.99.70</v>
      </c>
      <c r="F4229" s="2" t="str">
        <f t="shared" si="275"/>
        <v>4412.99</v>
      </c>
      <c r="G4229" s="2" t="str">
        <f t="shared" si="277"/>
        <v>70</v>
      </c>
    </row>
    <row r="4230" spans="1:7" ht="16" customHeight="1">
      <c r="A4230" s="2" t="str">
        <f t="shared" si="274"/>
        <v>44129980</v>
      </c>
      <c r="B4230" s="10">
        <v>3</v>
      </c>
      <c r="C4230" s="1" t="s">
        <v>6265</v>
      </c>
      <c r="D4230" s="1" t="s">
        <v>6264</v>
      </c>
      <c r="E4230" s="9" t="str">
        <f t="shared" si="276"/>
        <v>4412.99.80</v>
      </c>
      <c r="F4230" s="2" t="str">
        <f t="shared" si="275"/>
        <v>4412.99</v>
      </c>
      <c r="G4230" s="2" t="str">
        <f t="shared" si="277"/>
        <v>80</v>
      </c>
    </row>
    <row r="4231" spans="1:7" ht="16" customHeight="1">
      <c r="A4231" s="2" t="str">
        <f t="shared" si="274"/>
        <v>44129990</v>
      </c>
      <c r="B4231" s="10">
        <v>3</v>
      </c>
      <c r="C4231" s="1" t="s">
        <v>6267</v>
      </c>
      <c r="D4231" s="1" t="s">
        <v>6266</v>
      </c>
      <c r="E4231" s="9" t="str">
        <f t="shared" si="276"/>
        <v>4412.99.90</v>
      </c>
      <c r="F4231" s="2" t="str">
        <f t="shared" si="275"/>
        <v>4412.99</v>
      </c>
      <c r="G4231" s="2" t="str">
        <f t="shared" si="277"/>
        <v>90</v>
      </c>
    </row>
    <row r="4232" spans="1:7" ht="16" customHeight="1">
      <c r="A4232" s="2" t="str">
        <f t="shared" si="274"/>
        <v>44129995</v>
      </c>
      <c r="B4232" s="10">
        <v>3</v>
      </c>
      <c r="C4232" s="1" t="s">
        <v>6269</v>
      </c>
      <c r="D4232" s="1" t="s">
        <v>6268</v>
      </c>
      <c r="E4232" s="9" t="str">
        <f t="shared" si="276"/>
        <v>4412.99.95</v>
      </c>
      <c r="F4232" s="2" t="str">
        <f t="shared" si="275"/>
        <v>4412.99</v>
      </c>
      <c r="G4232" s="2" t="str">
        <f t="shared" si="277"/>
        <v>95</v>
      </c>
    </row>
    <row r="4233" spans="1:7" ht="16" customHeight="1">
      <c r="A4233" s="2" t="str">
        <f t="shared" si="274"/>
        <v>44130000</v>
      </c>
      <c r="B4233" s="10">
        <v>3</v>
      </c>
      <c r="C4233" s="1" t="s">
        <v>6271</v>
      </c>
      <c r="D4233" s="1" t="s">
        <v>6270</v>
      </c>
      <c r="E4233" s="9" t="str">
        <f t="shared" si="276"/>
        <v>4413.00.00</v>
      </c>
      <c r="F4233" s="2" t="str">
        <f t="shared" si="275"/>
        <v>4413.00</v>
      </c>
      <c r="G4233" s="2" t="str">
        <f t="shared" si="277"/>
        <v>00</v>
      </c>
    </row>
    <row r="4234" spans="1:7" ht="16" customHeight="1">
      <c r="A4234" s="2" t="str">
        <f t="shared" si="274"/>
        <v>44151030</v>
      </c>
      <c r="B4234" s="10">
        <v>3</v>
      </c>
      <c r="C4234" s="1" t="s">
        <v>6273</v>
      </c>
      <c r="D4234" s="1" t="s">
        <v>6272</v>
      </c>
      <c r="E4234" s="9" t="str">
        <f t="shared" si="276"/>
        <v>4415.10.30</v>
      </c>
      <c r="F4234" s="2" t="str">
        <f t="shared" si="275"/>
        <v>4415.10</v>
      </c>
      <c r="G4234" s="2" t="str">
        <f t="shared" si="277"/>
        <v>30</v>
      </c>
    </row>
    <row r="4235" spans="1:7" ht="16" customHeight="1">
      <c r="A4235" s="2" t="str">
        <f t="shared" ref="A4235:A4298" si="278">CONCATENATE(LEFT(F4235,4),RIGHT(F4235,2),G4235)</f>
        <v>44151060</v>
      </c>
      <c r="B4235" s="10">
        <v>3</v>
      </c>
      <c r="C4235" s="1" t="s">
        <v>6275</v>
      </c>
      <c r="D4235" s="1" t="s">
        <v>6274</v>
      </c>
      <c r="E4235" s="9" t="str">
        <f t="shared" si="276"/>
        <v>4415.10.60</v>
      </c>
      <c r="F4235" s="2" t="str">
        <f t="shared" ref="F4235:F4298" si="279">LEFT(D4235,7)</f>
        <v>4415.10</v>
      </c>
      <c r="G4235" s="2" t="str">
        <f t="shared" si="277"/>
        <v>60</v>
      </c>
    </row>
    <row r="4236" spans="1:7" ht="16" customHeight="1">
      <c r="A4236" s="2" t="str">
        <f t="shared" si="278"/>
        <v>44151090</v>
      </c>
      <c r="B4236" s="10">
        <v>3</v>
      </c>
      <c r="C4236" s="1" t="s">
        <v>6277</v>
      </c>
      <c r="D4236" s="1" t="s">
        <v>6276</v>
      </c>
      <c r="E4236" s="9" t="str">
        <f t="shared" si="276"/>
        <v>4415.10.90</v>
      </c>
      <c r="F4236" s="2" t="str">
        <f t="shared" si="279"/>
        <v>4415.10</v>
      </c>
      <c r="G4236" s="2" t="str">
        <f t="shared" si="277"/>
        <v>90</v>
      </c>
    </row>
    <row r="4237" spans="1:7" ht="16" customHeight="1">
      <c r="A4237" s="2" t="str">
        <f t="shared" si="278"/>
        <v>44152040</v>
      </c>
      <c r="B4237" s="10">
        <v>3</v>
      </c>
      <c r="C4237" s="1" t="s">
        <v>6279</v>
      </c>
      <c r="D4237" s="1" t="s">
        <v>6278</v>
      </c>
      <c r="E4237" s="9" t="str">
        <f t="shared" si="276"/>
        <v>4415.20.40</v>
      </c>
      <c r="F4237" s="2" t="str">
        <f t="shared" si="279"/>
        <v>4415.20</v>
      </c>
      <c r="G4237" s="2" t="str">
        <f t="shared" si="277"/>
        <v>40</v>
      </c>
    </row>
    <row r="4238" spans="1:7" ht="16" customHeight="1">
      <c r="A4238" s="2" t="str">
        <f t="shared" si="278"/>
        <v>44152080</v>
      </c>
      <c r="B4238" s="10">
        <v>3</v>
      </c>
      <c r="C4238" s="1" t="s">
        <v>6281</v>
      </c>
      <c r="D4238" s="1" t="s">
        <v>6280</v>
      </c>
      <c r="E4238" s="9" t="str">
        <f t="shared" si="276"/>
        <v>4415.20.80</v>
      </c>
      <c r="F4238" s="2" t="str">
        <f t="shared" si="279"/>
        <v>4415.20</v>
      </c>
      <c r="G4238" s="2" t="str">
        <f t="shared" si="277"/>
        <v>80</v>
      </c>
    </row>
    <row r="4239" spans="1:7" ht="16" customHeight="1">
      <c r="A4239" s="2" t="str">
        <f t="shared" si="278"/>
        <v>44160030</v>
      </c>
      <c r="B4239" s="10">
        <v>3</v>
      </c>
      <c r="C4239" s="1" t="s">
        <v>6283</v>
      </c>
      <c r="D4239" s="1" t="s">
        <v>6282</v>
      </c>
      <c r="E4239" s="9" t="str">
        <f t="shared" si="276"/>
        <v>4416.00.30</v>
      </c>
      <c r="F4239" s="2" t="str">
        <f t="shared" si="279"/>
        <v>4416.00</v>
      </c>
      <c r="G4239" s="2" t="str">
        <f t="shared" si="277"/>
        <v>30</v>
      </c>
    </row>
    <row r="4240" spans="1:7" ht="16" customHeight="1">
      <c r="A4240" s="2" t="str">
        <f t="shared" si="278"/>
        <v>44160060</v>
      </c>
      <c r="B4240" s="10">
        <v>3</v>
      </c>
      <c r="C4240" s="1" t="s">
        <v>6285</v>
      </c>
      <c r="D4240" s="1" t="s">
        <v>6284</v>
      </c>
      <c r="E4240" s="9" t="str">
        <f t="shared" si="276"/>
        <v>4416.00.60</v>
      </c>
      <c r="F4240" s="2" t="str">
        <f t="shared" si="279"/>
        <v>4416.00</v>
      </c>
      <c r="G4240" s="2" t="str">
        <f t="shared" si="277"/>
        <v>60</v>
      </c>
    </row>
    <row r="4241" spans="1:7" ht="16" customHeight="1">
      <c r="A4241" s="2" t="str">
        <f t="shared" si="278"/>
        <v>44160090</v>
      </c>
      <c r="B4241" s="10">
        <v>3</v>
      </c>
      <c r="C4241" s="1" t="s">
        <v>6287</v>
      </c>
      <c r="D4241" s="1" t="s">
        <v>6286</v>
      </c>
      <c r="E4241" s="9" t="str">
        <f t="shared" si="276"/>
        <v>4416.00.90</v>
      </c>
      <c r="F4241" s="2" t="str">
        <f t="shared" si="279"/>
        <v>4416.00</v>
      </c>
      <c r="G4241" s="2" t="str">
        <f t="shared" si="277"/>
        <v>90</v>
      </c>
    </row>
    <row r="4242" spans="1:7" ht="16" customHeight="1">
      <c r="A4242" s="2" t="str">
        <f t="shared" si="278"/>
        <v>44170060</v>
      </c>
      <c r="B4242" s="10">
        <v>3</v>
      </c>
      <c r="C4242" s="1" t="s">
        <v>6289</v>
      </c>
      <c r="D4242" s="1" t="s">
        <v>6288</v>
      </c>
      <c r="E4242" s="9" t="str">
        <f t="shared" si="276"/>
        <v>4417.00.60</v>
      </c>
      <c r="F4242" s="2" t="str">
        <f t="shared" si="279"/>
        <v>4417.00</v>
      </c>
      <c r="G4242" s="2" t="str">
        <f t="shared" si="277"/>
        <v>60</v>
      </c>
    </row>
    <row r="4243" spans="1:7" ht="16" customHeight="1">
      <c r="A4243" s="2" t="str">
        <f t="shared" si="278"/>
        <v>44170080</v>
      </c>
      <c r="B4243" s="10">
        <v>3</v>
      </c>
      <c r="C4243" s="1" t="s">
        <v>6291</v>
      </c>
      <c r="D4243" s="1" t="s">
        <v>6290</v>
      </c>
      <c r="E4243" s="9" t="str">
        <f t="shared" si="276"/>
        <v>4417.00.80</v>
      </c>
      <c r="F4243" s="2" t="str">
        <f t="shared" si="279"/>
        <v>4417.00</v>
      </c>
      <c r="G4243" s="2" t="str">
        <f t="shared" si="277"/>
        <v>80</v>
      </c>
    </row>
    <row r="4244" spans="1:7" ht="16" customHeight="1">
      <c r="A4244" s="2" t="str">
        <f t="shared" si="278"/>
        <v>44181000</v>
      </c>
      <c r="B4244" s="10">
        <v>3</v>
      </c>
      <c r="C4244" s="1" t="s">
        <v>6293</v>
      </c>
      <c r="D4244" s="1" t="s">
        <v>6292</v>
      </c>
      <c r="E4244" s="9" t="str">
        <f t="shared" si="276"/>
        <v>4418.10.00</v>
      </c>
      <c r="F4244" s="2" t="str">
        <f t="shared" si="279"/>
        <v>4418.10</v>
      </c>
      <c r="G4244" s="2" t="str">
        <f t="shared" si="277"/>
        <v>00</v>
      </c>
    </row>
    <row r="4245" spans="1:7" ht="16" customHeight="1">
      <c r="A4245" s="2" t="str">
        <f t="shared" si="278"/>
        <v>44182040</v>
      </c>
      <c r="B4245" s="10">
        <v>3</v>
      </c>
      <c r="C4245" s="1" t="s">
        <v>6295</v>
      </c>
      <c r="D4245" s="1" t="s">
        <v>6294</v>
      </c>
      <c r="E4245" s="9" t="str">
        <f t="shared" si="276"/>
        <v>4418.20.40</v>
      </c>
      <c r="F4245" s="2" t="str">
        <f t="shared" si="279"/>
        <v>4418.20</v>
      </c>
      <c r="G4245" s="2" t="str">
        <f t="shared" si="277"/>
        <v>40</v>
      </c>
    </row>
    <row r="4246" spans="1:7" ht="16" customHeight="1">
      <c r="A4246" s="2" t="str">
        <f t="shared" si="278"/>
        <v>44182080</v>
      </c>
      <c r="B4246" s="10">
        <v>3</v>
      </c>
      <c r="C4246" s="1" t="s">
        <v>6297</v>
      </c>
      <c r="D4246" s="1" t="s">
        <v>6296</v>
      </c>
      <c r="E4246" s="9" t="str">
        <f t="shared" si="276"/>
        <v>4418.20.80</v>
      </c>
      <c r="F4246" s="2" t="str">
        <f t="shared" si="279"/>
        <v>4418.20</v>
      </c>
      <c r="G4246" s="2" t="str">
        <f t="shared" si="277"/>
        <v>80</v>
      </c>
    </row>
    <row r="4247" spans="1:7" ht="16" customHeight="1">
      <c r="A4247" s="2" t="str">
        <f t="shared" si="278"/>
        <v>44184000</v>
      </c>
      <c r="B4247" s="10">
        <v>3</v>
      </c>
      <c r="C4247" s="1" t="s">
        <v>6299</v>
      </c>
      <c r="D4247" s="1" t="s">
        <v>6298</v>
      </c>
      <c r="E4247" s="9" t="str">
        <f t="shared" si="276"/>
        <v>4418.40.00</v>
      </c>
      <c r="F4247" s="2" t="str">
        <f t="shared" si="279"/>
        <v>4418.40</v>
      </c>
      <c r="G4247" s="2" t="str">
        <f t="shared" si="277"/>
        <v>00</v>
      </c>
    </row>
    <row r="4248" spans="1:7" ht="16" customHeight="1">
      <c r="A4248" s="2" t="str">
        <f t="shared" si="278"/>
        <v>44185000</v>
      </c>
      <c r="B4248" s="10">
        <v>3</v>
      </c>
      <c r="C4248" s="1" t="s">
        <v>6301</v>
      </c>
      <c r="D4248" s="1" t="s">
        <v>6300</v>
      </c>
      <c r="E4248" s="9" t="str">
        <f t="shared" si="276"/>
        <v>4418.50.00</v>
      </c>
      <c r="F4248" s="2" t="str">
        <f t="shared" si="279"/>
        <v>4418.50</v>
      </c>
      <c r="G4248" s="2" t="str">
        <f t="shared" si="277"/>
        <v>00</v>
      </c>
    </row>
    <row r="4249" spans="1:7" ht="16" customHeight="1">
      <c r="A4249" s="2" t="str">
        <f t="shared" si="278"/>
        <v>44186000</v>
      </c>
      <c r="B4249" s="10">
        <v>3</v>
      </c>
      <c r="C4249" s="1" t="s">
        <v>6303</v>
      </c>
      <c r="D4249" s="1" t="s">
        <v>6302</v>
      </c>
      <c r="E4249" s="9" t="str">
        <f t="shared" si="276"/>
        <v>4418.60.00</v>
      </c>
      <c r="F4249" s="2" t="str">
        <f t="shared" si="279"/>
        <v>4418.60</v>
      </c>
      <c r="G4249" s="2" t="str">
        <f t="shared" si="277"/>
        <v>00</v>
      </c>
    </row>
    <row r="4250" spans="1:7" ht="16" customHeight="1">
      <c r="A4250" s="2" t="str">
        <f t="shared" si="278"/>
        <v>44187310</v>
      </c>
      <c r="B4250" s="10">
        <v>3</v>
      </c>
      <c r="C4250" s="1" t="s">
        <v>6305</v>
      </c>
      <c r="D4250" s="1" t="s">
        <v>6304</v>
      </c>
      <c r="E4250" s="9" t="str">
        <f t="shared" si="276"/>
        <v>4418.73.10</v>
      </c>
      <c r="F4250" s="2" t="str">
        <f t="shared" si="279"/>
        <v>4418.73</v>
      </c>
      <c r="G4250" s="2" t="str">
        <f t="shared" si="277"/>
        <v>10</v>
      </c>
    </row>
    <row r="4251" spans="1:7" ht="16" customHeight="1">
      <c r="A4251" s="2" t="str">
        <f t="shared" si="278"/>
        <v>44187320</v>
      </c>
      <c r="B4251" s="10">
        <v>3</v>
      </c>
      <c r="C4251" s="1" t="s">
        <v>6307</v>
      </c>
      <c r="D4251" s="1" t="s">
        <v>6306</v>
      </c>
      <c r="E4251" s="9" t="str">
        <f t="shared" si="276"/>
        <v>4418.73.20</v>
      </c>
      <c r="F4251" s="2" t="str">
        <f t="shared" si="279"/>
        <v>4418.73</v>
      </c>
      <c r="G4251" s="2" t="str">
        <f t="shared" si="277"/>
        <v>20</v>
      </c>
    </row>
    <row r="4252" spans="1:7" ht="16" customHeight="1">
      <c r="A4252" s="2" t="str">
        <f t="shared" si="278"/>
        <v>44187330</v>
      </c>
      <c r="B4252" s="10">
        <v>3</v>
      </c>
      <c r="C4252" s="1" t="s">
        <v>6309</v>
      </c>
      <c r="D4252" s="1" t="s">
        <v>6308</v>
      </c>
      <c r="E4252" s="9" t="str">
        <f t="shared" si="276"/>
        <v>4418.73.30</v>
      </c>
      <c r="F4252" s="2" t="str">
        <f t="shared" si="279"/>
        <v>4418.73</v>
      </c>
      <c r="G4252" s="2" t="str">
        <f t="shared" si="277"/>
        <v>30</v>
      </c>
    </row>
    <row r="4253" spans="1:7" ht="16" customHeight="1">
      <c r="A4253" s="2" t="str">
        <f t="shared" si="278"/>
        <v>44187340</v>
      </c>
      <c r="B4253" s="10">
        <v>3</v>
      </c>
      <c r="C4253" s="1" t="s">
        <v>6311</v>
      </c>
      <c r="D4253" s="1" t="s">
        <v>6310</v>
      </c>
      <c r="E4253" s="9" t="str">
        <f t="shared" si="276"/>
        <v>4418.73.40</v>
      </c>
      <c r="F4253" s="2" t="str">
        <f t="shared" si="279"/>
        <v>4418.73</v>
      </c>
      <c r="G4253" s="2" t="str">
        <f t="shared" si="277"/>
        <v>40</v>
      </c>
    </row>
    <row r="4254" spans="1:7" ht="16" customHeight="1">
      <c r="A4254" s="2" t="str">
        <f t="shared" si="278"/>
        <v>44187360</v>
      </c>
      <c r="B4254" s="10">
        <v>3</v>
      </c>
      <c r="C4254" s="1" t="s">
        <v>6313</v>
      </c>
      <c r="D4254" s="1" t="s">
        <v>6312</v>
      </c>
      <c r="E4254" s="9" t="str">
        <f t="shared" si="276"/>
        <v>4418.73.60</v>
      </c>
      <c r="F4254" s="2" t="str">
        <f t="shared" si="279"/>
        <v>4418.73</v>
      </c>
      <c r="G4254" s="2" t="str">
        <f t="shared" si="277"/>
        <v>60</v>
      </c>
    </row>
    <row r="4255" spans="1:7" ht="16" customHeight="1">
      <c r="A4255" s="2" t="str">
        <f t="shared" si="278"/>
        <v>44187370</v>
      </c>
      <c r="B4255" s="10">
        <v>3</v>
      </c>
      <c r="C4255" s="1" t="s">
        <v>6315</v>
      </c>
      <c r="D4255" s="1" t="s">
        <v>6314</v>
      </c>
      <c r="E4255" s="9" t="str">
        <f t="shared" si="276"/>
        <v>4418.73.70</v>
      </c>
      <c r="F4255" s="2" t="str">
        <f t="shared" si="279"/>
        <v>4418.73</v>
      </c>
      <c r="G4255" s="2" t="str">
        <f t="shared" si="277"/>
        <v>70</v>
      </c>
    </row>
    <row r="4256" spans="1:7" ht="16" customHeight="1">
      <c r="A4256" s="2" t="str">
        <f t="shared" si="278"/>
        <v>44187390</v>
      </c>
      <c r="B4256" s="10">
        <v>3</v>
      </c>
      <c r="C4256" s="1" t="s">
        <v>6317</v>
      </c>
      <c r="D4256" s="1" t="s">
        <v>6316</v>
      </c>
      <c r="E4256" s="9" t="str">
        <f t="shared" si="276"/>
        <v>4418.73.90</v>
      </c>
      <c r="F4256" s="2" t="str">
        <f t="shared" si="279"/>
        <v>4418.73</v>
      </c>
      <c r="G4256" s="2" t="str">
        <f t="shared" si="277"/>
        <v>90</v>
      </c>
    </row>
    <row r="4257" spans="1:7" ht="16" customHeight="1">
      <c r="A4257" s="2" t="str">
        <f t="shared" si="278"/>
        <v>44187410</v>
      </c>
      <c r="B4257" s="10">
        <v>3</v>
      </c>
      <c r="C4257" s="1" t="s">
        <v>6319</v>
      </c>
      <c r="D4257" s="1" t="s">
        <v>6318</v>
      </c>
      <c r="E4257" s="9" t="str">
        <f t="shared" si="276"/>
        <v>4418.74.10</v>
      </c>
      <c r="F4257" s="2" t="str">
        <f t="shared" si="279"/>
        <v>4418.74</v>
      </c>
      <c r="G4257" s="2" t="str">
        <f t="shared" si="277"/>
        <v>10</v>
      </c>
    </row>
    <row r="4258" spans="1:7" ht="16" customHeight="1">
      <c r="A4258" s="2" t="str">
        <f t="shared" si="278"/>
        <v>44187420</v>
      </c>
      <c r="B4258" s="10">
        <v>3</v>
      </c>
      <c r="C4258" s="1" t="s">
        <v>6321</v>
      </c>
      <c r="D4258" s="1" t="s">
        <v>6320</v>
      </c>
      <c r="E4258" s="9" t="str">
        <f t="shared" si="276"/>
        <v>4418.74.20</v>
      </c>
      <c r="F4258" s="2" t="str">
        <f t="shared" si="279"/>
        <v>4418.74</v>
      </c>
      <c r="G4258" s="2" t="str">
        <f t="shared" si="277"/>
        <v>20</v>
      </c>
    </row>
    <row r="4259" spans="1:7" ht="16" customHeight="1">
      <c r="A4259" s="2" t="str">
        <f t="shared" si="278"/>
        <v>44187490</v>
      </c>
      <c r="B4259" s="10">
        <v>3</v>
      </c>
      <c r="C4259" s="1" t="s">
        <v>6323</v>
      </c>
      <c r="D4259" s="1" t="s">
        <v>6322</v>
      </c>
      <c r="E4259" s="9" t="str">
        <f t="shared" si="276"/>
        <v>4418.74.90</v>
      </c>
      <c r="F4259" s="2" t="str">
        <f t="shared" si="279"/>
        <v>4418.74</v>
      </c>
      <c r="G4259" s="2" t="str">
        <f t="shared" si="277"/>
        <v>90</v>
      </c>
    </row>
    <row r="4260" spans="1:7" ht="16" customHeight="1">
      <c r="A4260" s="2" t="str">
        <f t="shared" si="278"/>
        <v>44187540</v>
      </c>
      <c r="B4260" s="10">
        <v>3</v>
      </c>
      <c r="C4260" s="1" t="s">
        <v>6325</v>
      </c>
      <c r="D4260" s="1" t="s">
        <v>6324</v>
      </c>
      <c r="E4260" s="9" t="str">
        <f t="shared" si="276"/>
        <v>4418.75.40</v>
      </c>
      <c r="F4260" s="2" t="str">
        <f t="shared" si="279"/>
        <v>4418.75</v>
      </c>
      <c r="G4260" s="2" t="str">
        <f t="shared" si="277"/>
        <v>40</v>
      </c>
    </row>
    <row r="4261" spans="1:7" ht="16" customHeight="1">
      <c r="A4261" s="2" t="str">
        <f t="shared" si="278"/>
        <v>44187570</v>
      </c>
      <c r="B4261" s="10">
        <v>3</v>
      </c>
      <c r="C4261" s="1" t="s">
        <v>6327</v>
      </c>
      <c r="D4261" s="1" t="s">
        <v>6326</v>
      </c>
      <c r="E4261" s="9" t="str">
        <f t="shared" si="276"/>
        <v>4418.75.70</v>
      </c>
      <c r="F4261" s="2" t="str">
        <f t="shared" si="279"/>
        <v>4418.75</v>
      </c>
      <c r="G4261" s="2" t="str">
        <f t="shared" si="277"/>
        <v>70</v>
      </c>
    </row>
    <row r="4262" spans="1:7" ht="16" customHeight="1">
      <c r="A4262" s="2" t="str">
        <f t="shared" si="278"/>
        <v>44187901</v>
      </c>
      <c r="B4262" s="10">
        <v>3</v>
      </c>
      <c r="C4262" s="1" t="s">
        <v>6329</v>
      </c>
      <c r="D4262" s="1" t="s">
        <v>6328</v>
      </c>
      <c r="E4262" s="9" t="str">
        <f t="shared" si="276"/>
        <v>4418.79.01</v>
      </c>
      <c r="F4262" s="2" t="str">
        <f t="shared" si="279"/>
        <v>4418.79</v>
      </c>
      <c r="G4262" s="2" t="str">
        <f t="shared" si="277"/>
        <v>01</v>
      </c>
    </row>
    <row r="4263" spans="1:7" ht="16" customHeight="1">
      <c r="A4263" s="2" t="str">
        <f t="shared" si="278"/>
        <v>44189110</v>
      </c>
      <c r="B4263" s="10">
        <v>3</v>
      </c>
      <c r="C4263" s="1" t="s">
        <v>6331</v>
      </c>
      <c r="D4263" s="1" t="s">
        <v>6330</v>
      </c>
      <c r="E4263" s="9" t="str">
        <f t="shared" si="276"/>
        <v>4418.91.10</v>
      </c>
      <c r="F4263" s="2" t="str">
        <f t="shared" si="279"/>
        <v>4418.91</v>
      </c>
      <c r="G4263" s="2" t="str">
        <f t="shared" si="277"/>
        <v>10</v>
      </c>
    </row>
    <row r="4264" spans="1:7" ht="16" customHeight="1">
      <c r="A4264" s="2" t="str">
        <f t="shared" si="278"/>
        <v>44189190</v>
      </c>
      <c r="B4264" s="10">
        <v>3</v>
      </c>
      <c r="C4264" s="1" t="s">
        <v>6333</v>
      </c>
      <c r="D4264" s="1" t="s">
        <v>6332</v>
      </c>
      <c r="E4264" s="9" t="str">
        <f t="shared" si="276"/>
        <v>4418.91.90</v>
      </c>
      <c r="F4264" s="2" t="str">
        <f t="shared" si="279"/>
        <v>4418.91</v>
      </c>
      <c r="G4264" s="2" t="str">
        <f t="shared" si="277"/>
        <v>90</v>
      </c>
    </row>
    <row r="4265" spans="1:7" ht="16" customHeight="1">
      <c r="A4265" s="2" t="str">
        <f t="shared" si="278"/>
        <v>44189910</v>
      </c>
      <c r="B4265" s="10">
        <v>3</v>
      </c>
      <c r="C4265" s="1" t="s">
        <v>6335</v>
      </c>
      <c r="D4265" s="1" t="s">
        <v>6334</v>
      </c>
      <c r="E4265" s="9" t="str">
        <f t="shared" si="276"/>
        <v>4418.99.10</v>
      </c>
      <c r="F4265" s="2" t="str">
        <f t="shared" si="279"/>
        <v>4418.99</v>
      </c>
      <c r="G4265" s="2" t="str">
        <f t="shared" si="277"/>
        <v>10</v>
      </c>
    </row>
    <row r="4266" spans="1:7" ht="16" customHeight="1">
      <c r="A4266" s="2" t="str">
        <f t="shared" si="278"/>
        <v>44189990</v>
      </c>
      <c r="B4266" s="10">
        <v>3</v>
      </c>
      <c r="C4266" s="1" t="s">
        <v>6337</v>
      </c>
      <c r="D4266" s="1" t="s">
        <v>6336</v>
      </c>
      <c r="E4266" s="9" t="str">
        <f t="shared" si="276"/>
        <v>4418.99.90</v>
      </c>
      <c r="F4266" s="2" t="str">
        <f t="shared" si="279"/>
        <v>4418.99</v>
      </c>
      <c r="G4266" s="2" t="str">
        <f t="shared" si="277"/>
        <v>90</v>
      </c>
    </row>
    <row r="4267" spans="1:7" ht="16" customHeight="1">
      <c r="A4267" s="2" t="str">
        <f t="shared" si="278"/>
        <v>44209045</v>
      </c>
      <c r="B4267" s="10">
        <v>3</v>
      </c>
      <c r="C4267" s="1" t="s">
        <v>6339</v>
      </c>
      <c r="D4267" s="1" t="s">
        <v>6338</v>
      </c>
      <c r="E4267" s="9" t="str">
        <f t="shared" si="276"/>
        <v>4420.90.45</v>
      </c>
      <c r="F4267" s="2" t="str">
        <f t="shared" si="279"/>
        <v>4420.90</v>
      </c>
      <c r="G4267" s="2" t="str">
        <f t="shared" si="277"/>
        <v>45</v>
      </c>
    </row>
    <row r="4268" spans="1:7" ht="16" customHeight="1">
      <c r="A4268" s="2" t="str">
        <f t="shared" si="278"/>
        <v>44209065</v>
      </c>
      <c r="B4268" s="10">
        <v>3</v>
      </c>
      <c r="C4268" s="1" t="s">
        <v>6341</v>
      </c>
      <c r="D4268" s="1" t="s">
        <v>6340</v>
      </c>
      <c r="E4268" s="9" t="str">
        <f t="shared" si="276"/>
        <v>4420.90.65</v>
      </c>
      <c r="F4268" s="2" t="str">
        <f t="shared" si="279"/>
        <v>4420.90</v>
      </c>
      <c r="G4268" s="2" t="str">
        <f t="shared" si="277"/>
        <v>65</v>
      </c>
    </row>
    <row r="4269" spans="1:7" ht="16" customHeight="1">
      <c r="A4269" s="2" t="str">
        <f t="shared" si="278"/>
        <v>44209080</v>
      </c>
      <c r="B4269" s="10">
        <v>3</v>
      </c>
      <c r="C4269" s="1" t="s">
        <v>6343</v>
      </c>
      <c r="D4269" s="1" t="s">
        <v>6342</v>
      </c>
      <c r="E4269" s="9" t="str">
        <f t="shared" si="276"/>
        <v>4420.90.80</v>
      </c>
      <c r="F4269" s="2" t="str">
        <f t="shared" si="279"/>
        <v>4420.90</v>
      </c>
      <c r="G4269" s="2" t="str">
        <f t="shared" si="277"/>
        <v>80</v>
      </c>
    </row>
    <row r="4270" spans="1:7" ht="16" customHeight="1">
      <c r="A4270" s="2" t="str">
        <f t="shared" si="278"/>
        <v>44219110</v>
      </c>
      <c r="B4270" s="10">
        <v>3</v>
      </c>
      <c r="C4270" s="1" t="s">
        <v>6345</v>
      </c>
      <c r="D4270" s="1" t="s">
        <v>6344</v>
      </c>
      <c r="E4270" s="9" t="str">
        <f t="shared" si="276"/>
        <v>4421.91.10</v>
      </c>
      <c r="F4270" s="2" t="str">
        <f t="shared" si="279"/>
        <v>4421.91</v>
      </c>
      <c r="G4270" s="2" t="str">
        <f t="shared" si="277"/>
        <v>10</v>
      </c>
    </row>
    <row r="4271" spans="1:7" ht="16" customHeight="1">
      <c r="A4271" s="2" t="str">
        <f t="shared" si="278"/>
        <v>44219120</v>
      </c>
      <c r="B4271" s="10">
        <v>3</v>
      </c>
      <c r="C4271" s="1" t="s">
        <v>6347</v>
      </c>
      <c r="D4271" s="1" t="s">
        <v>6346</v>
      </c>
      <c r="E4271" s="9" t="str">
        <f t="shared" si="276"/>
        <v>4421.91.20</v>
      </c>
      <c r="F4271" s="2" t="str">
        <f t="shared" si="279"/>
        <v>4421.91</v>
      </c>
      <c r="G4271" s="2" t="str">
        <f t="shared" si="277"/>
        <v>20</v>
      </c>
    </row>
    <row r="4272" spans="1:7" ht="16" customHeight="1">
      <c r="A4272" s="2" t="str">
        <f t="shared" si="278"/>
        <v>44219170</v>
      </c>
      <c r="B4272" s="10">
        <v>3</v>
      </c>
      <c r="C4272" s="1" t="s">
        <v>6349</v>
      </c>
      <c r="D4272" s="1" t="s">
        <v>6348</v>
      </c>
      <c r="E4272" s="9" t="str">
        <f t="shared" si="276"/>
        <v>4421.91.70</v>
      </c>
      <c r="F4272" s="2" t="str">
        <f t="shared" si="279"/>
        <v>4421.91</v>
      </c>
      <c r="G4272" s="2" t="str">
        <f t="shared" si="277"/>
        <v>70</v>
      </c>
    </row>
    <row r="4273" spans="1:7" ht="16" customHeight="1">
      <c r="A4273" s="2" t="str">
        <f t="shared" si="278"/>
        <v>44219193</v>
      </c>
      <c r="B4273" s="10">
        <v>3</v>
      </c>
      <c r="C4273" s="1" t="s">
        <v>6351</v>
      </c>
      <c r="D4273" s="1" t="s">
        <v>6350</v>
      </c>
      <c r="E4273" s="9" t="str">
        <f t="shared" si="276"/>
        <v>4421.91.93</v>
      </c>
      <c r="F4273" s="2" t="str">
        <f t="shared" si="279"/>
        <v>4421.91</v>
      </c>
      <c r="G4273" s="2" t="str">
        <f t="shared" si="277"/>
        <v>93</v>
      </c>
    </row>
    <row r="4274" spans="1:7" ht="16" customHeight="1">
      <c r="A4274" s="2" t="str">
        <f t="shared" si="278"/>
        <v>44219194</v>
      </c>
      <c r="B4274" s="10">
        <v>3</v>
      </c>
      <c r="C4274" s="1" t="s">
        <v>6353</v>
      </c>
      <c r="D4274" s="1" t="s">
        <v>6352</v>
      </c>
      <c r="E4274" s="9" t="str">
        <f t="shared" si="276"/>
        <v>4421.91.94</v>
      </c>
      <c r="F4274" s="2" t="str">
        <f t="shared" si="279"/>
        <v>4421.91</v>
      </c>
      <c r="G4274" s="2" t="str">
        <f t="shared" si="277"/>
        <v>94</v>
      </c>
    </row>
    <row r="4275" spans="1:7" ht="16" customHeight="1">
      <c r="A4275" s="2" t="str">
        <f t="shared" si="278"/>
        <v>44219197</v>
      </c>
      <c r="B4275" s="10">
        <v>3</v>
      </c>
      <c r="C4275" s="1" t="s">
        <v>6355</v>
      </c>
      <c r="D4275" s="1" t="s">
        <v>6354</v>
      </c>
      <c r="E4275" s="9" t="str">
        <f t="shared" si="276"/>
        <v>4421.91.97</v>
      </c>
      <c r="F4275" s="2" t="str">
        <f t="shared" si="279"/>
        <v>4421.91</v>
      </c>
      <c r="G4275" s="2" t="str">
        <f t="shared" si="277"/>
        <v>97</v>
      </c>
    </row>
    <row r="4276" spans="1:7" ht="16" customHeight="1">
      <c r="A4276" s="2" t="str">
        <f t="shared" si="278"/>
        <v>44219910</v>
      </c>
      <c r="B4276" s="10">
        <v>3</v>
      </c>
      <c r="C4276" s="1" t="s">
        <v>6357</v>
      </c>
      <c r="D4276" s="1" t="s">
        <v>6356</v>
      </c>
      <c r="E4276" s="9" t="str">
        <f t="shared" si="276"/>
        <v>4421.99.10</v>
      </c>
      <c r="F4276" s="2" t="str">
        <f t="shared" si="279"/>
        <v>4421.99</v>
      </c>
      <c r="G4276" s="2" t="str">
        <f t="shared" si="277"/>
        <v>10</v>
      </c>
    </row>
    <row r="4277" spans="1:7" ht="16" customHeight="1">
      <c r="A4277" s="2" t="str">
        <f t="shared" si="278"/>
        <v>44219915</v>
      </c>
      <c r="B4277" s="10">
        <v>3</v>
      </c>
      <c r="C4277" s="1" t="s">
        <v>6359</v>
      </c>
      <c r="D4277" s="1" t="s">
        <v>6358</v>
      </c>
      <c r="E4277" s="9" t="str">
        <f t="shared" si="276"/>
        <v>4421.99.15</v>
      </c>
      <c r="F4277" s="2" t="str">
        <f t="shared" si="279"/>
        <v>4421.99</v>
      </c>
      <c r="G4277" s="2" t="str">
        <f t="shared" si="277"/>
        <v>15</v>
      </c>
    </row>
    <row r="4278" spans="1:7" ht="16" customHeight="1">
      <c r="A4278" s="2" t="str">
        <f t="shared" si="278"/>
        <v>44219920</v>
      </c>
      <c r="B4278" s="10">
        <v>3</v>
      </c>
      <c r="C4278" s="1" t="s">
        <v>6361</v>
      </c>
      <c r="D4278" s="1" t="s">
        <v>6360</v>
      </c>
      <c r="E4278" s="9" t="str">
        <f t="shared" si="276"/>
        <v>4421.99.20</v>
      </c>
      <c r="F4278" s="2" t="str">
        <f t="shared" si="279"/>
        <v>4421.99</v>
      </c>
      <c r="G4278" s="2" t="str">
        <f t="shared" si="277"/>
        <v>20</v>
      </c>
    </row>
    <row r="4279" spans="1:7" ht="16" customHeight="1">
      <c r="A4279" s="2" t="str">
        <f t="shared" si="278"/>
        <v>44219970</v>
      </c>
      <c r="B4279" s="10">
        <v>3</v>
      </c>
      <c r="C4279" s="1" t="s">
        <v>6363</v>
      </c>
      <c r="D4279" s="1" t="s">
        <v>6362</v>
      </c>
      <c r="E4279" s="9" t="str">
        <f t="shared" si="276"/>
        <v>4421.99.70</v>
      </c>
      <c r="F4279" s="2" t="str">
        <f t="shared" si="279"/>
        <v>4421.99</v>
      </c>
      <c r="G4279" s="2" t="str">
        <f t="shared" si="277"/>
        <v>70</v>
      </c>
    </row>
    <row r="4280" spans="1:7" ht="16" customHeight="1">
      <c r="A4280" s="2" t="str">
        <f t="shared" si="278"/>
        <v>44219993</v>
      </c>
      <c r="B4280" s="10">
        <v>3</v>
      </c>
      <c r="C4280" s="1" t="s">
        <v>6365</v>
      </c>
      <c r="D4280" s="1" t="s">
        <v>6364</v>
      </c>
      <c r="E4280" s="9" t="str">
        <f t="shared" si="276"/>
        <v>4421.99.93</v>
      </c>
      <c r="F4280" s="2" t="str">
        <f t="shared" si="279"/>
        <v>4421.99</v>
      </c>
      <c r="G4280" s="2" t="str">
        <f t="shared" si="277"/>
        <v>93</v>
      </c>
    </row>
    <row r="4281" spans="1:7" ht="16" customHeight="1">
      <c r="A4281" s="2" t="str">
        <f t="shared" si="278"/>
        <v>44219994</v>
      </c>
      <c r="B4281" s="10">
        <v>3</v>
      </c>
      <c r="C4281" s="1" t="s">
        <v>6367</v>
      </c>
      <c r="D4281" s="1" t="s">
        <v>6366</v>
      </c>
      <c r="E4281" s="9" t="str">
        <f t="shared" si="276"/>
        <v>4421.99.94</v>
      </c>
      <c r="F4281" s="2" t="str">
        <f t="shared" si="279"/>
        <v>4421.99</v>
      </c>
      <c r="G4281" s="2" t="str">
        <f t="shared" si="277"/>
        <v>94</v>
      </c>
    </row>
    <row r="4282" spans="1:7" ht="16" customHeight="1">
      <c r="A4282" s="2" t="str">
        <f t="shared" si="278"/>
        <v>44219997</v>
      </c>
      <c r="B4282" s="10">
        <v>3</v>
      </c>
      <c r="C4282" s="1" t="s">
        <v>6369</v>
      </c>
      <c r="D4282" s="1" t="s">
        <v>6368</v>
      </c>
      <c r="E4282" s="9" t="str">
        <f t="shared" si="276"/>
        <v>4421.99.97</v>
      </c>
      <c r="F4282" s="2" t="str">
        <f t="shared" si="279"/>
        <v>4421.99</v>
      </c>
      <c r="G4282" s="2" t="str">
        <f t="shared" si="277"/>
        <v>97</v>
      </c>
    </row>
    <row r="4283" spans="1:7" ht="16" customHeight="1">
      <c r="A4283" s="2" t="str">
        <f t="shared" si="278"/>
        <v>45011000</v>
      </c>
      <c r="B4283" s="10">
        <v>3</v>
      </c>
      <c r="C4283" s="1" t="s">
        <v>6371</v>
      </c>
      <c r="D4283" s="1" t="s">
        <v>6370</v>
      </c>
      <c r="E4283" s="9" t="str">
        <f t="shared" si="276"/>
        <v>4501.10.00</v>
      </c>
      <c r="F4283" s="2" t="str">
        <f t="shared" si="279"/>
        <v>4501.10</v>
      </c>
      <c r="G4283" s="2" t="str">
        <f t="shared" si="277"/>
        <v>00</v>
      </c>
    </row>
    <row r="4284" spans="1:7" ht="16" customHeight="1">
      <c r="A4284" s="2" t="str">
        <f t="shared" si="278"/>
        <v>45019020</v>
      </c>
      <c r="B4284" s="10">
        <v>3</v>
      </c>
      <c r="C4284" s="1" t="s">
        <v>6373</v>
      </c>
      <c r="D4284" s="1" t="s">
        <v>6372</v>
      </c>
      <c r="E4284" s="9" t="str">
        <f t="shared" si="276"/>
        <v>4501.90.20</v>
      </c>
      <c r="F4284" s="2" t="str">
        <f t="shared" si="279"/>
        <v>4501.90</v>
      </c>
      <c r="G4284" s="2" t="str">
        <f t="shared" si="277"/>
        <v>20</v>
      </c>
    </row>
    <row r="4285" spans="1:7" ht="16" customHeight="1">
      <c r="A4285" s="2" t="str">
        <f t="shared" si="278"/>
        <v>45019040</v>
      </c>
      <c r="B4285" s="10">
        <v>3</v>
      </c>
      <c r="C4285" s="1" t="s">
        <v>6375</v>
      </c>
      <c r="D4285" s="1" t="s">
        <v>6374</v>
      </c>
      <c r="E4285" s="9" t="str">
        <f t="shared" ref="E4285:E4348" si="280">LEFT(D4285,10)</f>
        <v>4501.90.40</v>
      </c>
      <c r="F4285" s="2" t="str">
        <f t="shared" si="279"/>
        <v>4501.90</v>
      </c>
      <c r="G4285" s="2" t="str">
        <f t="shared" ref="G4285:G4348" si="281">RIGHT(E4285,2)</f>
        <v>40</v>
      </c>
    </row>
    <row r="4286" spans="1:7" ht="16" customHeight="1">
      <c r="A4286" s="2" t="str">
        <f t="shared" si="278"/>
        <v>45020000</v>
      </c>
      <c r="B4286" s="10">
        <v>3</v>
      </c>
      <c r="C4286" s="1" t="s">
        <v>6377</v>
      </c>
      <c r="D4286" s="1" t="s">
        <v>6376</v>
      </c>
      <c r="E4286" s="9" t="str">
        <f t="shared" si="280"/>
        <v>4502.00.00</v>
      </c>
      <c r="F4286" s="2" t="str">
        <f t="shared" si="279"/>
        <v>4502.00</v>
      </c>
      <c r="G4286" s="2" t="str">
        <f t="shared" si="281"/>
        <v>00</v>
      </c>
    </row>
    <row r="4287" spans="1:7" ht="16" customHeight="1">
      <c r="A4287" s="2" t="str">
        <f t="shared" si="278"/>
        <v>45031020</v>
      </c>
      <c r="B4287" s="10">
        <v>3</v>
      </c>
      <c r="C4287" s="1" t="s">
        <v>6379</v>
      </c>
      <c r="D4287" s="1" t="s">
        <v>6378</v>
      </c>
      <c r="E4287" s="9" t="str">
        <f t="shared" si="280"/>
        <v>4503.10.20</v>
      </c>
      <c r="F4287" s="2" t="str">
        <f t="shared" si="279"/>
        <v>4503.10</v>
      </c>
      <c r="G4287" s="2" t="str">
        <f t="shared" si="281"/>
        <v>20</v>
      </c>
    </row>
    <row r="4288" spans="1:7" ht="16" customHeight="1">
      <c r="A4288" s="2" t="str">
        <f t="shared" si="278"/>
        <v>45031030</v>
      </c>
      <c r="B4288" s="10">
        <v>3</v>
      </c>
      <c r="C4288" s="1" t="s">
        <v>6381</v>
      </c>
      <c r="D4288" s="1" t="s">
        <v>6380</v>
      </c>
      <c r="E4288" s="9" t="str">
        <f t="shared" si="280"/>
        <v>4503.10.30</v>
      </c>
      <c r="F4288" s="2" t="str">
        <f t="shared" si="279"/>
        <v>4503.10</v>
      </c>
      <c r="G4288" s="2" t="str">
        <f t="shared" si="281"/>
        <v>30</v>
      </c>
    </row>
    <row r="4289" spans="1:7" ht="16" customHeight="1">
      <c r="A4289" s="2" t="str">
        <f t="shared" si="278"/>
        <v>45031040</v>
      </c>
      <c r="B4289" s="10">
        <v>3</v>
      </c>
      <c r="C4289" s="1" t="s">
        <v>6383</v>
      </c>
      <c r="D4289" s="1" t="s">
        <v>6382</v>
      </c>
      <c r="E4289" s="9" t="str">
        <f t="shared" si="280"/>
        <v>4503.10.40</v>
      </c>
      <c r="F4289" s="2" t="str">
        <f t="shared" si="279"/>
        <v>4503.10</v>
      </c>
      <c r="G4289" s="2" t="str">
        <f t="shared" si="281"/>
        <v>40</v>
      </c>
    </row>
    <row r="4290" spans="1:7" ht="16" customHeight="1">
      <c r="A4290" s="2" t="str">
        <f t="shared" si="278"/>
        <v>45031060</v>
      </c>
      <c r="B4290" s="10">
        <v>3</v>
      </c>
      <c r="C4290" s="1" t="s">
        <v>6385</v>
      </c>
      <c r="D4290" s="1" t="s">
        <v>6384</v>
      </c>
      <c r="E4290" s="9" t="str">
        <f t="shared" si="280"/>
        <v>4503.10.60</v>
      </c>
      <c r="F4290" s="2" t="str">
        <f t="shared" si="279"/>
        <v>4503.10</v>
      </c>
      <c r="G4290" s="2" t="str">
        <f t="shared" si="281"/>
        <v>60</v>
      </c>
    </row>
    <row r="4291" spans="1:7" ht="16" customHeight="1">
      <c r="A4291" s="2" t="str">
        <f t="shared" si="278"/>
        <v>45039020</v>
      </c>
      <c r="B4291" s="10">
        <v>3</v>
      </c>
      <c r="C4291" s="1" t="s">
        <v>6387</v>
      </c>
      <c r="D4291" s="1" t="s">
        <v>6386</v>
      </c>
      <c r="E4291" s="9" t="str">
        <f t="shared" si="280"/>
        <v>4503.90.20</v>
      </c>
      <c r="F4291" s="2" t="str">
        <f t="shared" si="279"/>
        <v>4503.90</v>
      </c>
      <c r="G4291" s="2" t="str">
        <f t="shared" si="281"/>
        <v>20</v>
      </c>
    </row>
    <row r="4292" spans="1:7" ht="16" customHeight="1">
      <c r="A4292" s="2" t="str">
        <f t="shared" si="278"/>
        <v>45039040</v>
      </c>
      <c r="B4292" s="10">
        <v>3</v>
      </c>
      <c r="C4292" s="1" t="s">
        <v>6389</v>
      </c>
      <c r="D4292" s="1" t="s">
        <v>6388</v>
      </c>
      <c r="E4292" s="9" t="str">
        <f t="shared" si="280"/>
        <v>4503.90.40</v>
      </c>
      <c r="F4292" s="2" t="str">
        <f t="shared" si="279"/>
        <v>4503.90</v>
      </c>
      <c r="G4292" s="2" t="str">
        <f t="shared" si="281"/>
        <v>40</v>
      </c>
    </row>
    <row r="4293" spans="1:7" ht="16" customHeight="1">
      <c r="A4293" s="2" t="str">
        <f t="shared" si="278"/>
        <v>45039060</v>
      </c>
      <c r="B4293" s="10">
        <v>3</v>
      </c>
      <c r="C4293" s="1" t="s">
        <v>6391</v>
      </c>
      <c r="D4293" s="1" t="s">
        <v>6390</v>
      </c>
      <c r="E4293" s="9" t="str">
        <f t="shared" si="280"/>
        <v>4503.90.60</v>
      </c>
      <c r="F4293" s="2" t="str">
        <f t="shared" si="279"/>
        <v>4503.90</v>
      </c>
      <c r="G4293" s="2" t="str">
        <f t="shared" si="281"/>
        <v>60</v>
      </c>
    </row>
    <row r="4294" spans="1:7" ht="16" customHeight="1">
      <c r="A4294" s="2" t="str">
        <f t="shared" si="278"/>
        <v>45041010</v>
      </c>
      <c r="B4294" s="10">
        <v>3</v>
      </c>
      <c r="C4294" s="1" t="s">
        <v>6393</v>
      </c>
      <c r="D4294" s="1" t="s">
        <v>6392</v>
      </c>
      <c r="E4294" s="9" t="str">
        <f t="shared" si="280"/>
        <v>4504.10.10</v>
      </c>
      <c r="F4294" s="2" t="str">
        <f t="shared" si="279"/>
        <v>4504.10</v>
      </c>
      <c r="G4294" s="2" t="str">
        <f t="shared" si="281"/>
        <v>10</v>
      </c>
    </row>
    <row r="4295" spans="1:7" ht="16" customHeight="1">
      <c r="A4295" s="2" t="str">
        <f t="shared" si="278"/>
        <v>45041020</v>
      </c>
      <c r="B4295" s="10">
        <v>3</v>
      </c>
      <c r="C4295" s="1" t="s">
        <v>6395</v>
      </c>
      <c r="D4295" s="1" t="s">
        <v>6394</v>
      </c>
      <c r="E4295" s="9" t="str">
        <f t="shared" si="280"/>
        <v>4504.10.20</v>
      </c>
      <c r="F4295" s="2" t="str">
        <f t="shared" si="279"/>
        <v>4504.10</v>
      </c>
      <c r="G4295" s="2" t="str">
        <f t="shared" si="281"/>
        <v>20</v>
      </c>
    </row>
    <row r="4296" spans="1:7" ht="16" customHeight="1">
      <c r="A4296" s="2" t="str">
        <f t="shared" si="278"/>
        <v>45041030</v>
      </c>
      <c r="B4296" s="10">
        <v>3</v>
      </c>
      <c r="C4296" s="1" t="s">
        <v>6397</v>
      </c>
      <c r="D4296" s="1" t="s">
        <v>6396</v>
      </c>
      <c r="E4296" s="9" t="str">
        <f t="shared" si="280"/>
        <v>4504.10.30</v>
      </c>
      <c r="F4296" s="2" t="str">
        <f t="shared" si="279"/>
        <v>4504.10</v>
      </c>
      <c r="G4296" s="2" t="str">
        <f t="shared" si="281"/>
        <v>30</v>
      </c>
    </row>
    <row r="4297" spans="1:7" ht="16" customHeight="1">
      <c r="A4297" s="2" t="str">
        <f t="shared" si="278"/>
        <v>45041040</v>
      </c>
      <c r="B4297" s="10">
        <v>3</v>
      </c>
      <c r="C4297" s="1" t="s">
        <v>6399</v>
      </c>
      <c r="D4297" s="1" t="s">
        <v>6398</v>
      </c>
      <c r="E4297" s="9" t="str">
        <f t="shared" si="280"/>
        <v>4504.10.40</v>
      </c>
      <c r="F4297" s="2" t="str">
        <f t="shared" si="279"/>
        <v>4504.10</v>
      </c>
      <c r="G4297" s="2" t="str">
        <f t="shared" si="281"/>
        <v>40</v>
      </c>
    </row>
    <row r="4298" spans="1:7" ht="16" customHeight="1">
      <c r="A4298" s="2" t="str">
        <f t="shared" si="278"/>
        <v>45041045</v>
      </c>
      <c r="B4298" s="10">
        <v>3</v>
      </c>
      <c r="C4298" s="1" t="s">
        <v>6401</v>
      </c>
      <c r="D4298" s="1" t="s">
        <v>6400</v>
      </c>
      <c r="E4298" s="9" t="str">
        <f t="shared" si="280"/>
        <v>4504.10.45</v>
      </c>
      <c r="F4298" s="2" t="str">
        <f t="shared" si="279"/>
        <v>4504.10</v>
      </c>
      <c r="G4298" s="2" t="str">
        <f t="shared" si="281"/>
        <v>45</v>
      </c>
    </row>
    <row r="4299" spans="1:7" ht="16" customHeight="1">
      <c r="A4299" s="2" t="str">
        <f t="shared" ref="A4299:A4362" si="282">CONCATENATE(LEFT(F4299,4),RIGHT(F4299,2),G4299)</f>
        <v>45041047</v>
      </c>
      <c r="B4299" s="10">
        <v>3</v>
      </c>
      <c r="C4299" s="1" t="s">
        <v>6403</v>
      </c>
      <c r="D4299" s="1" t="s">
        <v>6402</v>
      </c>
      <c r="E4299" s="9" t="str">
        <f t="shared" si="280"/>
        <v>4504.10.47</v>
      </c>
      <c r="F4299" s="2" t="str">
        <f t="shared" ref="F4299:F4362" si="283">LEFT(D4299,7)</f>
        <v>4504.10</v>
      </c>
      <c r="G4299" s="2" t="str">
        <f t="shared" si="281"/>
        <v>47</v>
      </c>
    </row>
    <row r="4300" spans="1:7" ht="16" customHeight="1">
      <c r="A4300" s="2" t="str">
        <f t="shared" si="282"/>
        <v>45041050</v>
      </c>
      <c r="B4300" s="10">
        <v>3</v>
      </c>
      <c r="C4300" s="1" t="s">
        <v>6405</v>
      </c>
      <c r="D4300" s="1" t="s">
        <v>6404</v>
      </c>
      <c r="E4300" s="9" t="str">
        <f t="shared" si="280"/>
        <v>4504.10.50</v>
      </c>
      <c r="F4300" s="2" t="str">
        <f t="shared" si="283"/>
        <v>4504.10</v>
      </c>
      <c r="G4300" s="2" t="str">
        <f t="shared" si="281"/>
        <v>50</v>
      </c>
    </row>
    <row r="4301" spans="1:7" ht="16" customHeight="1">
      <c r="A4301" s="2" t="str">
        <f t="shared" si="282"/>
        <v>45049000</v>
      </c>
      <c r="B4301" s="10">
        <v>3</v>
      </c>
      <c r="C4301" s="1" t="s">
        <v>6407</v>
      </c>
      <c r="D4301" s="1" t="s">
        <v>6406</v>
      </c>
      <c r="E4301" s="9" t="str">
        <f t="shared" si="280"/>
        <v>4504.90.00</v>
      </c>
      <c r="F4301" s="2" t="str">
        <f t="shared" si="283"/>
        <v>4504.90</v>
      </c>
      <c r="G4301" s="2" t="str">
        <f t="shared" si="281"/>
        <v>00</v>
      </c>
    </row>
    <row r="4302" spans="1:7" ht="16" customHeight="1">
      <c r="A4302" s="2" t="str">
        <f t="shared" si="282"/>
        <v>46012140</v>
      </c>
      <c r="B4302" s="10">
        <v>3</v>
      </c>
      <c r="C4302" s="1" t="s">
        <v>6409</v>
      </c>
      <c r="D4302" s="1" t="s">
        <v>6408</v>
      </c>
      <c r="E4302" s="9" t="str">
        <f t="shared" si="280"/>
        <v>4601.21.40</v>
      </c>
      <c r="F4302" s="2" t="str">
        <f t="shared" si="283"/>
        <v>4601.21</v>
      </c>
      <c r="G4302" s="2" t="str">
        <f t="shared" si="281"/>
        <v>40</v>
      </c>
    </row>
    <row r="4303" spans="1:7" ht="16" customHeight="1">
      <c r="A4303" s="2" t="str">
        <f t="shared" si="282"/>
        <v>46012180</v>
      </c>
      <c r="B4303" s="10">
        <v>3</v>
      </c>
      <c r="C4303" s="1" t="s">
        <v>6411</v>
      </c>
      <c r="D4303" s="1" t="s">
        <v>6410</v>
      </c>
      <c r="E4303" s="9" t="str">
        <f t="shared" si="280"/>
        <v>4601.21.80</v>
      </c>
      <c r="F4303" s="2" t="str">
        <f t="shared" si="283"/>
        <v>4601.21</v>
      </c>
      <c r="G4303" s="2" t="str">
        <f t="shared" si="281"/>
        <v>80</v>
      </c>
    </row>
    <row r="4304" spans="1:7" ht="16" customHeight="1">
      <c r="A4304" s="2" t="str">
        <f t="shared" si="282"/>
        <v>46012190</v>
      </c>
      <c r="B4304" s="10">
        <v>3</v>
      </c>
      <c r="C4304" s="1" t="s">
        <v>6413</v>
      </c>
      <c r="D4304" s="1" t="s">
        <v>6412</v>
      </c>
      <c r="E4304" s="9" t="str">
        <f t="shared" si="280"/>
        <v>4601.21.90</v>
      </c>
      <c r="F4304" s="2" t="str">
        <f t="shared" si="283"/>
        <v>4601.21</v>
      </c>
      <c r="G4304" s="2" t="str">
        <f t="shared" si="281"/>
        <v>90</v>
      </c>
    </row>
    <row r="4305" spans="1:7" ht="16" customHeight="1">
      <c r="A4305" s="2" t="str">
        <f t="shared" si="282"/>
        <v>46012240</v>
      </c>
      <c r="B4305" s="10">
        <v>3</v>
      </c>
      <c r="C4305" s="1" t="s">
        <v>6415</v>
      </c>
      <c r="D4305" s="1" t="s">
        <v>6414</v>
      </c>
      <c r="E4305" s="9" t="str">
        <f t="shared" si="280"/>
        <v>4601.22.40</v>
      </c>
      <c r="F4305" s="2" t="str">
        <f t="shared" si="283"/>
        <v>4601.22</v>
      </c>
      <c r="G4305" s="2" t="str">
        <f t="shared" si="281"/>
        <v>40</v>
      </c>
    </row>
    <row r="4306" spans="1:7" ht="16" customHeight="1">
      <c r="A4306" s="2" t="str">
        <f t="shared" si="282"/>
        <v>46012280</v>
      </c>
      <c r="B4306" s="10">
        <v>3</v>
      </c>
      <c r="C4306" s="1" t="s">
        <v>6417</v>
      </c>
      <c r="D4306" s="1" t="s">
        <v>6416</v>
      </c>
      <c r="E4306" s="9" t="str">
        <f t="shared" si="280"/>
        <v>4601.22.80</v>
      </c>
      <c r="F4306" s="2" t="str">
        <f t="shared" si="283"/>
        <v>4601.22</v>
      </c>
      <c r="G4306" s="2" t="str">
        <f t="shared" si="281"/>
        <v>80</v>
      </c>
    </row>
    <row r="4307" spans="1:7" ht="16" customHeight="1">
      <c r="A4307" s="2" t="str">
        <f t="shared" si="282"/>
        <v>46012290</v>
      </c>
      <c r="B4307" s="10">
        <v>3</v>
      </c>
      <c r="C4307" s="1" t="s">
        <v>6419</v>
      </c>
      <c r="D4307" s="1" t="s">
        <v>6418</v>
      </c>
      <c r="E4307" s="9" t="str">
        <f t="shared" si="280"/>
        <v>4601.22.90</v>
      </c>
      <c r="F4307" s="2" t="str">
        <f t="shared" si="283"/>
        <v>4601.22</v>
      </c>
      <c r="G4307" s="2" t="str">
        <f t="shared" si="281"/>
        <v>90</v>
      </c>
    </row>
    <row r="4308" spans="1:7" ht="16" customHeight="1">
      <c r="A4308" s="2" t="str">
        <f t="shared" si="282"/>
        <v>46012940</v>
      </c>
      <c r="B4308" s="10">
        <v>3</v>
      </c>
      <c r="C4308" s="1" t="s">
        <v>6421</v>
      </c>
      <c r="D4308" s="1" t="s">
        <v>6420</v>
      </c>
      <c r="E4308" s="9" t="str">
        <f t="shared" si="280"/>
        <v>4601.29.40</v>
      </c>
      <c r="F4308" s="2" t="str">
        <f t="shared" si="283"/>
        <v>4601.29</v>
      </c>
      <c r="G4308" s="2" t="str">
        <f t="shared" si="281"/>
        <v>40</v>
      </c>
    </row>
    <row r="4309" spans="1:7" ht="16" customHeight="1">
      <c r="A4309" s="2" t="str">
        <f t="shared" si="282"/>
        <v>46012960</v>
      </c>
      <c r="B4309" s="10">
        <v>3</v>
      </c>
      <c r="C4309" s="1" t="s">
        <v>6423</v>
      </c>
      <c r="D4309" s="1" t="s">
        <v>6422</v>
      </c>
      <c r="E4309" s="9" t="str">
        <f t="shared" si="280"/>
        <v>4601.29.60</v>
      </c>
      <c r="F4309" s="2" t="str">
        <f t="shared" si="283"/>
        <v>4601.29</v>
      </c>
      <c r="G4309" s="2" t="str">
        <f t="shared" si="281"/>
        <v>60</v>
      </c>
    </row>
    <row r="4310" spans="1:7" ht="16" customHeight="1">
      <c r="A4310" s="2" t="str">
        <f t="shared" si="282"/>
        <v>46012980</v>
      </c>
      <c r="B4310" s="10">
        <v>3</v>
      </c>
      <c r="C4310" s="1" t="s">
        <v>6425</v>
      </c>
      <c r="D4310" s="1" t="s">
        <v>6424</v>
      </c>
      <c r="E4310" s="9" t="str">
        <f t="shared" si="280"/>
        <v>4601.29.80</v>
      </c>
      <c r="F4310" s="2" t="str">
        <f t="shared" si="283"/>
        <v>4601.29</v>
      </c>
      <c r="G4310" s="2" t="str">
        <f t="shared" si="281"/>
        <v>80</v>
      </c>
    </row>
    <row r="4311" spans="1:7" ht="16" customHeight="1">
      <c r="A4311" s="2" t="str">
        <f t="shared" si="282"/>
        <v>46012990</v>
      </c>
      <c r="B4311" s="10">
        <v>3</v>
      </c>
      <c r="C4311" s="1" t="s">
        <v>6427</v>
      </c>
      <c r="D4311" s="1" t="s">
        <v>6426</v>
      </c>
      <c r="E4311" s="9" t="str">
        <f t="shared" si="280"/>
        <v>4601.29.90</v>
      </c>
      <c r="F4311" s="2" t="str">
        <f t="shared" si="283"/>
        <v>4601.29</v>
      </c>
      <c r="G4311" s="2" t="str">
        <f t="shared" si="281"/>
        <v>90</v>
      </c>
    </row>
    <row r="4312" spans="1:7" ht="16" customHeight="1">
      <c r="A4312" s="2" t="str">
        <f t="shared" si="282"/>
        <v>46019205</v>
      </c>
      <c r="B4312" s="10">
        <v>3</v>
      </c>
      <c r="C4312" s="1" t="s">
        <v>6429</v>
      </c>
      <c r="D4312" s="1" t="s">
        <v>6428</v>
      </c>
      <c r="E4312" s="9" t="str">
        <f t="shared" si="280"/>
        <v>4601.92.05</v>
      </c>
      <c r="F4312" s="2" t="str">
        <f t="shared" si="283"/>
        <v>4601.92</v>
      </c>
      <c r="G4312" s="2" t="str">
        <f t="shared" si="281"/>
        <v>05</v>
      </c>
    </row>
    <row r="4313" spans="1:7" ht="16" customHeight="1">
      <c r="A4313" s="2" t="str">
        <f t="shared" si="282"/>
        <v>46019220</v>
      </c>
      <c r="B4313" s="10">
        <v>3</v>
      </c>
      <c r="C4313" s="1" t="s">
        <v>6431</v>
      </c>
      <c r="D4313" s="1" t="s">
        <v>6430</v>
      </c>
      <c r="E4313" s="9" t="str">
        <f t="shared" si="280"/>
        <v>4601.92.20</v>
      </c>
      <c r="F4313" s="2" t="str">
        <f t="shared" si="283"/>
        <v>4601.92</v>
      </c>
      <c r="G4313" s="2" t="str">
        <f t="shared" si="281"/>
        <v>20</v>
      </c>
    </row>
    <row r="4314" spans="1:7" ht="16" customHeight="1">
      <c r="A4314" s="2" t="str">
        <f t="shared" si="282"/>
        <v>46019301</v>
      </c>
      <c r="B4314" s="10">
        <v>3</v>
      </c>
      <c r="C4314" s="1" t="s">
        <v>6433</v>
      </c>
      <c r="D4314" s="1" t="s">
        <v>6432</v>
      </c>
      <c r="E4314" s="9" t="str">
        <f t="shared" si="280"/>
        <v>4601.93.01</v>
      </c>
      <c r="F4314" s="2" t="str">
        <f t="shared" si="283"/>
        <v>4601.93</v>
      </c>
      <c r="G4314" s="2" t="str">
        <f t="shared" si="281"/>
        <v>01</v>
      </c>
    </row>
    <row r="4315" spans="1:7" ht="16" customHeight="1">
      <c r="A4315" s="2" t="str">
        <f t="shared" si="282"/>
        <v>46019305</v>
      </c>
      <c r="B4315" s="10">
        <v>3</v>
      </c>
      <c r="C4315" s="1" t="s">
        <v>6435</v>
      </c>
      <c r="D4315" s="1" t="s">
        <v>6434</v>
      </c>
      <c r="E4315" s="9" t="str">
        <f t="shared" si="280"/>
        <v>4601.93.05</v>
      </c>
      <c r="F4315" s="2" t="str">
        <f t="shared" si="283"/>
        <v>4601.93</v>
      </c>
      <c r="G4315" s="2" t="str">
        <f t="shared" si="281"/>
        <v>05</v>
      </c>
    </row>
    <row r="4316" spans="1:7" ht="16" customHeight="1">
      <c r="A4316" s="2" t="str">
        <f t="shared" si="282"/>
        <v>46019320</v>
      </c>
      <c r="B4316" s="10">
        <v>3</v>
      </c>
      <c r="C4316" s="1" t="s">
        <v>6437</v>
      </c>
      <c r="D4316" s="1" t="s">
        <v>6436</v>
      </c>
      <c r="E4316" s="9" t="str">
        <f t="shared" si="280"/>
        <v>4601.93.20</v>
      </c>
      <c r="F4316" s="2" t="str">
        <f t="shared" si="283"/>
        <v>4601.93</v>
      </c>
      <c r="G4316" s="2" t="str">
        <f t="shared" si="281"/>
        <v>20</v>
      </c>
    </row>
    <row r="4317" spans="1:7" ht="16" customHeight="1">
      <c r="A4317" s="2" t="str">
        <f t="shared" si="282"/>
        <v>46019405</v>
      </c>
      <c r="B4317" s="10">
        <v>3</v>
      </c>
      <c r="C4317" s="1" t="s">
        <v>6439</v>
      </c>
      <c r="D4317" s="1" t="s">
        <v>6438</v>
      </c>
      <c r="E4317" s="9" t="str">
        <f t="shared" si="280"/>
        <v>4601.94.05</v>
      </c>
      <c r="F4317" s="2" t="str">
        <f t="shared" si="283"/>
        <v>4601.94</v>
      </c>
      <c r="G4317" s="2" t="str">
        <f t="shared" si="281"/>
        <v>05</v>
      </c>
    </row>
    <row r="4318" spans="1:7" ht="16" customHeight="1">
      <c r="A4318" s="2" t="str">
        <f t="shared" si="282"/>
        <v>46019420</v>
      </c>
      <c r="B4318" s="10">
        <v>3</v>
      </c>
      <c r="C4318" s="1" t="s">
        <v>6441</v>
      </c>
      <c r="D4318" s="1" t="s">
        <v>6440</v>
      </c>
      <c r="E4318" s="9" t="str">
        <f t="shared" si="280"/>
        <v>4601.94.20</v>
      </c>
      <c r="F4318" s="2" t="str">
        <f t="shared" si="283"/>
        <v>4601.94</v>
      </c>
      <c r="G4318" s="2" t="str">
        <f t="shared" si="281"/>
        <v>20</v>
      </c>
    </row>
    <row r="4319" spans="1:7" ht="16" customHeight="1">
      <c r="A4319" s="2" t="str">
        <f t="shared" si="282"/>
        <v>46019440</v>
      </c>
      <c r="B4319" s="10">
        <v>3</v>
      </c>
      <c r="C4319" s="1" t="s">
        <v>6443</v>
      </c>
      <c r="D4319" s="1" t="s">
        <v>6442</v>
      </c>
      <c r="E4319" s="9" t="str">
        <f t="shared" si="280"/>
        <v>4601.94.40</v>
      </c>
      <c r="F4319" s="2" t="str">
        <f t="shared" si="283"/>
        <v>4601.94</v>
      </c>
      <c r="G4319" s="2" t="str">
        <f t="shared" si="281"/>
        <v>40</v>
      </c>
    </row>
    <row r="4320" spans="1:7" ht="16" customHeight="1">
      <c r="A4320" s="2" t="str">
        <f t="shared" si="282"/>
        <v>46019905</v>
      </c>
      <c r="B4320" s="10">
        <v>3</v>
      </c>
      <c r="C4320" s="1" t="s">
        <v>6445</v>
      </c>
      <c r="D4320" s="1" t="s">
        <v>6444</v>
      </c>
      <c r="E4320" s="9" t="str">
        <f t="shared" si="280"/>
        <v>4601.99.05</v>
      </c>
      <c r="F4320" s="2" t="str">
        <f t="shared" si="283"/>
        <v>4601.99</v>
      </c>
      <c r="G4320" s="2" t="str">
        <f t="shared" si="281"/>
        <v>05</v>
      </c>
    </row>
    <row r="4321" spans="1:7" ht="16" customHeight="1">
      <c r="A4321" s="2" t="str">
        <f t="shared" si="282"/>
        <v>46019990</v>
      </c>
      <c r="B4321" s="10">
        <v>3</v>
      </c>
      <c r="C4321" s="1" t="s">
        <v>6447</v>
      </c>
      <c r="D4321" s="1" t="s">
        <v>6446</v>
      </c>
      <c r="E4321" s="9" t="str">
        <f t="shared" si="280"/>
        <v>4601.99.90</v>
      </c>
      <c r="F4321" s="2" t="str">
        <f t="shared" si="283"/>
        <v>4601.99</v>
      </c>
      <c r="G4321" s="2" t="str">
        <f t="shared" si="281"/>
        <v>90</v>
      </c>
    </row>
    <row r="4322" spans="1:7" ht="16" customHeight="1">
      <c r="A4322" s="2" t="str">
        <f t="shared" si="282"/>
        <v>46021105</v>
      </c>
      <c r="B4322" s="10">
        <v>3</v>
      </c>
      <c r="C4322" s="1" t="s">
        <v>6449</v>
      </c>
      <c r="D4322" s="1" t="s">
        <v>6448</v>
      </c>
      <c r="E4322" s="9" t="str">
        <f t="shared" si="280"/>
        <v>4602.11.05</v>
      </c>
      <c r="F4322" s="2" t="str">
        <f t="shared" si="283"/>
        <v>4602.11</v>
      </c>
      <c r="G4322" s="2" t="str">
        <f t="shared" si="281"/>
        <v>05</v>
      </c>
    </row>
    <row r="4323" spans="1:7" ht="16" customHeight="1">
      <c r="A4323" s="2" t="str">
        <f t="shared" si="282"/>
        <v>46021107</v>
      </c>
      <c r="B4323" s="10">
        <v>3</v>
      </c>
      <c r="C4323" s="1" t="s">
        <v>6451</v>
      </c>
      <c r="D4323" s="1" t="s">
        <v>6450</v>
      </c>
      <c r="E4323" s="9" t="str">
        <f t="shared" si="280"/>
        <v>4602.11.07</v>
      </c>
      <c r="F4323" s="2" t="str">
        <f t="shared" si="283"/>
        <v>4602.11</v>
      </c>
      <c r="G4323" s="2" t="str">
        <f t="shared" si="281"/>
        <v>07</v>
      </c>
    </row>
    <row r="4324" spans="1:7" ht="16" customHeight="1">
      <c r="A4324" s="2" t="str">
        <f t="shared" si="282"/>
        <v>46021109</v>
      </c>
      <c r="B4324" s="10">
        <v>3</v>
      </c>
      <c r="C4324" s="1" t="s">
        <v>6453</v>
      </c>
      <c r="D4324" s="1" t="s">
        <v>6452</v>
      </c>
      <c r="E4324" s="9" t="str">
        <f t="shared" si="280"/>
        <v>4602.11.09</v>
      </c>
      <c r="F4324" s="2" t="str">
        <f t="shared" si="283"/>
        <v>4602.11</v>
      </c>
      <c r="G4324" s="2" t="str">
        <f t="shared" si="281"/>
        <v>09</v>
      </c>
    </row>
    <row r="4325" spans="1:7" ht="16" customHeight="1">
      <c r="A4325" s="2" t="str">
        <f t="shared" si="282"/>
        <v>46021121</v>
      </c>
      <c r="B4325" s="10">
        <v>3</v>
      </c>
      <c r="C4325" s="1" t="s">
        <v>6455</v>
      </c>
      <c r="D4325" s="1" t="s">
        <v>6454</v>
      </c>
      <c r="E4325" s="9" t="str">
        <f t="shared" si="280"/>
        <v>4602.11.21</v>
      </c>
      <c r="F4325" s="2" t="str">
        <f t="shared" si="283"/>
        <v>4602.11</v>
      </c>
      <c r="G4325" s="2" t="str">
        <f t="shared" si="281"/>
        <v>21</v>
      </c>
    </row>
    <row r="4326" spans="1:7" ht="16" customHeight="1">
      <c r="A4326" s="2" t="str">
        <f t="shared" si="282"/>
        <v>46021135</v>
      </c>
      <c r="B4326" s="10">
        <v>3</v>
      </c>
      <c r="C4326" s="1" t="s">
        <v>6457</v>
      </c>
      <c r="D4326" s="1" t="s">
        <v>6456</v>
      </c>
      <c r="E4326" s="9" t="str">
        <f t="shared" si="280"/>
        <v>4602.11.35</v>
      </c>
      <c r="F4326" s="2" t="str">
        <f t="shared" si="283"/>
        <v>4602.11</v>
      </c>
      <c r="G4326" s="2" t="str">
        <f t="shared" si="281"/>
        <v>35</v>
      </c>
    </row>
    <row r="4327" spans="1:7" ht="16" customHeight="1">
      <c r="A4327" s="2" t="str">
        <f t="shared" si="282"/>
        <v>46021145</v>
      </c>
      <c r="B4327" s="10">
        <v>3</v>
      </c>
      <c r="C4327" s="1" t="s">
        <v>6459</v>
      </c>
      <c r="D4327" s="1" t="s">
        <v>6458</v>
      </c>
      <c r="E4327" s="9" t="str">
        <f t="shared" si="280"/>
        <v>4602.11.45</v>
      </c>
      <c r="F4327" s="2" t="str">
        <f t="shared" si="283"/>
        <v>4602.11</v>
      </c>
      <c r="G4327" s="2" t="str">
        <f t="shared" si="281"/>
        <v>45</v>
      </c>
    </row>
    <row r="4328" spans="1:7" ht="16" customHeight="1">
      <c r="A4328" s="2" t="str">
        <f t="shared" si="282"/>
        <v>46021205</v>
      </c>
      <c r="B4328" s="10">
        <v>3</v>
      </c>
      <c r="C4328" s="1" t="s">
        <v>6461</v>
      </c>
      <c r="D4328" s="1" t="s">
        <v>6460</v>
      </c>
      <c r="E4328" s="9" t="str">
        <f t="shared" si="280"/>
        <v>4602.12.05</v>
      </c>
      <c r="F4328" s="2" t="str">
        <f t="shared" si="283"/>
        <v>4602.12</v>
      </c>
      <c r="G4328" s="2" t="str">
        <f t="shared" si="281"/>
        <v>05</v>
      </c>
    </row>
    <row r="4329" spans="1:7" ht="16" customHeight="1">
      <c r="A4329" s="2" t="str">
        <f t="shared" si="282"/>
        <v>46021214</v>
      </c>
      <c r="B4329" s="10">
        <v>3</v>
      </c>
      <c r="C4329" s="1" t="s">
        <v>6463</v>
      </c>
      <c r="D4329" s="1" t="s">
        <v>6462</v>
      </c>
      <c r="E4329" s="9" t="str">
        <f t="shared" si="280"/>
        <v>4602.12.14</v>
      </c>
      <c r="F4329" s="2" t="str">
        <f t="shared" si="283"/>
        <v>4602.12</v>
      </c>
      <c r="G4329" s="2" t="str">
        <f t="shared" si="281"/>
        <v>14</v>
      </c>
    </row>
    <row r="4330" spans="1:7" ht="16" customHeight="1">
      <c r="A4330" s="2" t="str">
        <f t="shared" si="282"/>
        <v>46021216</v>
      </c>
      <c r="B4330" s="10">
        <v>3</v>
      </c>
      <c r="C4330" s="1" t="s">
        <v>6465</v>
      </c>
      <c r="D4330" s="1" t="s">
        <v>6464</v>
      </c>
      <c r="E4330" s="9" t="str">
        <f t="shared" si="280"/>
        <v>4602.12.16</v>
      </c>
      <c r="F4330" s="2" t="str">
        <f t="shared" si="283"/>
        <v>4602.12</v>
      </c>
      <c r="G4330" s="2" t="str">
        <f t="shared" si="281"/>
        <v>16</v>
      </c>
    </row>
    <row r="4331" spans="1:7" ht="16" customHeight="1">
      <c r="A4331" s="2" t="str">
        <f t="shared" si="282"/>
        <v>46021223</v>
      </c>
      <c r="B4331" s="10">
        <v>3</v>
      </c>
      <c r="C4331" s="1" t="s">
        <v>6467</v>
      </c>
      <c r="D4331" s="1" t="s">
        <v>6466</v>
      </c>
      <c r="E4331" s="9" t="str">
        <f t="shared" si="280"/>
        <v>4602.12.23</v>
      </c>
      <c r="F4331" s="2" t="str">
        <f t="shared" si="283"/>
        <v>4602.12</v>
      </c>
      <c r="G4331" s="2" t="str">
        <f t="shared" si="281"/>
        <v>23</v>
      </c>
    </row>
    <row r="4332" spans="1:7" ht="16" customHeight="1">
      <c r="A4332" s="2" t="str">
        <f t="shared" si="282"/>
        <v>46021225</v>
      </c>
      <c r="B4332" s="10">
        <v>3</v>
      </c>
      <c r="C4332" s="1" t="s">
        <v>6469</v>
      </c>
      <c r="D4332" s="1" t="s">
        <v>6468</v>
      </c>
      <c r="E4332" s="9" t="str">
        <f t="shared" si="280"/>
        <v>4602.12.25</v>
      </c>
      <c r="F4332" s="2" t="str">
        <f t="shared" si="283"/>
        <v>4602.12</v>
      </c>
      <c r="G4332" s="2" t="str">
        <f t="shared" si="281"/>
        <v>25</v>
      </c>
    </row>
    <row r="4333" spans="1:7" ht="16" customHeight="1">
      <c r="A4333" s="2" t="str">
        <f t="shared" si="282"/>
        <v>46021235</v>
      </c>
      <c r="B4333" s="10">
        <v>3</v>
      </c>
      <c r="C4333" s="1" t="s">
        <v>6471</v>
      </c>
      <c r="D4333" s="1" t="s">
        <v>6470</v>
      </c>
      <c r="E4333" s="9" t="str">
        <f t="shared" si="280"/>
        <v>4602.12.35</v>
      </c>
      <c r="F4333" s="2" t="str">
        <f t="shared" si="283"/>
        <v>4602.12</v>
      </c>
      <c r="G4333" s="2" t="str">
        <f t="shared" si="281"/>
        <v>35</v>
      </c>
    </row>
    <row r="4334" spans="1:7" ht="16" customHeight="1">
      <c r="A4334" s="2" t="str">
        <f t="shared" si="282"/>
        <v>46021245</v>
      </c>
      <c r="B4334" s="10">
        <v>3</v>
      </c>
      <c r="C4334" s="1" t="s">
        <v>6473</v>
      </c>
      <c r="D4334" s="1" t="s">
        <v>6472</v>
      </c>
      <c r="E4334" s="9" t="str">
        <f t="shared" si="280"/>
        <v>4602.12.45</v>
      </c>
      <c r="F4334" s="2" t="str">
        <f t="shared" si="283"/>
        <v>4602.12</v>
      </c>
      <c r="G4334" s="2" t="str">
        <f t="shared" si="281"/>
        <v>45</v>
      </c>
    </row>
    <row r="4335" spans="1:7" ht="16" customHeight="1">
      <c r="A4335" s="2" t="str">
        <f t="shared" si="282"/>
        <v>46021905</v>
      </c>
      <c r="B4335" s="10">
        <v>3</v>
      </c>
      <c r="C4335" s="1" t="s">
        <v>6475</v>
      </c>
      <c r="D4335" s="1" t="s">
        <v>6474</v>
      </c>
      <c r="E4335" s="9" t="str">
        <f t="shared" si="280"/>
        <v>4602.19.05</v>
      </c>
      <c r="F4335" s="2" t="str">
        <f t="shared" si="283"/>
        <v>4602.19</v>
      </c>
      <c r="G4335" s="2" t="str">
        <f t="shared" si="281"/>
        <v>05</v>
      </c>
    </row>
    <row r="4336" spans="1:7" ht="16" customHeight="1">
      <c r="A4336" s="2" t="str">
        <f t="shared" si="282"/>
        <v>46021912</v>
      </c>
      <c r="B4336" s="10">
        <v>3</v>
      </c>
      <c r="C4336" s="1" t="s">
        <v>6477</v>
      </c>
      <c r="D4336" s="1" t="s">
        <v>6476</v>
      </c>
      <c r="E4336" s="9" t="str">
        <f t="shared" si="280"/>
        <v>4602.19.12</v>
      </c>
      <c r="F4336" s="2" t="str">
        <f t="shared" si="283"/>
        <v>4602.19</v>
      </c>
      <c r="G4336" s="2" t="str">
        <f t="shared" si="281"/>
        <v>12</v>
      </c>
    </row>
    <row r="4337" spans="1:7" ht="16" customHeight="1">
      <c r="A4337" s="2" t="str">
        <f t="shared" si="282"/>
        <v>46021914</v>
      </c>
      <c r="B4337" s="10">
        <v>3</v>
      </c>
      <c r="C4337" s="1" t="s">
        <v>6479</v>
      </c>
      <c r="D4337" s="1" t="s">
        <v>6478</v>
      </c>
      <c r="E4337" s="9" t="str">
        <f t="shared" si="280"/>
        <v>4602.19.14</v>
      </c>
      <c r="F4337" s="2" t="str">
        <f t="shared" si="283"/>
        <v>4602.19</v>
      </c>
      <c r="G4337" s="2" t="str">
        <f t="shared" si="281"/>
        <v>14</v>
      </c>
    </row>
    <row r="4338" spans="1:7" ht="16" customHeight="1">
      <c r="A4338" s="2" t="str">
        <f t="shared" si="282"/>
        <v>46021916</v>
      </c>
      <c r="B4338" s="10">
        <v>3</v>
      </c>
      <c r="C4338" s="1" t="s">
        <v>6481</v>
      </c>
      <c r="D4338" s="1" t="s">
        <v>6480</v>
      </c>
      <c r="E4338" s="9" t="str">
        <f t="shared" si="280"/>
        <v>4602.19.16</v>
      </c>
      <c r="F4338" s="2" t="str">
        <f t="shared" si="283"/>
        <v>4602.19</v>
      </c>
      <c r="G4338" s="2" t="str">
        <f t="shared" si="281"/>
        <v>16</v>
      </c>
    </row>
    <row r="4339" spans="1:7" ht="16" customHeight="1">
      <c r="A4339" s="2" t="str">
        <f t="shared" si="282"/>
        <v>46021917</v>
      </c>
      <c r="B4339" s="10">
        <v>3</v>
      </c>
      <c r="C4339" s="1" t="s">
        <v>6483</v>
      </c>
      <c r="D4339" s="1" t="s">
        <v>6482</v>
      </c>
      <c r="E4339" s="9" t="str">
        <f t="shared" si="280"/>
        <v>4602.19.17</v>
      </c>
      <c r="F4339" s="2" t="str">
        <f t="shared" si="283"/>
        <v>4602.19</v>
      </c>
      <c r="G4339" s="2" t="str">
        <f t="shared" si="281"/>
        <v>17</v>
      </c>
    </row>
    <row r="4340" spans="1:7" ht="16" customHeight="1">
      <c r="A4340" s="2" t="str">
        <f t="shared" si="282"/>
        <v>46021918</v>
      </c>
      <c r="B4340" s="10">
        <v>3</v>
      </c>
      <c r="C4340" s="1" t="s">
        <v>6485</v>
      </c>
      <c r="D4340" s="1" t="s">
        <v>6484</v>
      </c>
      <c r="E4340" s="9" t="str">
        <f t="shared" si="280"/>
        <v>4602.19.18</v>
      </c>
      <c r="F4340" s="2" t="str">
        <f t="shared" si="283"/>
        <v>4602.19</v>
      </c>
      <c r="G4340" s="2" t="str">
        <f t="shared" si="281"/>
        <v>18</v>
      </c>
    </row>
    <row r="4341" spans="1:7" ht="16" customHeight="1">
      <c r="A4341" s="2" t="str">
        <f t="shared" si="282"/>
        <v>46021922</v>
      </c>
      <c r="B4341" s="10">
        <v>3</v>
      </c>
      <c r="C4341" s="1" t="s">
        <v>6487</v>
      </c>
      <c r="D4341" s="1" t="s">
        <v>6486</v>
      </c>
      <c r="E4341" s="9" t="str">
        <f t="shared" si="280"/>
        <v>4602.19.22</v>
      </c>
      <c r="F4341" s="2" t="str">
        <f t="shared" si="283"/>
        <v>4602.19</v>
      </c>
      <c r="G4341" s="2" t="str">
        <f t="shared" si="281"/>
        <v>22</v>
      </c>
    </row>
    <row r="4342" spans="1:7" ht="16" customHeight="1">
      <c r="A4342" s="2" t="str">
        <f t="shared" si="282"/>
        <v>46021923</v>
      </c>
      <c r="B4342" s="10">
        <v>3</v>
      </c>
      <c r="C4342" s="1" t="s">
        <v>6489</v>
      </c>
      <c r="D4342" s="1" t="s">
        <v>6488</v>
      </c>
      <c r="E4342" s="9" t="str">
        <f t="shared" si="280"/>
        <v>4602.19.23</v>
      </c>
      <c r="F4342" s="2" t="str">
        <f t="shared" si="283"/>
        <v>4602.19</v>
      </c>
      <c r="G4342" s="2" t="str">
        <f t="shared" si="281"/>
        <v>23</v>
      </c>
    </row>
    <row r="4343" spans="1:7" ht="16" customHeight="1">
      <c r="A4343" s="2" t="str">
        <f t="shared" si="282"/>
        <v>46021925</v>
      </c>
      <c r="B4343" s="10">
        <v>3</v>
      </c>
      <c r="C4343" s="1" t="s">
        <v>6491</v>
      </c>
      <c r="D4343" s="1" t="s">
        <v>6490</v>
      </c>
      <c r="E4343" s="9" t="str">
        <f t="shared" si="280"/>
        <v>4602.19.25</v>
      </c>
      <c r="F4343" s="2" t="str">
        <f t="shared" si="283"/>
        <v>4602.19</v>
      </c>
      <c r="G4343" s="2" t="str">
        <f t="shared" si="281"/>
        <v>25</v>
      </c>
    </row>
    <row r="4344" spans="1:7" ht="16" customHeight="1">
      <c r="A4344" s="2" t="str">
        <f t="shared" si="282"/>
        <v>46021929</v>
      </c>
      <c r="B4344" s="10">
        <v>3</v>
      </c>
      <c r="C4344" s="1" t="s">
        <v>6493</v>
      </c>
      <c r="D4344" s="1" t="s">
        <v>6492</v>
      </c>
      <c r="E4344" s="9" t="str">
        <f t="shared" si="280"/>
        <v>4602.19.29</v>
      </c>
      <c r="F4344" s="2" t="str">
        <f t="shared" si="283"/>
        <v>4602.19</v>
      </c>
      <c r="G4344" s="2" t="str">
        <f t="shared" si="281"/>
        <v>29</v>
      </c>
    </row>
    <row r="4345" spans="1:7" ht="16" customHeight="1">
      <c r="A4345" s="2" t="str">
        <f t="shared" si="282"/>
        <v>46021935</v>
      </c>
      <c r="B4345" s="10">
        <v>3</v>
      </c>
      <c r="C4345" s="1" t="s">
        <v>6495</v>
      </c>
      <c r="D4345" s="1" t="s">
        <v>6494</v>
      </c>
      <c r="E4345" s="9" t="str">
        <f t="shared" si="280"/>
        <v>4602.19.35</v>
      </c>
      <c r="F4345" s="2" t="str">
        <f t="shared" si="283"/>
        <v>4602.19</v>
      </c>
      <c r="G4345" s="2" t="str">
        <f t="shared" si="281"/>
        <v>35</v>
      </c>
    </row>
    <row r="4346" spans="1:7" ht="16" customHeight="1">
      <c r="A4346" s="2" t="str">
        <f t="shared" si="282"/>
        <v>46021945</v>
      </c>
      <c r="B4346" s="10">
        <v>3</v>
      </c>
      <c r="C4346" s="1" t="s">
        <v>6497</v>
      </c>
      <c r="D4346" s="1" t="s">
        <v>6496</v>
      </c>
      <c r="E4346" s="9" t="str">
        <f t="shared" si="280"/>
        <v>4602.19.45</v>
      </c>
      <c r="F4346" s="2" t="str">
        <f t="shared" si="283"/>
        <v>4602.19</v>
      </c>
      <c r="G4346" s="2" t="str">
        <f t="shared" si="281"/>
        <v>45</v>
      </c>
    </row>
    <row r="4347" spans="1:7" ht="16" customHeight="1">
      <c r="A4347" s="2" t="str">
        <f t="shared" si="282"/>
        <v>46021960</v>
      </c>
      <c r="B4347" s="10">
        <v>3</v>
      </c>
      <c r="C4347" s="1" t="s">
        <v>6499</v>
      </c>
      <c r="D4347" s="1" t="s">
        <v>6498</v>
      </c>
      <c r="E4347" s="9" t="str">
        <f t="shared" si="280"/>
        <v>4602.19.60</v>
      </c>
      <c r="F4347" s="2" t="str">
        <f t="shared" si="283"/>
        <v>4602.19</v>
      </c>
      <c r="G4347" s="2" t="str">
        <f t="shared" si="281"/>
        <v>60</v>
      </c>
    </row>
    <row r="4348" spans="1:7" ht="16" customHeight="1">
      <c r="A4348" s="2" t="str">
        <f t="shared" si="282"/>
        <v>46021980</v>
      </c>
      <c r="B4348" s="10">
        <v>3</v>
      </c>
      <c r="C4348" s="1" t="s">
        <v>6501</v>
      </c>
      <c r="D4348" s="1" t="s">
        <v>6500</v>
      </c>
      <c r="E4348" s="9" t="str">
        <f t="shared" si="280"/>
        <v>4602.19.80</v>
      </c>
      <c r="F4348" s="2" t="str">
        <f t="shared" si="283"/>
        <v>4602.19</v>
      </c>
      <c r="G4348" s="2" t="str">
        <f t="shared" si="281"/>
        <v>80</v>
      </c>
    </row>
    <row r="4349" spans="1:7" ht="16" customHeight="1">
      <c r="A4349" s="2" t="str">
        <f t="shared" si="282"/>
        <v>46029000</v>
      </c>
      <c r="B4349" s="10">
        <v>3</v>
      </c>
      <c r="C4349" s="1" t="s">
        <v>6503</v>
      </c>
      <c r="D4349" s="1" t="s">
        <v>6502</v>
      </c>
      <c r="E4349" s="9" t="str">
        <f t="shared" ref="E4349:E4412" si="284">LEFT(D4349,10)</f>
        <v>4602.90.00</v>
      </c>
      <c r="F4349" s="2" t="str">
        <f t="shared" si="283"/>
        <v>4602.90</v>
      </c>
      <c r="G4349" s="2" t="str">
        <f t="shared" ref="G4349:G4412" si="285">RIGHT(E4349,2)</f>
        <v>00</v>
      </c>
    </row>
    <row r="4350" spans="1:7" ht="16" customHeight="1">
      <c r="A4350" s="2" t="str">
        <f t="shared" si="282"/>
        <v>47010000</v>
      </c>
      <c r="B4350" s="10">
        <v>3</v>
      </c>
      <c r="C4350" s="1" t="s">
        <v>6505</v>
      </c>
      <c r="D4350" s="1" t="s">
        <v>6504</v>
      </c>
      <c r="E4350" s="9" t="str">
        <f t="shared" si="284"/>
        <v>4701.00.00</v>
      </c>
      <c r="F4350" s="2" t="str">
        <f t="shared" si="283"/>
        <v>4701.00</v>
      </c>
      <c r="G4350" s="2" t="str">
        <f t="shared" si="285"/>
        <v>00</v>
      </c>
    </row>
    <row r="4351" spans="1:7" ht="16" customHeight="1">
      <c r="A4351" s="2" t="str">
        <f t="shared" si="282"/>
        <v>47020000</v>
      </c>
      <c r="B4351" s="10">
        <v>3</v>
      </c>
      <c r="C4351" s="1" t="s">
        <v>6507</v>
      </c>
      <c r="D4351" s="1" t="s">
        <v>6506</v>
      </c>
      <c r="E4351" s="9" t="str">
        <f t="shared" si="284"/>
        <v>4702.00.00</v>
      </c>
      <c r="F4351" s="2" t="str">
        <f t="shared" si="283"/>
        <v>4702.00</v>
      </c>
      <c r="G4351" s="2" t="str">
        <f t="shared" si="285"/>
        <v>00</v>
      </c>
    </row>
    <row r="4352" spans="1:7" ht="16" customHeight="1">
      <c r="A4352" s="2" t="str">
        <f t="shared" si="282"/>
        <v>47031100</v>
      </c>
      <c r="B4352" s="10">
        <v>3</v>
      </c>
      <c r="C4352" s="1" t="s">
        <v>6509</v>
      </c>
      <c r="D4352" s="1" t="s">
        <v>6508</v>
      </c>
      <c r="E4352" s="9" t="str">
        <f t="shared" si="284"/>
        <v>4703.11.00</v>
      </c>
      <c r="F4352" s="2" t="str">
        <f t="shared" si="283"/>
        <v>4703.11</v>
      </c>
      <c r="G4352" s="2" t="str">
        <f t="shared" si="285"/>
        <v>00</v>
      </c>
    </row>
    <row r="4353" spans="1:7" ht="16" customHeight="1">
      <c r="A4353" s="2" t="str">
        <f t="shared" si="282"/>
        <v>47031900</v>
      </c>
      <c r="B4353" s="10">
        <v>3</v>
      </c>
      <c r="C4353" s="1" t="s">
        <v>6511</v>
      </c>
      <c r="D4353" s="1" t="s">
        <v>6510</v>
      </c>
      <c r="E4353" s="9" t="str">
        <f t="shared" si="284"/>
        <v>4703.19.00</v>
      </c>
      <c r="F4353" s="2" t="str">
        <f t="shared" si="283"/>
        <v>4703.19</v>
      </c>
      <c r="G4353" s="2" t="str">
        <f t="shared" si="285"/>
        <v>00</v>
      </c>
    </row>
    <row r="4354" spans="1:7" ht="16" customHeight="1">
      <c r="A4354" s="2" t="str">
        <f t="shared" si="282"/>
        <v>47032100</v>
      </c>
      <c r="B4354" s="10">
        <v>3</v>
      </c>
      <c r="C4354" s="1" t="s">
        <v>6513</v>
      </c>
      <c r="D4354" s="1" t="s">
        <v>6512</v>
      </c>
      <c r="E4354" s="9" t="str">
        <f t="shared" si="284"/>
        <v>4703.21.00</v>
      </c>
      <c r="F4354" s="2" t="str">
        <f t="shared" si="283"/>
        <v>4703.21</v>
      </c>
      <c r="G4354" s="2" t="str">
        <f t="shared" si="285"/>
        <v>00</v>
      </c>
    </row>
    <row r="4355" spans="1:7" ht="16" customHeight="1">
      <c r="A4355" s="2" t="str">
        <f t="shared" si="282"/>
        <v>47032900</v>
      </c>
      <c r="B4355" s="10">
        <v>3</v>
      </c>
      <c r="C4355" s="1" t="s">
        <v>6515</v>
      </c>
      <c r="D4355" s="1" t="s">
        <v>6514</v>
      </c>
      <c r="E4355" s="9" t="str">
        <f t="shared" si="284"/>
        <v>4703.29.00</v>
      </c>
      <c r="F4355" s="2" t="str">
        <f t="shared" si="283"/>
        <v>4703.29</v>
      </c>
      <c r="G4355" s="2" t="str">
        <f t="shared" si="285"/>
        <v>00</v>
      </c>
    </row>
    <row r="4356" spans="1:7" ht="16" customHeight="1">
      <c r="A4356" s="2" t="str">
        <f t="shared" si="282"/>
        <v>47041100</v>
      </c>
      <c r="B4356" s="10">
        <v>3</v>
      </c>
      <c r="C4356" s="1" t="s">
        <v>6517</v>
      </c>
      <c r="D4356" s="1" t="s">
        <v>6516</v>
      </c>
      <c r="E4356" s="9" t="str">
        <f t="shared" si="284"/>
        <v>4704.11.00</v>
      </c>
      <c r="F4356" s="2" t="str">
        <f t="shared" si="283"/>
        <v>4704.11</v>
      </c>
      <c r="G4356" s="2" t="str">
        <f t="shared" si="285"/>
        <v>00</v>
      </c>
    </row>
    <row r="4357" spans="1:7" ht="16" customHeight="1">
      <c r="A4357" s="2" t="str">
        <f t="shared" si="282"/>
        <v>47041900</v>
      </c>
      <c r="B4357" s="10">
        <v>3</v>
      </c>
      <c r="C4357" s="1" t="s">
        <v>6519</v>
      </c>
      <c r="D4357" s="1" t="s">
        <v>6518</v>
      </c>
      <c r="E4357" s="9" t="str">
        <f t="shared" si="284"/>
        <v>4704.19.00</v>
      </c>
      <c r="F4357" s="2" t="str">
        <f t="shared" si="283"/>
        <v>4704.19</v>
      </c>
      <c r="G4357" s="2" t="str">
        <f t="shared" si="285"/>
        <v>00</v>
      </c>
    </row>
    <row r="4358" spans="1:7" ht="16" customHeight="1">
      <c r="A4358" s="2" t="str">
        <f t="shared" si="282"/>
        <v>47042100</v>
      </c>
      <c r="B4358" s="10">
        <v>3</v>
      </c>
      <c r="C4358" s="1" t="s">
        <v>6521</v>
      </c>
      <c r="D4358" s="1" t="s">
        <v>6520</v>
      </c>
      <c r="E4358" s="9" t="str">
        <f t="shared" si="284"/>
        <v>4704.21.00</v>
      </c>
      <c r="F4358" s="2" t="str">
        <f t="shared" si="283"/>
        <v>4704.21</v>
      </c>
      <c r="G4358" s="2" t="str">
        <f t="shared" si="285"/>
        <v>00</v>
      </c>
    </row>
    <row r="4359" spans="1:7" ht="16" customHeight="1">
      <c r="A4359" s="2" t="str">
        <f t="shared" si="282"/>
        <v>47042900</v>
      </c>
      <c r="B4359" s="10">
        <v>3</v>
      </c>
      <c r="C4359" s="1" t="s">
        <v>6523</v>
      </c>
      <c r="D4359" s="1" t="s">
        <v>6522</v>
      </c>
      <c r="E4359" s="9" t="str">
        <f t="shared" si="284"/>
        <v>4704.29.00</v>
      </c>
      <c r="F4359" s="2" t="str">
        <f t="shared" si="283"/>
        <v>4704.29</v>
      </c>
      <c r="G4359" s="2" t="str">
        <f t="shared" si="285"/>
        <v>00</v>
      </c>
    </row>
    <row r="4360" spans="1:7" ht="16" customHeight="1">
      <c r="A4360" s="2" t="str">
        <f t="shared" si="282"/>
        <v>47050000</v>
      </c>
      <c r="B4360" s="10">
        <v>3</v>
      </c>
      <c r="C4360" s="1" t="s">
        <v>6525</v>
      </c>
      <c r="D4360" s="1" t="s">
        <v>6524</v>
      </c>
      <c r="E4360" s="9" t="str">
        <f t="shared" si="284"/>
        <v>4705.00.00</v>
      </c>
      <c r="F4360" s="2" t="str">
        <f t="shared" si="283"/>
        <v>4705.00</v>
      </c>
      <c r="G4360" s="2" t="str">
        <f t="shared" si="285"/>
        <v>00</v>
      </c>
    </row>
    <row r="4361" spans="1:7" ht="16" customHeight="1">
      <c r="A4361" s="2" t="str">
        <f t="shared" si="282"/>
        <v>47061000</v>
      </c>
      <c r="B4361" s="10">
        <v>3</v>
      </c>
      <c r="C4361" s="1" t="s">
        <v>6527</v>
      </c>
      <c r="D4361" s="1" t="s">
        <v>6526</v>
      </c>
      <c r="E4361" s="9" t="str">
        <f t="shared" si="284"/>
        <v>4706.10.00</v>
      </c>
      <c r="F4361" s="2" t="str">
        <f t="shared" si="283"/>
        <v>4706.10</v>
      </c>
      <c r="G4361" s="2" t="str">
        <f t="shared" si="285"/>
        <v>00</v>
      </c>
    </row>
    <row r="4362" spans="1:7" ht="16" customHeight="1">
      <c r="A4362" s="2" t="str">
        <f t="shared" si="282"/>
        <v>47062000</v>
      </c>
      <c r="B4362" s="10">
        <v>3</v>
      </c>
      <c r="C4362" s="1" t="s">
        <v>6529</v>
      </c>
      <c r="D4362" s="1" t="s">
        <v>6528</v>
      </c>
      <c r="E4362" s="9" t="str">
        <f t="shared" si="284"/>
        <v>4706.20.00</v>
      </c>
      <c r="F4362" s="2" t="str">
        <f t="shared" si="283"/>
        <v>4706.20</v>
      </c>
      <c r="G4362" s="2" t="str">
        <f t="shared" si="285"/>
        <v>00</v>
      </c>
    </row>
    <row r="4363" spans="1:7" ht="16" customHeight="1">
      <c r="A4363" s="2" t="str">
        <f t="shared" ref="A4363:A4426" si="286">CONCATENATE(LEFT(F4363,4),RIGHT(F4363,2),G4363)</f>
        <v>47063000</v>
      </c>
      <c r="B4363" s="10">
        <v>3</v>
      </c>
      <c r="C4363" s="1" t="s">
        <v>6531</v>
      </c>
      <c r="D4363" s="1" t="s">
        <v>6530</v>
      </c>
      <c r="E4363" s="9" t="str">
        <f t="shared" si="284"/>
        <v>4706.30.00</v>
      </c>
      <c r="F4363" s="2" t="str">
        <f t="shared" ref="F4363:F4426" si="287">LEFT(D4363,7)</f>
        <v>4706.30</v>
      </c>
      <c r="G4363" s="2" t="str">
        <f t="shared" si="285"/>
        <v>00</v>
      </c>
    </row>
    <row r="4364" spans="1:7" ht="16" customHeight="1">
      <c r="A4364" s="2" t="str">
        <f t="shared" si="286"/>
        <v>47069100</v>
      </c>
      <c r="B4364" s="10">
        <v>3</v>
      </c>
      <c r="C4364" s="1" t="s">
        <v>6533</v>
      </c>
      <c r="D4364" s="1" t="s">
        <v>6532</v>
      </c>
      <c r="E4364" s="9" t="str">
        <f t="shared" si="284"/>
        <v>4706.91.00</v>
      </c>
      <c r="F4364" s="2" t="str">
        <f t="shared" si="287"/>
        <v>4706.91</v>
      </c>
      <c r="G4364" s="2" t="str">
        <f t="shared" si="285"/>
        <v>00</v>
      </c>
    </row>
    <row r="4365" spans="1:7" ht="16" customHeight="1">
      <c r="A4365" s="2" t="str">
        <f t="shared" si="286"/>
        <v>47069201</v>
      </c>
      <c r="B4365" s="10">
        <v>3</v>
      </c>
      <c r="C4365" s="1" t="s">
        <v>6535</v>
      </c>
      <c r="D4365" s="1" t="s">
        <v>6534</v>
      </c>
      <c r="E4365" s="9" t="str">
        <f t="shared" si="284"/>
        <v>4706.92.01</v>
      </c>
      <c r="F4365" s="2" t="str">
        <f t="shared" si="287"/>
        <v>4706.92</v>
      </c>
      <c r="G4365" s="2" t="str">
        <f t="shared" si="285"/>
        <v>01</v>
      </c>
    </row>
    <row r="4366" spans="1:7" ht="16" customHeight="1">
      <c r="A4366" s="2" t="str">
        <f t="shared" si="286"/>
        <v>47069301</v>
      </c>
      <c r="B4366" s="10">
        <v>3</v>
      </c>
      <c r="C4366" s="1" t="s">
        <v>6537</v>
      </c>
      <c r="D4366" s="1" t="s">
        <v>6536</v>
      </c>
      <c r="E4366" s="9" t="str">
        <f t="shared" si="284"/>
        <v>4706.93.01</v>
      </c>
      <c r="F4366" s="2" t="str">
        <f t="shared" si="287"/>
        <v>4706.93</v>
      </c>
      <c r="G4366" s="2" t="str">
        <f t="shared" si="285"/>
        <v>01</v>
      </c>
    </row>
    <row r="4367" spans="1:7" ht="16" customHeight="1">
      <c r="A4367" s="2" t="str">
        <f t="shared" si="286"/>
        <v>47071000</v>
      </c>
      <c r="B4367" s="10">
        <v>3</v>
      </c>
      <c r="C4367" s="1" t="s">
        <v>6539</v>
      </c>
      <c r="D4367" s="1" t="s">
        <v>6538</v>
      </c>
      <c r="E4367" s="9" t="str">
        <f t="shared" si="284"/>
        <v>4707.10.00</v>
      </c>
      <c r="F4367" s="2" t="str">
        <f t="shared" si="287"/>
        <v>4707.10</v>
      </c>
      <c r="G4367" s="2" t="str">
        <f t="shared" si="285"/>
        <v>00</v>
      </c>
    </row>
    <row r="4368" spans="1:7" ht="16" customHeight="1">
      <c r="A4368" s="2" t="str">
        <f t="shared" si="286"/>
        <v>47072000</v>
      </c>
      <c r="B4368" s="10">
        <v>3</v>
      </c>
      <c r="C4368" s="1" t="s">
        <v>6541</v>
      </c>
      <c r="D4368" s="1" t="s">
        <v>6540</v>
      </c>
      <c r="E4368" s="9" t="str">
        <f t="shared" si="284"/>
        <v>4707.20.00</v>
      </c>
      <c r="F4368" s="2" t="str">
        <f t="shared" si="287"/>
        <v>4707.20</v>
      </c>
      <c r="G4368" s="2" t="str">
        <f t="shared" si="285"/>
        <v>00</v>
      </c>
    </row>
    <row r="4369" spans="1:7" ht="16" customHeight="1">
      <c r="A4369" s="2" t="str">
        <f t="shared" si="286"/>
        <v>47073000</v>
      </c>
      <c r="B4369" s="10">
        <v>3</v>
      </c>
      <c r="C4369" s="1" t="s">
        <v>6543</v>
      </c>
      <c r="D4369" s="1" t="s">
        <v>6542</v>
      </c>
      <c r="E4369" s="9" t="str">
        <f t="shared" si="284"/>
        <v>4707.30.00</v>
      </c>
      <c r="F4369" s="2" t="str">
        <f t="shared" si="287"/>
        <v>4707.30</v>
      </c>
      <c r="G4369" s="2" t="str">
        <f t="shared" si="285"/>
        <v>00</v>
      </c>
    </row>
    <row r="4370" spans="1:7" ht="16" customHeight="1">
      <c r="A4370" s="2" t="str">
        <f t="shared" si="286"/>
        <v>47079000</v>
      </c>
      <c r="B4370" s="10">
        <v>3</v>
      </c>
      <c r="C4370" s="1" t="s">
        <v>6545</v>
      </c>
      <c r="D4370" s="1" t="s">
        <v>6544</v>
      </c>
      <c r="E4370" s="9" t="str">
        <f t="shared" si="284"/>
        <v>4707.90.00</v>
      </c>
      <c r="F4370" s="2" t="str">
        <f t="shared" si="287"/>
        <v>4707.90</v>
      </c>
      <c r="G4370" s="2" t="str">
        <f t="shared" si="285"/>
        <v>00</v>
      </c>
    </row>
    <row r="4371" spans="1:7" ht="16" customHeight="1">
      <c r="A4371" s="2" t="str">
        <f t="shared" si="286"/>
        <v>48010001</v>
      </c>
      <c r="B4371" s="10">
        <v>3</v>
      </c>
      <c r="C4371" s="1" t="s">
        <v>6547</v>
      </c>
      <c r="D4371" s="1" t="s">
        <v>6546</v>
      </c>
      <c r="E4371" s="9" t="str">
        <f t="shared" si="284"/>
        <v>4801.00.01</v>
      </c>
      <c r="F4371" s="2" t="str">
        <f t="shared" si="287"/>
        <v>4801.00</v>
      </c>
      <c r="G4371" s="2" t="str">
        <f t="shared" si="285"/>
        <v>01</v>
      </c>
    </row>
    <row r="4372" spans="1:7" ht="16" customHeight="1">
      <c r="A4372" s="2" t="str">
        <f t="shared" si="286"/>
        <v>48021000</v>
      </c>
      <c r="B4372" s="10">
        <v>3</v>
      </c>
      <c r="C4372" s="1" t="s">
        <v>6549</v>
      </c>
      <c r="D4372" s="1" t="s">
        <v>6548</v>
      </c>
      <c r="E4372" s="9" t="str">
        <f t="shared" si="284"/>
        <v>4802.10.00</v>
      </c>
      <c r="F4372" s="2" t="str">
        <f t="shared" si="287"/>
        <v>4802.10</v>
      </c>
      <c r="G4372" s="2" t="str">
        <f t="shared" si="285"/>
        <v>00</v>
      </c>
    </row>
    <row r="4373" spans="1:7" ht="16" customHeight="1">
      <c r="A4373" s="2" t="str">
        <f t="shared" si="286"/>
        <v>48022010</v>
      </c>
      <c r="B4373" s="10">
        <v>3</v>
      </c>
      <c r="C4373" s="1" t="s">
        <v>6551</v>
      </c>
      <c r="D4373" s="1" t="s">
        <v>6550</v>
      </c>
      <c r="E4373" s="9" t="str">
        <f t="shared" si="284"/>
        <v>4802.20.10</v>
      </c>
      <c r="F4373" s="2" t="str">
        <f t="shared" si="287"/>
        <v>4802.20</v>
      </c>
      <c r="G4373" s="2" t="str">
        <f t="shared" si="285"/>
        <v>10</v>
      </c>
    </row>
    <row r="4374" spans="1:7" ht="16" customHeight="1">
      <c r="A4374" s="2" t="str">
        <f t="shared" si="286"/>
        <v>48022020</v>
      </c>
      <c r="B4374" s="10">
        <v>3</v>
      </c>
      <c r="C4374" s="1" t="s">
        <v>6553</v>
      </c>
      <c r="D4374" s="1" t="s">
        <v>6552</v>
      </c>
      <c r="E4374" s="9" t="str">
        <f t="shared" si="284"/>
        <v>4802.20.20</v>
      </c>
      <c r="F4374" s="2" t="str">
        <f t="shared" si="287"/>
        <v>4802.20</v>
      </c>
      <c r="G4374" s="2" t="str">
        <f t="shared" si="285"/>
        <v>20</v>
      </c>
    </row>
    <row r="4375" spans="1:7" ht="16" customHeight="1">
      <c r="A4375" s="2" t="str">
        <f t="shared" si="286"/>
        <v>48022040</v>
      </c>
      <c r="B4375" s="10">
        <v>3</v>
      </c>
      <c r="C4375" s="1" t="s">
        <v>6555</v>
      </c>
      <c r="D4375" s="1" t="s">
        <v>6554</v>
      </c>
      <c r="E4375" s="9" t="str">
        <f t="shared" si="284"/>
        <v>4802.20.40</v>
      </c>
      <c r="F4375" s="2" t="str">
        <f t="shared" si="287"/>
        <v>4802.20</v>
      </c>
      <c r="G4375" s="2" t="str">
        <f t="shared" si="285"/>
        <v>40</v>
      </c>
    </row>
    <row r="4376" spans="1:7" ht="16" customHeight="1">
      <c r="A4376" s="2" t="str">
        <f t="shared" si="286"/>
        <v>48024000</v>
      </c>
      <c r="B4376" s="10">
        <v>3</v>
      </c>
      <c r="C4376" s="1" t="s">
        <v>6557</v>
      </c>
      <c r="D4376" s="1" t="s">
        <v>6556</v>
      </c>
      <c r="E4376" s="9" t="str">
        <f t="shared" si="284"/>
        <v>4802.40.00</v>
      </c>
      <c r="F4376" s="2" t="str">
        <f t="shared" si="287"/>
        <v>4802.40</v>
      </c>
      <c r="G4376" s="2" t="str">
        <f t="shared" si="285"/>
        <v>00</v>
      </c>
    </row>
    <row r="4377" spans="1:7" ht="16" customHeight="1">
      <c r="A4377" s="2" t="str">
        <f t="shared" si="286"/>
        <v>48025410</v>
      </c>
      <c r="B4377" s="10">
        <v>3</v>
      </c>
      <c r="C4377" s="1" t="s">
        <v>6559</v>
      </c>
      <c r="D4377" s="1" t="s">
        <v>6558</v>
      </c>
      <c r="E4377" s="9" t="str">
        <f t="shared" si="284"/>
        <v>4802.54.10</v>
      </c>
      <c r="F4377" s="2" t="str">
        <f t="shared" si="287"/>
        <v>4802.54</v>
      </c>
      <c r="G4377" s="2" t="str">
        <f t="shared" si="285"/>
        <v>10</v>
      </c>
    </row>
    <row r="4378" spans="1:7" ht="16" customHeight="1">
      <c r="A4378" s="2" t="str">
        <f t="shared" si="286"/>
        <v>48025420</v>
      </c>
      <c r="B4378" s="10">
        <v>3</v>
      </c>
      <c r="C4378" s="1" t="s">
        <v>6561</v>
      </c>
      <c r="D4378" s="1" t="s">
        <v>6560</v>
      </c>
      <c r="E4378" s="9" t="str">
        <f t="shared" si="284"/>
        <v>4802.54.20</v>
      </c>
      <c r="F4378" s="2" t="str">
        <f t="shared" si="287"/>
        <v>4802.54</v>
      </c>
      <c r="G4378" s="2" t="str">
        <f t="shared" si="285"/>
        <v>20</v>
      </c>
    </row>
    <row r="4379" spans="1:7" ht="16" customHeight="1">
      <c r="A4379" s="2" t="str">
        <f t="shared" si="286"/>
        <v>48025431</v>
      </c>
      <c r="B4379" s="10">
        <v>3</v>
      </c>
      <c r="C4379" s="1" t="s">
        <v>6563</v>
      </c>
      <c r="D4379" s="1" t="s">
        <v>6562</v>
      </c>
      <c r="E4379" s="9" t="str">
        <f t="shared" si="284"/>
        <v>4802.54.31</v>
      </c>
      <c r="F4379" s="2" t="str">
        <f t="shared" si="287"/>
        <v>4802.54</v>
      </c>
      <c r="G4379" s="2" t="str">
        <f t="shared" si="285"/>
        <v>31</v>
      </c>
    </row>
    <row r="4380" spans="1:7" ht="16" customHeight="1">
      <c r="A4380" s="2" t="str">
        <f t="shared" si="286"/>
        <v>48025450</v>
      </c>
      <c r="B4380" s="10">
        <v>3</v>
      </c>
      <c r="C4380" s="1" t="s">
        <v>6565</v>
      </c>
      <c r="D4380" s="1" t="s">
        <v>6564</v>
      </c>
      <c r="E4380" s="9" t="str">
        <f t="shared" si="284"/>
        <v>4802.54.50</v>
      </c>
      <c r="F4380" s="2" t="str">
        <f t="shared" si="287"/>
        <v>4802.54</v>
      </c>
      <c r="G4380" s="2" t="str">
        <f t="shared" si="285"/>
        <v>50</v>
      </c>
    </row>
    <row r="4381" spans="1:7" ht="16" customHeight="1">
      <c r="A4381" s="2" t="str">
        <f t="shared" si="286"/>
        <v>48025461</v>
      </c>
      <c r="B4381" s="10">
        <v>3</v>
      </c>
      <c r="C4381" s="1" t="s">
        <v>6567</v>
      </c>
      <c r="D4381" s="1" t="s">
        <v>6566</v>
      </c>
      <c r="E4381" s="9" t="str">
        <f t="shared" si="284"/>
        <v>4802.54.61</v>
      </c>
      <c r="F4381" s="2" t="str">
        <f t="shared" si="287"/>
        <v>4802.54</v>
      </c>
      <c r="G4381" s="2" t="str">
        <f t="shared" si="285"/>
        <v>61</v>
      </c>
    </row>
    <row r="4382" spans="1:7" ht="16" customHeight="1">
      <c r="A4382" s="2" t="str">
        <f t="shared" si="286"/>
        <v>48025510</v>
      </c>
      <c r="B4382" s="10">
        <v>3</v>
      </c>
      <c r="C4382" s="1" t="s">
        <v>6569</v>
      </c>
      <c r="D4382" s="1" t="s">
        <v>6568</v>
      </c>
      <c r="E4382" s="9" t="str">
        <f t="shared" si="284"/>
        <v>4802.55.10</v>
      </c>
      <c r="F4382" s="2" t="str">
        <f t="shared" si="287"/>
        <v>4802.55</v>
      </c>
      <c r="G4382" s="2" t="str">
        <f t="shared" si="285"/>
        <v>10</v>
      </c>
    </row>
    <row r="4383" spans="1:7" ht="16" customHeight="1">
      <c r="A4383" s="2" t="str">
        <f t="shared" si="286"/>
        <v>48025520</v>
      </c>
      <c r="B4383" s="10">
        <v>3</v>
      </c>
      <c r="C4383" s="1" t="s">
        <v>6571</v>
      </c>
      <c r="D4383" s="1" t="s">
        <v>6570</v>
      </c>
      <c r="E4383" s="9" t="str">
        <f t="shared" si="284"/>
        <v>4802.55.20</v>
      </c>
      <c r="F4383" s="2" t="str">
        <f t="shared" si="287"/>
        <v>4802.55</v>
      </c>
      <c r="G4383" s="2" t="str">
        <f t="shared" si="285"/>
        <v>20</v>
      </c>
    </row>
    <row r="4384" spans="1:7" ht="16" customHeight="1">
      <c r="A4384" s="2" t="str">
        <f t="shared" si="286"/>
        <v>48025530</v>
      </c>
      <c r="B4384" s="10">
        <v>3</v>
      </c>
      <c r="C4384" s="1" t="s">
        <v>6573</v>
      </c>
      <c r="D4384" s="1" t="s">
        <v>6572</v>
      </c>
      <c r="E4384" s="9" t="str">
        <f t="shared" si="284"/>
        <v>4802.55.30</v>
      </c>
      <c r="F4384" s="2" t="str">
        <f t="shared" si="287"/>
        <v>4802.55</v>
      </c>
      <c r="G4384" s="2" t="str">
        <f t="shared" si="285"/>
        <v>30</v>
      </c>
    </row>
    <row r="4385" spans="1:7" ht="16" customHeight="1">
      <c r="A4385" s="2" t="str">
        <f t="shared" si="286"/>
        <v>48025540</v>
      </c>
      <c r="B4385" s="10">
        <v>3</v>
      </c>
      <c r="C4385" s="1" t="s">
        <v>6575</v>
      </c>
      <c r="D4385" s="1" t="s">
        <v>6574</v>
      </c>
      <c r="E4385" s="9" t="str">
        <f t="shared" si="284"/>
        <v>4802.55.40</v>
      </c>
      <c r="F4385" s="2" t="str">
        <f t="shared" si="287"/>
        <v>4802.55</v>
      </c>
      <c r="G4385" s="2" t="str">
        <f t="shared" si="285"/>
        <v>40</v>
      </c>
    </row>
    <row r="4386" spans="1:7" ht="16" customHeight="1">
      <c r="A4386" s="2" t="str">
        <f t="shared" si="286"/>
        <v>48025560</v>
      </c>
      <c r="B4386" s="10">
        <v>3</v>
      </c>
      <c r="C4386" s="1" t="s">
        <v>6577</v>
      </c>
      <c r="D4386" s="1" t="s">
        <v>6576</v>
      </c>
      <c r="E4386" s="9" t="str">
        <f t="shared" si="284"/>
        <v>4802.55.60</v>
      </c>
      <c r="F4386" s="2" t="str">
        <f t="shared" si="287"/>
        <v>4802.55</v>
      </c>
      <c r="G4386" s="2" t="str">
        <f t="shared" si="285"/>
        <v>60</v>
      </c>
    </row>
    <row r="4387" spans="1:7" ht="16" customHeight="1">
      <c r="A4387" s="2" t="str">
        <f t="shared" si="286"/>
        <v>48025570</v>
      </c>
      <c r="B4387" s="10">
        <v>3</v>
      </c>
      <c r="C4387" s="1" t="s">
        <v>6579</v>
      </c>
      <c r="D4387" s="1" t="s">
        <v>6578</v>
      </c>
      <c r="E4387" s="9" t="str">
        <f t="shared" si="284"/>
        <v>4802.55.70</v>
      </c>
      <c r="F4387" s="2" t="str">
        <f t="shared" si="287"/>
        <v>4802.55</v>
      </c>
      <c r="G4387" s="2" t="str">
        <f t="shared" si="285"/>
        <v>70</v>
      </c>
    </row>
    <row r="4388" spans="1:7" ht="16" customHeight="1">
      <c r="A4388" s="2" t="str">
        <f t="shared" si="286"/>
        <v>48025610</v>
      </c>
      <c r="B4388" s="10">
        <v>3</v>
      </c>
      <c r="C4388" s="1" t="s">
        <v>6581</v>
      </c>
      <c r="D4388" s="1" t="s">
        <v>6580</v>
      </c>
      <c r="E4388" s="9" t="str">
        <f t="shared" si="284"/>
        <v>4802.56.10</v>
      </c>
      <c r="F4388" s="2" t="str">
        <f t="shared" si="287"/>
        <v>4802.56</v>
      </c>
      <c r="G4388" s="2" t="str">
        <f t="shared" si="285"/>
        <v>10</v>
      </c>
    </row>
    <row r="4389" spans="1:7" ht="16" customHeight="1">
      <c r="A4389" s="2" t="str">
        <f t="shared" si="286"/>
        <v>48025620</v>
      </c>
      <c r="B4389" s="10">
        <v>3</v>
      </c>
      <c r="C4389" s="1" t="s">
        <v>6583</v>
      </c>
      <c r="D4389" s="1" t="s">
        <v>6582</v>
      </c>
      <c r="E4389" s="9" t="str">
        <f t="shared" si="284"/>
        <v>4802.56.20</v>
      </c>
      <c r="F4389" s="2" t="str">
        <f t="shared" si="287"/>
        <v>4802.56</v>
      </c>
      <c r="G4389" s="2" t="str">
        <f t="shared" si="285"/>
        <v>20</v>
      </c>
    </row>
    <row r="4390" spans="1:7" ht="16" customHeight="1">
      <c r="A4390" s="2" t="str">
        <f t="shared" si="286"/>
        <v>48025630</v>
      </c>
      <c r="B4390" s="10">
        <v>3</v>
      </c>
      <c r="C4390" s="1" t="s">
        <v>6585</v>
      </c>
      <c r="D4390" s="1" t="s">
        <v>6584</v>
      </c>
      <c r="E4390" s="9" t="str">
        <f t="shared" si="284"/>
        <v>4802.56.30</v>
      </c>
      <c r="F4390" s="2" t="str">
        <f t="shared" si="287"/>
        <v>4802.56</v>
      </c>
      <c r="G4390" s="2" t="str">
        <f t="shared" si="285"/>
        <v>30</v>
      </c>
    </row>
    <row r="4391" spans="1:7" ht="16" customHeight="1">
      <c r="A4391" s="2" t="str">
        <f t="shared" si="286"/>
        <v>48025640</v>
      </c>
      <c r="B4391" s="10">
        <v>3</v>
      </c>
      <c r="C4391" s="1" t="s">
        <v>6587</v>
      </c>
      <c r="D4391" s="1" t="s">
        <v>6586</v>
      </c>
      <c r="E4391" s="9" t="str">
        <f t="shared" si="284"/>
        <v>4802.56.40</v>
      </c>
      <c r="F4391" s="2" t="str">
        <f t="shared" si="287"/>
        <v>4802.56</v>
      </c>
      <c r="G4391" s="2" t="str">
        <f t="shared" si="285"/>
        <v>40</v>
      </c>
    </row>
    <row r="4392" spans="1:7" ht="16" customHeight="1">
      <c r="A4392" s="2" t="str">
        <f t="shared" si="286"/>
        <v>48025660</v>
      </c>
      <c r="B4392" s="10">
        <v>3</v>
      </c>
      <c r="C4392" s="1" t="s">
        <v>6589</v>
      </c>
      <c r="D4392" s="1" t="s">
        <v>6588</v>
      </c>
      <c r="E4392" s="9" t="str">
        <f t="shared" si="284"/>
        <v>4802.56.60</v>
      </c>
      <c r="F4392" s="2" t="str">
        <f t="shared" si="287"/>
        <v>4802.56</v>
      </c>
      <c r="G4392" s="2" t="str">
        <f t="shared" si="285"/>
        <v>60</v>
      </c>
    </row>
    <row r="4393" spans="1:7" ht="16" customHeight="1">
      <c r="A4393" s="2" t="str">
        <f t="shared" si="286"/>
        <v>48025670</v>
      </c>
      <c r="B4393" s="10">
        <v>3</v>
      </c>
      <c r="C4393" s="1" t="s">
        <v>6591</v>
      </c>
      <c r="D4393" s="1" t="s">
        <v>6590</v>
      </c>
      <c r="E4393" s="9" t="str">
        <f t="shared" si="284"/>
        <v>4802.56.70</v>
      </c>
      <c r="F4393" s="2" t="str">
        <f t="shared" si="287"/>
        <v>4802.56</v>
      </c>
      <c r="G4393" s="2" t="str">
        <f t="shared" si="285"/>
        <v>70</v>
      </c>
    </row>
    <row r="4394" spans="1:7" ht="16" customHeight="1">
      <c r="A4394" s="2" t="str">
        <f t="shared" si="286"/>
        <v>48025710</v>
      </c>
      <c r="B4394" s="10">
        <v>3</v>
      </c>
      <c r="C4394" s="1" t="s">
        <v>6593</v>
      </c>
      <c r="D4394" s="1" t="s">
        <v>6592</v>
      </c>
      <c r="E4394" s="9" t="str">
        <f t="shared" si="284"/>
        <v>4802.57.10</v>
      </c>
      <c r="F4394" s="2" t="str">
        <f t="shared" si="287"/>
        <v>4802.57</v>
      </c>
      <c r="G4394" s="2" t="str">
        <f t="shared" si="285"/>
        <v>10</v>
      </c>
    </row>
    <row r="4395" spans="1:7" ht="16" customHeight="1">
      <c r="A4395" s="2" t="str">
        <f t="shared" si="286"/>
        <v>48025720</v>
      </c>
      <c r="B4395" s="10">
        <v>3</v>
      </c>
      <c r="C4395" s="1" t="s">
        <v>6595</v>
      </c>
      <c r="D4395" s="1" t="s">
        <v>6594</v>
      </c>
      <c r="E4395" s="9" t="str">
        <f t="shared" si="284"/>
        <v>4802.57.20</v>
      </c>
      <c r="F4395" s="2" t="str">
        <f t="shared" si="287"/>
        <v>4802.57</v>
      </c>
      <c r="G4395" s="2" t="str">
        <f t="shared" si="285"/>
        <v>20</v>
      </c>
    </row>
    <row r="4396" spans="1:7" ht="16" customHeight="1">
      <c r="A4396" s="2" t="str">
        <f t="shared" si="286"/>
        <v>48025730</v>
      </c>
      <c r="B4396" s="10">
        <v>3</v>
      </c>
      <c r="C4396" s="1" t="s">
        <v>6597</v>
      </c>
      <c r="D4396" s="1" t="s">
        <v>6596</v>
      </c>
      <c r="E4396" s="9" t="str">
        <f t="shared" si="284"/>
        <v>4802.57.30</v>
      </c>
      <c r="F4396" s="2" t="str">
        <f t="shared" si="287"/>
        <v>4802.57</v>
      </c>
      <c r="G4396" s="2" t="str">
        <f t="shared" si="285"/>
        <v>30</v>
      </c>
    </row>
    <row r="4397" spans="1:7" ht="16" customHeight="1">
      <c r="A4397" s="2" t="str">
        <f t="shared" si="286"/>
        <v>48025740</v>
      </c>
      <c r="B4397" s="10">
        <v>3</v>
      </c>
      <c r="C4397" s="1" t="s">
        <v>6599</v>
      </c>
      <c r="D4397" s="1" t="s">
        <v>6598</v>
      </c>
      <c r="E4397" s="9" t="str">
        <f t="shared" si="284"/>
        <v>4802.57.40</v>
      </c>
      <c r="F4397" s="2" t="str">
        <f t="shared" si="287"/>
        <v>4802.57</v>
      </c>
      <c r="G4397" s="2" t="str">
        <f t="shared" si="285"/>
        <v>40</v>
      </c>
    </row>
    <row r="4398" spans="1:7" ht="16" customHeight="1">
      <c r="A4398" s="2" t="str">
        <f t="shared" si="286"/>
        <v>48025810</v>
      </c>
      <c r="B4398" s="10">
        <v>3</v>
      </c>
      <c r="C4398" s="1" t="s">
        <v>6601</v>
      </c>
      <c r="D4398" s="1" t="s">
        <v>6600</v>
      </c>
      <c r="E4398" s="9" t="str">
        <f t="shared" si="284"/>
        <v>4802.58.10</v>
      </c>
      <c r="F4398" s="2" t="str">
        <f t="shared" si="287"/>
        <v>4802.58</v>
      </c>
      <c r="G4398" s="2" t="str">
        <f t="shared" si="285"/>
        <v>10</v>
      </c>
    </row>
    <row r="4399" spans="1:7" ht="16" customHeight="1">
      <c r="A4399" s="2" t="str">
        <f t="shared" si="286"/>
        <v>48025820</v>
      </c>
      <c r="B4399" s="10">
        <v>3</v>
      </c>
      <c r="C4399" s="1" t="s">
        <v>6603</v>
      </c>
      <c r="D4399" s="1" t="s">
        <v>6602</v>
      </c>
      <c r="E4399" s="9" t="str">
        <f t="shared" si="284"/>
        <v>4802.58.20</v>
      </c>
      <c r="F4399" s="2" t="str">
        <f t="shared" si="287"/>
        <v>4802.58</v>
      </c>
      <c r="G4399" s="2" t="str">
        <f t="shared" si="285"/>
        <v>20</v>
      </c>
    </row>
    <row r="4400" spans="1:7" ht="16" customHeight="1">
      <c r="A4400" s="2" t="str">
        <f t="shared" si="286"/>
        <v>48025850</v>
      </c>
      <c r="B4400" s="10">
        <v>3</v>
      </c>
      <c r="C4400" s="1" t="s">
        <v>6605</v>
      </c>
      <c r="D4400" s="1" t="s">
        <v>6604</v>
      </c>
      <c r="E4400" s="9" t="str">
        <f t="shared" si="284"/>
        <v>4802.58.50</v>
      </c>
      <c r="F4400" s="2" t="str">
        <f t="shared" si="287"/>
        <v>4802.58</v>
      </c>
      <c r="G4400" s="2" t="str">
        <f t="shared" si="285"/>
        <v>50</v>
      </c>
    </row>
    <row r="4401" spans="1:7" ht="16" customHeight="1">
      <c r="A4401" s="2" t="str">
        <f t="shared" si="286"/>
        <v>48025860</v>
      </c>
      <c r="B4401" s="10">
        <v>3</v>
      </c>
      <c r="C4401" s="1" t="s">
        <v>6607</v>
      </c>
      <c r="D4401" s="1" t="s">
        <v>6606</v>
      </c>
      <c r="E4401" s="9" t="str">
        <f t="shared" si="284"/>
        <v>4802.58.60</v>
      </c>
      <c r="F4401" s="2" t="str">
        <f t="shared" si="287"/>
        <v>4802.58</v>
      </c>
      <c r="G4401" s="2" t="str">
        <f t="shared" si="285"/>
        <v>60</v>
      </c>
    </row>
    <row r="4402" spans="1:7" ht="16" customHeight="1">
      <c r="A4402" s="2" t="str">
        <f t="shared" si="286"/>
        <v>48026110</v>
      </c>
      <c r="B4402" s="10">
        <v>3</v>
      </c>
      <c r="C4402" s="1" t="s">
        <v>6609</v>
      </c>
      <c r="D4402" s="1" t="s">
        <v>6608</v>
      </c>
      <c r="E4402" s="9" t="str">
        <f t="shared" si="284"/>
        <v>4802.61.10</v>
      </c>
      <c r="F4402" s="2" t="str">
        <f t="shared" si="287"/>
        <v>4802.61</v>
      </c>
      <c r="G4402" s="2" t="str">
        <f t="shared" si="285"/>
        <v>10</v>
      </c>
    </row>
    <row r="4403" spans="1:7" ht="16" customHeight="1">
      <c r="A4403" s="2" t="str">
        <f t="shared" si="286"/>
        <v>48026120</v>
      </c>
      <c r="B4403" s="10">
        <v>3</v>
      </c>
      <c r="C4403" s="1" t="s">
        <v>6611</v>
      </c>
      <c r="D4403" s="1" t="s">
        <v>6610</v>
      </c>
      <c r="E4403" s="9" t="str">
        <f t="shared" si="284"/>
        <v>4802.61.20</v>
      </c>
      <c r="F4403" s="2" t="str">
        <f t="shared" si="287"/>
        <v>4802.61</v>
      </c>
      <c r="G4403" s="2" t="str">
        <f t="shared" si="285"/>
        <v>20</v>
      </c>
    </row>
    <row r="4404" spans="1:7" ht="16" customHeight="1">
      <c r="A4404" s="2" t="str">
        <f t="shared" si="286"/>
        <v>48026131</v>
      </c>
      <c r="B4404" s="10">
        <v>3</v>
      </c>
      <c r="C4404" s="1" t="s">
        <v>6613</v>
      </c>
      <c r="D4404" s="1" t="s">
        <v>6612</v>
      </c>
      <c r="E4404" s="9" t="str">
        <f t="shared" si="284"/>
        <v>4802.61.31</v>
      </c>
      <c r="F4404" s="2" t="str">
        <f t="shared" si="287"/>
        <v>4802.61</v>
      </c>
      <c r="G4404" s="2" t="str">
        <f t="shared" si="285"/>
        <v>31</v>
      </c>
    </row>
    <row r="4405" spans="1:7" ht="16" customHeight="1">
      <c r="A4405" s="2" t="str">
        <f t="shared" si="286"/>
        <v>48026150</v>
      </c>
      <c r="B4405" s="10">
        <v>3</v>
      </c>
      <c r="C4405" s="1" t="s">
        <v>6615</v>
      </c>
      <c r="D4405" s="1" t="s">
        <v>6614</v>
      </c>
      <c r="E4405" s="9" t="str">
        <f t="shared" si="284"/>
        <v>4802.61.50</v>
      </c>
      <c r="F4405" s="2" t="str">
        <f t="shared" si="287"/>
        <v>4802.61</v>
      </c>
      <c r="G4405" s="2" t="str">
        <f t="shared" si="285"/>
        <v>50</v>
      </c>
    </row>
    <row r="4406" spans="1:7" ht="16" customHeight="1">
      <c r="A4406" s="2" t="str">
        <f t="shared" si="286"/>
        <v>48026160</v>
      </c>
      <c r="B4406" s="10">
        <v>3</v>
      </c>
      <c r="C4406" s="1" t="s">
        <v>6617</v>
      </c>
      <c r="D4406" s="1" t="s">
        <v>6616</v>
      </c>
      <c r="E4406" s="9" t="str">
        <f t="shared" si="284"/>
        <v>4802.61.60</v>
      </c>
      <c r="F4406" s="2" t="str">
        <f t="shared" si="287"/>
        <v>4802.61</v>
      </c>
      <c r="G4406" s="2" t="str">
        <f t="shared" si="285"/>
        <v>60</v>
      </c>
    </row>
    <row r="4407" spans="1:7" ht="16" customHeight="1">
      <c r="A4407" s="2" t="str">
        <f t="shared" si="286"/>
        <v>48026210</v>
      </c>
      <c r="B4407" s="10">
        <v>3</v>
      </c>
      <c r="C4407" s="1" t="s">
        <v>6619</v>
      </c>
      <c r="D4407" s="1" t="s">
        <v>6618</v>
      </c>
      <c r="E4407" s="9" t="str">
        <f t="shared" si="284"/>
        <v>4802.62.10</v>
      </c>
      <c r="F4407" s="2" t="str">
        <f t="shared" si="287"/>
        <v>4802.62</v>
      </c>
      <c r="G4407" s="2" t="str">
        <f t="shared" si="285"/>
        <v>10</v>
      </c>
    </row>
    <row r="4408" spans="1:7" ht="16" customHeight="1">
      <c r="A4408" s="2" t="str">
        <f t="shared" si="286"/>
        <v>48026220</v>
      </c>
      <c r="B4408" s="10">
        <v>3</v>
      </c>
      <c r="C4408" s="1" t="s">
        <v>6621</v>
      </c>
      <c r="D4408" s="1" t="s">
        <v>6620</v>
      </c>
      <c r="E4408" s="9" t="str">
        <f t="shared" si="284"/>
        <v>4802.62.20</v>
      </c>
      <c r="F4408" s="2" t="str">
        <f t="shared" si="287"/>
        <v>4802.62</v>
      </c>
      <c r="G4408" s="2" t="str">
        <f t="shared" si="285"/>
        <v>20</v>
      </c>
    </row>
    <row r="4409" spans="1:7" ht="16" customHeight="1">
      <c r="A4409" s="2" t="str">
        <f t="shared" si="286"/>
        <v>48026230</v>
      </c>
      <c r="B4409" s="10">
        <v>3</v>
      </c>
      <c r="C4409" s="1" t="s">
        <v>6623</v>
      </c>
      <c r="D4409" s="1" t="s">
        <v>6622</v>
      </c>
      <c r="E4409" s="9" t="str">
        <f t="shared" si="284"/>
        <v>4802.62.30</v>
      </c>
      <c r="F4409" s="2" t="str">
        <f t="shared" si="287"/>
        <v>4802.62</v>
      </c>
      <c r="G4409" s="2" t="str">
        <f t="shared" si="285"/>
        <v>30</v>
      </c>
    </row>
    <row r="4410" spans="1:7" ht="16" customHeight="1">
      <c r="A4410" s="2" t="str">
        <f t="shared" si="286"/>
        <v>48026250</v>
      </c>
      <c r="B4410" s="10">
        <v>3</v>
      </c>
      <c r="C4410" s="1" t="s">
        <v>6625</v>
      </c>
      <c r="D4410" s="1" t="s">
        <v>6624</v>
      </c>
      <c r="E4410" s="9" t="str">
        <f t="shared" si="284"/>
        <v>4802.62.50</v>
      </c>
      <c r="F4410" s="2" t="str">
        <f t="shared" si="287"/>
        <v>4802.62</v>
      </c>
      <c r="G4410" s="2" t="str">
        <f t="shared" si="285"/>
        <v>50</v>
      </c>
    </row>
    <row r="4411" spans="1:7" ht="16" customHeight="1">
      <c r="A4411" s="2" t="str">
        <f t="shared" si="286"/>
        <v>48026261</v>
      </c>
      <c r="B4411" s="10">
        <v>3</v>
      </c>
      <c r="C4411" s="1" t="s">
        <v>6627</v>
      </c>
      <c r="D4411" s="1" t="s">
        <v>6626</v>
      </c>
      <c r="E4411" s="9" t="str">
        <f t="shared" si="284"/>
        <v>4802.62.61</v>
      </c>
      <c r="F4411" s="2" t="str">
        <f t="shared" si="287"/>
        <v>4802.62</v>
      </c>
      <c r="G4411" s="2" t="str">
        <f t="shared" si="285"/>
        <v>61</v>
      </c>
    </row>
    <row r="4412" spans="1:7" ht="16" customHeight="1">
      <c r="A4412" s="2" t="str">
        <f t="shared" si="286"/>
        <v>48026910</v>
      </c>
      <c r="B4412" s="10">
        <v>3</v>
      </c>
      <c r="C4412" s="1" t="s">
        <v>6629</v>
      </c>
      <c r="D4412" s="1" t="s">
        <v>6628</v>
      </c>
      <c r="E4412" s="9" t="str">
        <f t="shared" si="284"/>
        <v>4802.69.10</v>
      </c>
      <c r="F4412" s="2" t="str">
        <f t="shared" si="287"/>
        <v>4802.69</v>
      </c>
      <c r="G4412" s="2" t="str">
        <f t="shared" si="285"/>
        <v>10</v>
      </c>
    </row>
    <row r="4413" spans="1:7" ht="16" customHeight="1">
      <c r="A4413" s="2" t="str">
        <f t="shared" si="286"/>
        <v>48026920</v>
      </c>
      <c r="B4413" s="10">
        <v>3</v>
      </c>
      <c r="C4413" s="1" t="s">
        <v>6631</v>
      </c>
      <c r="D4413" s="1" t="s">
        <v>6630</v>
      </c>
      <c r="E4413" s="9" t="str">
        <f t="shared" ref="E4413:E4476" si="288">LEFT(D4413,10)</f>
        <v>4802.69.20</v>
      </c>
      <c r="F4413" s="2" t="str">
        <f t="shared" si="287"/>
        <v>4802.69</v>
      </c>
      <c r="G4413" s="2" t="str">
        <f t="shared" ref="G4413:G4476" si="289">RIGHT(E4413,2)</f>
        <v>20</v>
      </c>
    </row>
    <row r="4414" spans="1:7" ht="16" customHeight="1">
      <c r="A4414" s="2" t="str">
        <f t="shared" si="286"/>
        <v>48026930</v>
      </c>
      <c r="B4414" s="10">
        <v>3</v>
      </c>
      <c r="C4414" s="1" t="s">
        <v>6633</v>
      </c>
      <c r="D4414" s="1" t="s">
        <v>6632</v>
      </c>
      <c r="E4414" s="9" t="str">
        <f t="shared" si="288"/>
        <v>4802.69.30</v>
      </c>
      <c r="F4414" s="2" t="str">
        <f t="shared" si="287"/>
        <v>4802.69</v>
      </c>
      <c r="G4414" s="2" t="str">
        <f t="shared" si="289"/>
        <v>30</v>
      </c>
    </row>
    <row r="4415" spans="1:7" ht="16" customHeight="1">
      <c r="A4415" s="2" t="str">
        <f t="shared" si="286"/>
        <v>48030020</v>
      </c>
      <c r="B4415" s="10">
        <v>3</v>
      </c>
      <c r="C4415" s="1" t="s">
        <v>6635</v>
      </c>
      <c r="D4415" s="1" t="s">
        <v>6634</v>
      </c>
      <c r="E4415" s="9" t="str">
        <f t="shared" si="288"/>
        <v>4803.00.20</v>
      </c>
      <c r="F4415" s="2" t="str">
        <f t="shared" si="287"/>
        <v>4803.00</v>
      </c>
      <c r="G4415" s="2" t="str">
        <f t="shared" si="289"/>
        <v>20</v>
      </c>
    </row>
    <row r="4416" spans="1:7" ht="16" customHeight="1">
      <c r="A4416" s="2" t="str">
        <f t="shared" si="286"/>
        <v>48030040</v>
      </c>
      <c r="B4416" s="10">
        <v>3</v>
      </c>
      <c r="C4416" s="1" t="s">
        <v>6637</v>
      </c>
      <c r="D4416" s="1" t="s">
        <v>6636</v>
      </c>
      <c r="E4416" s="9" t="str">
        <f t="shared" si="288"/>
        <v>4803.00.40</v>
      </c>
      <c r="F4416" s="2" t="str">
        <f t="shared" si="287"/>
        <v>4803.00</v>
      </c>
      <c r="G4416" s="2" t="str">
        <f t="shared" si="289"/>
        <v>40</v>
      </c>
    </row>
    <row r="4417" spans="1:7" ht="16" customHeight="1">
      <c r="A4417" s="2" t="str">
        <f t="shared" si="286"/>
        <v>48041100</v>
      </c>
      <c r="B4417" s="10">
        <v>3</v>
      </c>
      <c r="C4417" s="1" t="s">
        <v>6639</v>
      </c>
      <c r="D4417" s="1" t="s">
        <v>6638</v>
      </c>
      <c r="E4417" s="9" t="str">
        <f t="shared" si="288"/>
        <v>4804.11.00</v>
      </c>
      <c r="F4417" s="2" t="str">
        <f t="shared" si="287"/>
        <v>4804.11</v>
      </c>
      <c r="G4417" s="2" t="str">
        <f t="shared" si="289"/>
        <v>00</v>
      </c>
    </row>
    <row r="4418" spans="1:7" ht="16" customHeight="1">
      <c r="A4418" s="2" t="str">
        <f t="shared" si="286"/>
        <v>48041900</v>
      </c>
      <c r="B4418" s="10">
        <v>3</v>
      </c>
      <c r="C4418" s="1" t="s">
        <v>6641</v>
      </c>
      <c r="D4418" s="1" t="s">
        <v>6640</v>
      </c>
      <c r="E4418" s="9" t="str">
        <f t="shared" si="288"/>
        <v>4804.19.00</v>
      </c>
      <c r="F4418" s="2" t="str">
        <f t="shared" si="287"/>
        <v>4804.19</v>
      </c>
      <c r="G4418" s="2" t="str">
        <f t="shared" si="289"/>
        <v>00</v>
      </c>
    </row>
    <row r="4419" spans="1:7" ht="16" customHeight="1">
      <c r="A4419" s="2" t="str">
        <f t="shared" si="286"/>
        <v>48042100</v>
      </c>
      <c r="B4419" s="10">
        <v>3</v>
      </c>
      <c r="C4419" s="1" t="s">
        <v>6643</v>
      </c>
      <c r="D4419" s="1" t="s">
        <v>6642</v>
      </c>
      <c r="E4419" s="9" t="str">
        <f t="shared" si="288"/>
        <v>4804.21.00</v>
      </c>
      <c r="F4419" s="2" t="str">
        <f t="shared" si="287"/>
        <v>4804.21</v>
      </c>
      <c r="G4419" s="2" t="str">
        <f t="shared" si="289"/>
        <v>00</v>
      </c>
    </row>
    <row r="4420" spans="1:7" ht="16" customHeight="1">
      <c r="A4420" s="2" t="str">
        <f t="shared" si="286"/>
        <v>48042900</v>
      </c>
      <c r="B4420" s="10">
        <v>3</v>
      </c>
      <c r="C4420" s="1" t="s">
        <v>6645</v>
      </c>
      <c r="D4420" s="1" t="s">
        <v>6644</v>
      </c>
      <c r="E4420" s="9" t="str">
        <f t="shared" si="288"/>
        <v>4804.29.00</v>
      </c>
      <c r="F4420" s="2" t="str">
        <f t="shared" si="287"/>
        <v>4804.29</v>
      </c>
      <c r="G4420" s="2" t="str">
        <f t="shared" si="289"/>
        <v>00</v>
      </c>
    </row>
    <row r="4421" spans="1:7" ht="16" customHeight="1">
      <c r="A4421" s="2" t="str">
        <f t="shared" si="286"/>
        <v>48043110</v>
      </c>
      <c r="B4421" s="10">
        <v>3</v>
      </c>
      <c r="C4421" s="1" t="s">
        <v>6647</v>
      </c>
      <c r="D4421" s="1" t="s">
        <v>6646</v>
      </c>
      <c r="E4421" s="9" t="str">
        <f t="shared" si="288"/>
        <v>4804.31.10</v>
      </c>
      <c r="F4421" s="2" t="str">
        <f t="shared" si="287"/>
        <v>4804.31</v>
      </c>
      <c r="G4421" s="2" t="str">
        <f t="shared" si="289"/>
        <v>10</v>
      </c>
    </row>
    <row r="4422" spans="1:7" ht="16" customHeight="1">
      <c r="A4422" s="2" t="str">
        <f t="shared" si="286"/>
        <v>48043120</v>
      </c>
      <c r="B4422" s="10">
        <v>3</v>
      </c>
      <c r="C4422" s="1" t="s">
        <v>6649</v>
      </c>
      <c r="D4422" s="1" t="s">
        <v>6648</v>
      </c>
      <c r="E4422" s="9" t="str">
        <f t="shared" si="288"/>
        <v>4804.31.20</v>
      </c>
      <c r="F4422" s="2" t="str">
        <f t="shared" si="287"/>
        <v>4804.31</v>
      </c>
      <c r="G4422" s="2" t="str">
        <f t="shared" si="289"/>
        <v>20</v>
      </c>
    </row>
    <row r="4423" spans="1:7" ht="16" customHeight="1">
      <c r="A4423" s="2" t="str">
        <f t="shared" si="286"/>
        <v>48043140</v>
      </c>
      <c r="B4423" s="10">
        <v>3</v>
      </c>
      <c r="C4423" s="1" t="s">
        <v>6651</v>
      </c>
      <c r="D4423" s="1" t="s">
        <v>6650</v>
      </c>
      <c r="E4423" s="9" t="str">
        <f t="shared" si="288"/>
        <v>4804.31.40</v>
      </c>
      <c r="F4423" s="2" t="str">
        <f t="shared" si="287"/>
        <v>4804.31</v>
      </c>
      <c r="G4423" s="2" t="str">
        <f t="shared" si="289"/>
        <v>40</v>
      </c>
    </row>
    <row r="4424" spans="1:7" ht="16" customHeight="1">
      <c r="A4424" s="2" t="str">
        <f t="shared" si="286"/>
        <v>48043160</v>
      </c>
      <c r="B4424" s="10">
        <v>3</v>
      </c>
      <c r="C4424" s="1" t="s">
        <v>6653</v>
      </c>
      <c r="D4424" s="1" t="s">
        <v>6652</v>
      </c>
      <c r="E4424" s="9" t="str">
        <f t="shared" si="288"/>
        <v>4804.31.60</v>
      </c>
      <c r="F4424" s="2" t="str">
        <f t="shared" si="287"/>
        <v>4804.31</v>
      </c>
      <c r="G4424" s="2" t="str">
        <f t="shared" si="289"/>
        <v>60</v>
      </c>
    </row>
    <row r="4425" spans="1:7" ht="16" customHeight="1">
      <c r="A4425" s="2" t="str">
        <f t="shared" si="286"/>
        <v>48043920</v>
      </c>
      <c r="B4425" s="10">
        <v>3</v>
      </c>
      <c r="C4425" s="1" t="s">
        <v>6655</v>
      </c>
      <c r="D4425" s="1" t="s">
        <v>6654</v>
      </c>
      <c r="E4425" s="9" t="str">
        <f t="shared" si="288"/>
        <v>4804.39.20</v>
      </c>
      <c r="F4425" s="2" t="str">
        <f t="shared" si="287"/>
        <v>4804.39</v>
      </c>
      <c r="G4425" s="2" t="str">
        <f t="shared" si="289"/>
        <v>20</v>
      </c>
    </row>
    <row r="4426" spans="1:7" ht="16" customHeight="1">
      <c r="A4426" s="2" t="str">
        <f t="shared" si="286"/>
        <v>48043940</v>
      </c>
      <c r="B4426" s="10">
        <v>3</v>
      </c>
      <c r="C4426" s="1" t="s">
        <v>6657</v>
      </c>
      <c r="D4426" s="1" t="s">
        <v>6656</v>
      </c>
      <c r="E4426" s="9" t="str">
        <f t="shared" si="288"/>
        <v>4804.39.40</v>
      </c>
      <c r="F4426" s="2" t="str">
        <f t="shared" si="287"/>
        <v>4804.39</v>
      </c>
      <c r="G4426" s="2" t="str">
        <f t="shared" si="289"/>
        <v>40</v>
      </c>
    </row>
    <row r="4427" spans="1:7" ht="16" customHeight="1">
      <c r="A4427" s="2" t="str">
        <f t="shared" ref="A4427:A4490" si="290">CONCATENATE(LEFT(F4427,4),RIGHT(F4427,2),G4427)</f>
        <v>48043960</v>
      </c>
      <c r="B4427" s="10">
        <v>3</v>
      </c>
      <c r="C4427" s="1" t="s">
        <v>6659</v>
      </c>
      <c r="D4427" s="1" t="s">
        <v>6658</v>
      </c>
      <c r="E4427" s="9" t="str">
        <f t="shared" si="288"/>
        <v>4804.39.60</v>
      </c>
      <c r="F4427" s="2" t="str">
        <f t="shared" ref="F4427:F4490" si="291">LEFT(D4427,7)</f>
        <v>4804.39</v>
      </c>
      <c r="G4427" s="2" t="str">
        <f t="shared" si="289"/>
        <v>60</v>
      </c>
    </row>
    <row r="4428" spans="1:7" ht="16" customHeight="1">
      <c r="A4428" s="2" t="str">
        <f t="shared" si="290"/>
        <v>48044120</v>
      </c>
      <c r="B4428" s="10">
        <v>3</v>
      </c>
      <c r="C4428" s="1" t="s">
        <v>6661</v>
      </c>
      <c r="D4428" s="1" t="s">
        <v>6660</v>
      </c>
      <c r="E4428" s="9" t="str">
        <f t="shared" si="288"/>
        <v>4804.41.20</v>
      </c>
      <c r="F4428" s="2" t="str">
        <f t="shared" si="291"/>
        <v>4804.41</v>
      </c>
      <c r="G4428" s="2" t="str">
        <f t="shared" si="289"/>
        <v>20</v>
      </c>
    </row>
    <row r="4429" spans="1:7" ht="16" customHeight="1">
      <c r="A4429" s="2" t="str">
        <f t="shared" si="290"/>
        <v>48044140</v>
      </c>
      <c r="B4429" s="10">
        <v>3</v>
      </c>
      <c r="C4429" s="1" t="s">
        <v>6663</v>
      </c>
      <c r="D4429" s="1" t="s">
        <v>6662</v>
      </c>
      <c r="E4429" s="9" t="str">
        <f t="shared" si="288"/>
        <v>4804.41.40</v>
      </c>
      <c r="F4429" s="2" t="str">
        <f t="shared" si="291"/>
        <v>4804.41</v>
      </c>
      <c r="G4429" s="2" t="str">
        <f t="shared" si="289"/>
        <v>40</v>
      </c>
    </row>
    <row r="4430" spans="1:7" ht="16" customHeight="1">
      <c r="A4430" s="2" t="str">
        <f t="shared" si="290"/>
        <v>48044200</v>
      </c>
      <c r="B4430" s="10">
        <v>3</v>
      </c>
      <c r="C4430" s="1" t="s">
        <v>6665</v>
      </c>
      <c r="D4430" s="1" t="s">
        <v>6664</v>
      </c>
      <c r="E4430" s="9" t="str">
        <f t="shared" si="288"/>
        <v>4804.42.00</v>
      </c>
      <c r="F4430" s="2" t="str">
        <f t="shared" si="291"/>
        <v>4804.42</v>
      </c>
      <c r="G4430" s="2" t="str">
        <f t="shared" si="289"/>
        <v>00</v>
      </c>
    </row>
    <row r="4431" spans="1:7" ht="16" customHeight="1">
      <c r="A4431" s="2" t="str">
        <f t="shared" si="290"/>
        <v>48044900</v>
      </c>
      <c r="B4431" s="10">
        <v>3</v>
      </c>
      <c r="C4431" s="1" t="s">
        <v>6667</v>
      </c>
      <c r="D4431" s="1" t="s">
        <v>6666</v>
      </c>
      <c r="E4431" s="9" t="str">
        <f t="shared" si="288"/>
        <v>4804.49.00</v>
      </c>
      <c r="F4431" s="2" t="str">
        <f t="shared" si="291"/>
        <v>4804.49</v>
      </c>
      <c r="G4431" s="2" t="str">
        <f t="shared" si="289"/>
        <v>00</v>
      </c>
    </row>
    <row r="4432" spans="1:7" ht="16" customHeight="1">
      <c r="A4432" s="2" t="str">
        <f t="shared" si="290"/>
        <v>48045100</v>
      </c>
      <c r="B4432" s="10">
        <v>3</v>
      </c>
      <c r="C4432" s="1" t="s">
        <v>6669</v>
      </c>
      <c r="D4432" s="1" t="s">
        <v>6668</v>
      </c>
      <c r="E4432" s="9" t="str">
        <f t="shared" si="288"/>
        <v>4804.51.00</v>
      </c>
      <c r="F4432" s="2" t="str">
        <f t="shared" si="291"/>
        <v>4804.51</v>
      </c>
      <c r="G4432" s="2" t="str">
        <f t="shared" si="289"/>
        <v>00</v>
      </c>
    </row>
    <row r="4433" spans="1:7" ht="16" customHeight="1">
      <c r="A4433" s="2" t="str">
        <f t="shared" si="290"/>
        <v>48045200</v>
      </c>
      <c r="B4433" s="10">
        <v>3</v>
      </c>
      <c r="C4433" s="1" t="s">
        <v>6671</v>
      </c>
      <c r="D4433" s="1" t="s">
        <v>6670</v>
      </c>
      <c r="E4433" s="9" t="str">
        <f t="shared" si="288"/>
        <v>4804.52.00</v>
      </c>
      <c r="F4433" s="2" t="str">
        <f t="shared" si="291"/>
        <v>4804.52</v>
      </c>
      <c r="G4433" s="2" t="str">
        <f t="shared" si="289"/>
        <v>00</v>
      </c>
    </row>
    <row r="4434" spans="1:7" ht="16" customHeight="1">
      <c r="A4434" s="2" t="str">
        <f t="shared" si="290"/>
        <v>48045900</v>
      </c>
      <c r="B4434" s="10">
        <v>3</v>
      </c>
      <c r="C4434" s="1" t="s">
        <v>6673</v>
      </c>
      <c r="D4434" s="1" t="s">
        <v>6672</v>
      </c>
      <c r="E4434" s="9" t="str">
        <f t="shared" si="288"/>
        <v>4804.59.00</v>
      </c>
      <c r="F4434" s="2" t="str">
        <f t="shared" si="291"/>
        <v>4804.59</v>
      </c>
      <c r="G4434" s="2" t="str">
        <f t="shared" si="289"/>
        <v>00</v>
      </c>
    </row>
    <row r="4435" spans="1:7" ht="16" customHeight="1">
      <c r="A4435" s="2" t="str">
        <f t="shared" si="290"/>
        <v>48051100</v>
      </c>
      <c r="B4435" s="10">
        <v>3</v>
      </c>
      <c r="C4435" s="1" t="s">
        <v>6675</v>
      </c>
      <c r="D4435" s="1" t="s">
        <v>6674</v>
      </c>
      <c r="E4435" s="9" t="str">
        <f t="shared" si="288"/>
        <v>4805.11.00</v>
      </c>
      <c r="F4435" s="2" t="str">
        <f t="shared" si="291"/>
        <v>4805.11</v>
      </c>
      <c r="G4435" s="2" t="str">
        <f t="shared" si="289"/>
        <v>00</v>
      </c>
    </row>
    <row r="4436" spans="1:7" ht="16" customHeight="1">
      <c r="A4436" s="2" t="str">
        <f t="shared" si="290"/>
        <v>48051210</v>
      </c>
      <c r="B4436" s="10">
        <v>3</v>
      </c>
      <c r="C4436" s="1" t="s">
        <v>6677</v>
      </c>
      <c r="D4436" s="1" t="s">
        <v>6676</v>
      </c>
      <c r="E4436" s="9" t="str">
        <f t="shared" si="288"/>
        <v>4805.12.10</v>
      </c>
      <c r="F4436" s="2" t="str">
        <f t="shared" si="291"/>
        <v>4805.12</v>
      </c>
      <c r="G4436" s="2" t="str">
        <f t="shared" si="289"/>
        <v>10</v>
      </c>
    </row>
    <row r="4437" spans="1:7" ht="16" customHeight="1">
      <c r="A4437" s="2" t="str">
        <f t="shared" si="290"/>
        <v>48051220</v>
      </c>
      <c r="B4437" s="10">
        <v>3</v>
      </c>
      <c r="C4437" s="1" t="s">
        <v>6679</v>
      </c>
      <c r="D4437" s="1" t="s">
        <v>6678</v>
      </c>
      <c r="E4437" s="9" t="str">
        <f t="shared" si="288"/>
        <v>4805.12.20</v>
      </c>
      <c r="F4437" s="2" t="str">
        <f t="shared" si="291"/>
        <v>4805.12</v>
      </c>
      <c r="G4437" s="2" t="str">
        <f t="shared" si="289"/>
        <v>20</v>
      </c>
    </row>
    <row r="4438" spans="1:7" ht="16" customHeight="1">
      <c r="A4438" s="2" t="str">
        <f t="shared" si="290"/>
        <v>48051910</v>
      </c>
      <c r="B4438" s="10">
        <v>3</v>
      </c>
      <c r="C4438" s="1" t="s">
        <v>6681</v>
      </c>
      <c r="D4438" s="1" t="s">
        <v>6680</v>
      </c>
      <c r="E4438" s="9" t="str">
        <f t="shared" si="288"/>
        <v>4805.19.10</v>
      </c>
      <c r="F4438" s="2" t="str">
        <f t="shared" si="291"/>
        <v>4805.19</v>
      </c>
      <c r="G4438" s="2" t="str">
        <f t="shared" si="289"/>
        <v>10</v>
      </c>
    </row>
    <row r="4439" spans="1:7" ht="16" customHeight="1">
      <c r="A4439" s="2" t="str">
        <f t="shared" si="290"/>
        <v>48051920</v>
      </c>
      <c r="B4439" s="10">
        <v>3</v>
      </c>
      <c r="C4439" s="1" t="s">
        <v>6683</v>
      </c>
      <c r="D4439" s="1" t="s">
        <v>6682</v>
      </c>
      <c r="E4439" s="9" t="str">
        <f t="shared" si="288"/>
        <v>4805.19.20</v>
      </c>
      <c r="F4439" s="2" t="str">
        <f t="shared" si="291"/>
        <v>4805.19</v>
      </c>
      <c r="G4439" s="2" t="str">
        <f t="shared" si="289"/>
        <v>20</v>
      </c>
    </row>
    <row r="4440" spans="1:7" ht="16" customHeight="1">
      <c r="A4440" s="2" t="str">
        <f t="shared" si="290"/>
        <v>48052450</v>
      </c>
      <c r="B4440" s="10">
        <v>3</v>
      </c>
      <c r="C4440" s="1" t="s">
        <v>6685</v>
      </c>
      <c r="D4440" s="1" t="s">
        <v>6684</v>
      </c>
      <c r="E4440" s="9" t="str">
        <f t="shared" si="288"/>
        <v>4805.24.50</v>
      </c>
      <c r="F4440" s="2" t="str">
        <f t="shared" si="291"/>
        <v>4805.24</v>
      </c>
      <c r="G4440" s="2" t="str">
        <f t="shared" si="289"/>
        <v>50</v>
      </c>
    </row>
    <row r="4441" spans="1:7" ht="16" customHeight="1">
      <c r="A4441" s="2" t="str">
        <f t="shared" si="290"/>
        <v>48052470</v>
      </c>
      <c r="B4441" s="10">
        <v>3</v>
      </c>
      <c r="C4441" s="1" t="s">
        <v>6687</v>
      </c>
      <c r="D4441" s="1" t="s">
        <v>6686</v>
      </c>
      <c r="E4441" s="9" t="str">
        <f t="shared" si="288"/>
        <v>4805.24.70</v>
      </c>
      <c r="F4441" s="2" t="str">
        <f t="shared" si="291"/>
        <v>4805.24</v>
      </c>
      <c r="G4441" s="2" t="str">
        <f t="shared" si="289"/>
        <v>70</v>
      </c>
    </row>
    <row r="4442" spans="1:7" ht="16" customHeight="1">
      <c r="A4442" s="2" t="str">
        <f t="shared" si="290"/>
        <v>48052490</v>
      </c>
      <c r="B4442" s="10">
        <v>3</v>
      </c>
      <c r="C4442" s="1" t="s">
        <v>6689</v>
      </c>
      <c r="D4442" s="1" t="s">
        <v>6688</v>
      </c>
      <c r="E4442" s="9" t="str">
        <f t="shared" si="288"/>
        <v>4805.24.90</v>
      </c>
      <c r="F4442" s="2" t="str">
        <f t="shared" si="291"/>
        <v>4805.24</v>
      </c>
      <c r="G4442" s="2" t="str">
        <f t="shared" si="289"/>
        <v>90</v>
      </c>
    </row>
    <row r="4443" spans="1:7" ht="16" customHeight="1">
      <c r="A4443" s="2" t="str">
        <f t="shared" si="290"/>
        <v>48052500</v>
      </c>
      <c r="B4443" s="10">
        <v>3</v>
      </c>
      <c r="C4443" s="1" t="s">
        <v>6691</v>
      </c>
      <c r="D4443" s="1" t="s">
        <v>6690</v>
      </c>
      <c r="E4443" s="9" t="str">
        <f t="shared" si="288"/>
        <v>4805.25.00</v>
      </c>
      <c r="F4443" s="2" t="str">
        <f t="shared" si="291"/>
        <v>4805.25</v>
      </c>
      <c r="G4443" s="2" t="str">
        <f t="shared" si="289"/>
        <v>00</v>
      </c>
    </row>
    <row r="4444" spans="1:7" ht="16" customHeight="1">
      <c r="A4444" s="2" t="str">
        <f t="shared" si="290"/>
        <v>48053000</v>
      </c>
      <c r="B4444" s="10">
        <v>3</v>
      </c>
      <c r="C4444" s="1" t="s">
        <v>6693</v>
      </c>
      <c r="D4444" s="1" t="s">
        <v>6692</v>
      </c>
      <c r="E4444" s="9" t="str">
        <f t="shared" si="288"/>
        <v>4805.30.00</v>
      </c>
      <c r="F4444" s="2" t="str">
        <f t="shared" si="291"/>
        <v>4805.30</v>
      </c>
      <c r="G4444" s="2" t="str">
        <f t="shared" si="289"/>
        <v>00</v>
      </c>
    </row>
    <row r="4445" spans="1:7" ht="16" customHeight="1">
      <c r="A4445" s="2" t="str">
        <f t="shared" si="290"/>
        <v>48054000</v>
      </c>
      <c r="B4445" s="10">
        <v>3</v>
      </c>
      <c r="C4445" s="1" t="s">
        <v>6695</v>
      </c>
      <c r="D4445" s="1" t="s">
        <v>6694</v>
      </c>
      <c r="E4445" s="9" t="str">
        <f t="shared" si="288"/>
        <v>4805.40.00</v>
      </c>
      <c r="F4445" s="2" t="str">
        <f t="shared" si="291"/>
        <v>4805.40</v>
      </c>
      <c r="G4445" s="2" t="str">
        <f t="shared" si="289"/>
        <v>00</v>
      </c>
    </row>
    <row r="4446" spans="1:7" ht="16" customHeight="1">
      <c r="A4446" s="2" t="str">
        <f t="shared" si="290"/>
        <v>48055000</v>
      </c>
      <c r="B4446" s="10">
        <v>3</v>
      </c>
      <c r="C4446" s="1" t="s">
        <v>6697</v>
      </c>
      <c r="D4446" s="1" t="s">
        <v>6696</v>
      </c>
      <c r="E4446" s="9" t="str">
        <f t="shared" si="288"/>
        <v>4805.50.00</v>
      </c>
      <c r="F4446" s="2" t="str">
        <f t="shared" si="291"/>
        <v>4805.50</v>
      </c>
      <c r="G4446" s="2" t="str">
        <f t="shared" si="289"/>
        <v>00</v>
      </c>
    </row>
    <row r="4447" spans="1:7" ht="16" customHeight="1">
      <c r="A4447" s="2" t="str">
        <f t="shared" si="290"/>
        <v>48059110</v>
      </c>
      <c r="B4447" s="10">
        <v>3</v>
      </c>
      <c r="C4447" s="1" t="s">
        <v>6699</v>
      </c>
      <c r="D4447" s="1" t="s">
        <v>6698</v>
      </c>
      <c r="E4447" s="9" t="str">
        <f t="shared" si="288"/>
        <v>4805.91.10</v>
      </c>
      <c r="F4447" s="2" t="str">
        <f t="shared" si="291"/>
        <v>4805.91</v>
      </c>
      <c r="G4447" s="2" t="str">
        <f t="shared" si="289"/>
        <v>10</v>
      </c>
    </row>
    <row r="4448" spans="1:7" ht="16" customHeight="1">
      <c r="A4448" s="2" t="str">
        <f t="shared" si="290"/>
        <v>48059120</v>
      </c>
      <c r="B4448" s="10">
        <v>3</v>
      </c>
      <c r="C4448" s="1" t="s">
        <v>6701</v>
      </c>
      <c r="D4448" s="1" t="s">
        <v>6700</v>
      </c>
      <c r="E4448" s="9" t="str">
        <f t="shared" si="288"/>
        <v>4805.91.20</v>
      </c>
      <c r="F4448" s="2" t="str">
        <f t="shared" si="291"/>
        <v>4805.91</v>
      </c>
      <c r="G4448" s="2" t="str">
        <f t="shared" si="289"/>
        <v>20</v>
      </c>
    </row>
    <row r="4449" spans="1:7" ht="16" customHeight="1">
      <c r="A4449" s="2" t="str">
        <f t="shared" si="290"/>
        <v>48059150</v>
      </c>
      <c r="B4449" s="10">
        <v>3</v>
      </c>
      <c r="C4449" s="1" t="s">
        <v>6703</v>
      </c>
      <c r="D4449" s="1" t="s">
        <v>6702</v>
      </c>
      <c r="E4449" s="9" t="str">
        <f t="shared" si="288"/>
        <v>4805.91.50</v>
      </c>
      <c r="F4449" s="2" t="str">
        <f t="shared" si="291"/>
        <v>4805.91</v>
      </c>
      <c r="G4449" s="2" t="str">
        <f t="shared" si="289"/>
        <v>50</v>
      </c>
    </row>
    <row r="4450" spans="1:7" ht="16" customHeight="1">
      <c r="A4450" s="2" t="str">
        <f t="shared" si="290"/>
        <v>48059170</v>
      </c>
      <c r="B4450" s="10">
        <v>3</v>
      </c>
      <c r="C4450" s="1" t="s">
        <v>6705</v>
      </c>
      <c r="D4450" s="1" t="s">
        <v>6704</v>
      </c>
      <c r="E4450" s="9" t="str">
        <f t="shared" si="288"/>
        <v>4805.91.70</v>
      </c>
      <c r="F4450" s="2" t="str">
        <f t="shared" si="291"/>
        <v>4805.91</v>
      </c>
      <c r="G4450" s="2" t="str">
        <f t="shared" si="289"/>
        <v>70</v>
      </c>
    </row>
    <row r="4451" spans="1:7" ht="16" customHeight="1">
      <c r="A4451" s="2" t="str">
        <f t="shared" si="290"/>
        <v>48059190</v>
      </c>
      <c r="B4451" s="10">
        <v>3</v>
      </c>
      <c r="C4451" s="1" t="s">
        <v>6707</v>
      </c>
      <c r="D4451" s="1" t="s">
        <v>6706</v>
      </c>
      <c r="E4451" s="9" t="str">
        <f t="shared" si="288"/>
        <v>4805.91.90</v>
      </c>
      <c r="F4451" s="2" t="str">
        <f t="shared" si="291"/>
        <v>4805.91</v>
      </c>
      <c r="G4451" s="2" t="str">
        <f t="shared" si="289"/>
        <v>90</v>
      </c>
    </row>
    <row r="4452" spans="1:7" ht="16" customHeight="1">
      <c r="A4452" s="2" t="str">
        <f t="shared" si="290"/>
        <v>48059220</v>
      </c>
      <c r="B4452" s="10">
        <v>3</v>
      </c>
      <c r="C4452" s="1" t="s">
        <v>6709</v>
      </c>
      <c r="D4452" s="1" t="s">
        <v>6708</v>
      </c>
      <c r="E4452" s="9" t="str">
        <f t="shared" si="288"/>
        <v>4805.92.20</v>
      </c>
      <c r="F4452" s="2" t="str">
        <f t="shared" si="291"/>
        <v>4805.92</v>
      </c>
      <c r="G4452" s="2" t="str">
        <f t="shared" si="289"/>
        <v>20</v>
      </c>
    </row>
    <row r="4453" spans="1:7" ht="16" customHeight="1">
      <c r="A4453" s="2" t="str">
        <f t="shared" si="290"/>
        <v>48059240</v>
      </c>
      <c r="B4453" s="10">
        <v>3</v>
      </c>
      <c r="C4453" s="1" t="s">
        <v>6711</v>
      </c>
      <c r="D4453" s="1" t="s">
        <v>6710</v>
      </c>
      <c r="E4453" s="9" t="str">
        <f t="shared" si="288"/>
        <v>4805.92.40</v>
      </c>
      <c r="F4453" s="2" t="str">
        <f t="shared" si="291"/>
        <v>4805.92</v>
      </c>
      <c r="G4453" s="2" t="str">
        <f t="shared" si="289"/>
        <v>40</v>
      </c>
    </row>
    <row r="4454" spans="1:7" ht="16" customHeight="1">
      <c r="A4454" s="2" t="str">
        <f t="shared" si="290"/>
        <v>48059320</v>
      </c>
      <c r="B4454" s="10">
        <v>3</v>
      </c>
      <c r="C4454" s="1" t="s">
        <v>6713</v>
      </c>
      <c r="D4454" s="1" t="s">
        <v>6712</v>
      </c>
      <c r="E4454" s="9" t="str">
        <f t="shared" si="288"/>
        <v>4805.93.20</v>
      </c>
      <c r="F4454" s="2" t="str">
        <f t="shared" si="291"/>
        <v>4805.93</v>
      </c>
      <c r="G4454" s="2" t="str">
        <f t="shared" si="289"/>
        <v>20</v>
      </c>
    </row>
    <row r="4455" spans="1:7" ht="16" customHeight="1">
      <c r="A4455" s="2" t="str">
        <f t="shared" si="290"/>
        <v>48059340</v>
      </c>
      <c r="B4455" s="10">
        <v>3</v>
      </c>
      <c r="C4455" s="1" t="s">
        <v>6715</v>
      </c>
      <c r="D4455" s="1" t="s">
        <v>6714</v>
      </c>
      <c r="E4455" s="9" t="str">
        <f t="shared" si="288"/>
        <v>4805.93.40</v>
      </c>
      <c r="F4455" s="2" t="str">
        <f t="shared" si="291"/>
        <v>4805.93</v>
      </c>
      <c r="G4455" s="2" t="str">
        <f t="shared" si="289"/>
        <v>40</v>
      </c>
    </row>
    <row r="4456" spans="1:7" ht="16" customHeight="1">
      <c r="A4456" s="2" t="str">
        <f t="shared" si="290"/>
        <v>48061000</v>
      </c>
      <c r="B4456" s="10">
        <v>3</v>
      </c>
      <c r="C4456" s="1" t="s">
        <v>6717</v>
      </c>
      <c r="D4456" s="1" t="s">
        <v>6716</v>
      </c>
      <c r="E4456" s="9" t="str">
        <f t="shared" si="288"/>
        <v>4806.10.00</v>
      </c>
      <c r="F4456" s="2" t="str">
        <f t="shared" si="291"/>
        <v>4806.10</v>
      </c>
      <c r="G4456" s="2" t="str">
        <f t="shared" si="289"/>
        <v>00</v>
      </c>
    </row>
    <row r="4457" spans="1:7" ht="16" customHeight="1">
      <c r="A4457" s="2" t="str">
        <f t="shared" si="290"/>
        <v>48062000</v>
      </c>
      <c r="B4457" s="10">
        <v>3</v>
      </c>
      <c r="C4457" s="1" t="s">
        <v>6719</v>
      </c>
      <c r="D4457" s="1" t="s">
        <v>6718</v>
      </c>
      <c r="E4457" s="9" t="str">
        <f t="shared" si="288"/>
        <v>4806.20.00</v>
      </c>
      <c r="F4457" s="2" t="str">
        <f t="shared" si="291"/>
        <v>4806.20</v>
      </c>
      <c r="G4457" s="2" t="str">
        <f t="shared" si="289"/>
        <v>00</v>
      </c>
    </row>
    <row r="4458" spans="1:7" ht="16" customHeight="1">
      <c r="A4458" s="2" t="str">
        <f t="shared" si="290"/>
        <v>48063000</v>
      </c>
      <c r="B4458" s="10">
        <v>3</v>
      </c>
      <c r="C4458" s="1" t="s">
        <v>6721</v>
      </c>
      <c r="D4458" s="1" t="s">
        <v>6720</v>
      </c>
      <c r="E4458" s="9" t="str">
        <f t="shared" si="288"/>
        <v>4806.30.00</v>
      </c>
      <c r="F4458" s="2" t="str">
        <f t="shared" si="291"/>
        <v>4806.30</v>
      </c>
      <c r="G4458" s="2" t="str">
        <f t="shared" si="289"/>
        <v>00</v>
      </c>
    </row>
    <row r="4459" spans="1:7" ht="16" customHeight="1">
      <c r="A4459" s="2" t="str">
        <f t="shared" si="290"/>
        <v>48064000</v>
      </c>
      <c r="B4459" s="10">
        <v>3</v>
      </c>
      <c r="C4459" s="1" t="s">
        <v>6723</v>
      </c>
      <c r="D4459" s="1" t="s">
        <v>6722</v>
      </c>
      <c r="E4459" s="9" t="str">
        <f t="shared" si="288"/>
        <v>4806.40.00</v>
      </c>
      <c r="F4459" s="2" t="str">
        <f t="shared" si="291"/>
        <v>4806.40</v>
      </c>
      <c r="G4459" s="2" t="str">
        <f t="shared" si="289"/>
        <v>00</v>
      </c>
    </row>
    <row r="4460" spans="1:7" ht="16" customHeight="1">
      <c r="A4460" s="2" t="str">
        <f t="shared" si="290"/>
        <v>48070010</v>
      </c>
      <c r="B4460" s="10">
        <v>3</v>
      </c>
      <c r="C4460" s="1" t="s">
        <v>6725</v>
      </c>
      <c r="D4460" s="1" t="s">
        <v>6724</v>
      </c>
      <c r="E4460" s="9" t="str">
        <f t="shared" si="288"/>
        <v>4807.00.10</v>
      </c>
      <c r="F4460" s="2" t="str">
        <f t="shared" si="291"/>
        <v>4807.00</v>
      </c>
      <c r="G4460" s="2" t="str">
        <f t="shared" si="289"/>
        <v>10</v>
      </c>
    </row>
    <row r="4461" spans="1:7" ht="16" customHeight="1">
      <c r="A4461" s="2" t="str">
        <f t="shared" si="290"/>
        <v>48070091</v>
      </c>
      <c r="B4461" s="10">
        <v>3</v>
      </c>
      <c r="C4461" s="1" t="s">
        <v>6727</v>
      </c>
      <c r="D4461" s="1" t="s">
        <v>6726</v>
      </c>
      <c r="E4461" s="9" t="str">
        <f t="shared" si="288"/>
        <v>4807.00.91</v>
      </c>
      <c r="F4461" s="2" t="str">
        <f t="shared" si="291"/>
        <v>4807.00</v>
      </c>
      <c r="G4461" s="2" t="str">
        <f t="shared" si="289"/>
        <v>91</v>
      </c>
    </row>
    <row r="4462" spans="1:7" ht="16" customHeight="1">
      <c r="A4462" s="2" t="str">
        <f t="shared" si="290"/>
        <v>48070092</v>
      </c>
      <c r="B4462" s="10">
        <v>3</v>
      </c>
      <c r="C4462" s="1" t="s">
        <v>6729</v>
      </c>
      <c r="D4462" s="1" t="s">
        <v>6728</v>
      </c>
      <c r="E4462" s="9" t="str">
        <f t="shared" si="288"/>
        <v>4807.00.92</v>
      </c>
      <c r="F4462" s="2" t="str">
        <f t="shared" si="291"/>
        <v>4807.00</v>
      </c>
      <c r="G4462" s="2" t="str">
        <f t="shared" si="289"/>
        <v>92</v>
      </c>
    </row>
    <row r="4463" spans="1:7" ht="16" customHeight="1">
      <c r="A4463" s="2" t="str">
        <f t="shared" si="290"/>
        <v>48070094</v>
      </c>
      <c r="B4463" s="10">
        <v>3</v>
      </c>
      <c r="C4463" s="1" t="s">
        <v>6731</v>
      </c>
      <c r="D4463" s="1" t="s">
        <v>6730</v>
      </c>
      <c r="E4463" s="9" t="str">
        <f t="shared" si="288"/>
        <v>4807.00.94</v>
      </c>
      <c r="F4463" s="2" t="str">
        <f t="shared" si="291"/>
        <v>4807.00</v>
      </c>
      <c r="G4463" s="2" t="str">
        <f t="shared" si="289"/>
        <v>94</v>
      </c>
    </row>
    <row r="4464" spans="1:7" ht="16" customHeight="1">
      <c r="A4464" s="2" t="str">
        <f t="shared" si="290"/>
        <v>48081000</v>
      </c>
      <c r="B4464" s="10">
        <v>3</v>
      </c>
      <c r="C4464" s="1" t="s">
        <v>6733</v>
      </c>
      <c r="D4464" s="1" t="s">
        <v>6732</v>
      </c>
      <c r="E4464" s="9" t="str">
        <f t="shared" si="288"/>
        <v>4808.10.00</v>
      </c>
      <c r="F4464" s="2" t="str">
        <f t="shared" si="291"/>
        <v>4808.10</v>
      </c>
      <c r="G4464" s="2" t="str">
        <f t="shared" si="289"/>
        <v>00</v>
      </c>
    </row>
    <row r="4465" spans="1:7" ht="16" customHeight="1">
      <c r="A4465" s="2" t="str">
        <f t="shared" si="290"/>
        <v>48084000</v>
      </c>
      <c r="B4465" s="10">
        <v>3</v>
      </c>
      <c r="C4465" s="1" t="s">
        <v>6735</v>
      </c>
      <c r="D4465" s="1" t="s">
        <v>6734</v>
      </c>
      <c r="E4465" s="9" t="str">
        <f t="shared" si="288"/>
        <v>4808.40.00</v>
      </c>
      <c r="F4465" s="2" t="str">
        <f t="shared" si="291"/>
        <v>4808.40</v>
      </c>
      <c r="G4465" s="2" t="str">
        <f t="shared" si="289"/>
        <v>00</v>
      </c>
    </row>
    <row r="4466" spans="1:7" ht="16" customHeight="1">
      <c r="A4466" s="2" t="str">
        <f t="shared" si="290"/>
        <v>48089020</v>
      </c>
      <c r="B4466" s="10">
        <v>3</v>
      </c>
      <c r="C4466" s="1" t="s">
        <v>6737</v>
      </c>
      <c r="D4466" s="1" t="s">
        <v>6736</v>
      </c>
      <c r="E4466" s="9" t="str">
        <f t="shared" si="288"/>
        <v>4808.90.20</v>
      </c>
      <c r="F4466" s="2" t="str">
        <f t="shared" si="291"/>
        <v>4808.90</v>
      </c>
      <c r="G4466" s="2" t="str">
        <f t="shared" si="289"/>
        <v>20</v>
      </c>
    </row>
    <row r="4467" spans="1:7" ht="16" customHeight="1">
      <c r="A4467" s="2" t="str">
        <f t="shared" si="290"/>
        <v>48089040</v>
      </c>
      <c r="B4467" s="10">
        <v>3</v>
      </c>
      <c r="C4467" s="1" t="s">
        <v>6739</v>
      </c>
      <c r="D4467" s="1" t="s">
        <v>6738</v>
      </c>
      <c r="E4467" s="9" t="str">
        <f t="shared" si="288"/>
        <v>4808.90.40</v>
      </c>
      <c r="F4467" s="2" t="str">
        <f t="shared" si="291"/>
        <v>4808.90</v>
      </c>
      <c r="G4467" s="2" t="str">
        <f t="shared" si="289"/>
        <v>40</v>
      </c>
    </row>
    <row r="4468" spans="1:7" ht="16" customHeight="1">
      <c r="A4468" s="2" t="str">
        <f t="shared" si="290"/>
        <v>48089060</v>
      </c>
      <c r="B4468" s="10">
        <v>3</v>
      </c>
      <c r="C4468" s="1" t="s">
        <v>6741</v>
      </c>
      <c r="D4468" s="1" t="s">
        <v>6740</v>
      </c>
      <c r="E4468" s="9" t="str">
        <f t="shared" si="288"/>
        <v>4808.90.60</v>
      </c>
      <c r="F4468" s="2" t="str">
        <f t="shared" si="291"/>
        <v>4808.90</v>
      </c>
      <c r="G4468" s="2" t="str">
        <f t="shared" si="289"/>
        <v>60</v>
      </c>
    </row>
    <row r="4469" spans="1:7" ht="16" customHeight="1">
      <c r="A4469" s="2" t="str">
        <f t="shared" si="290"/>
        <v>48092020</v>
      </c>
      <c r="B4469" s="10">
        <v>3</v>
      </c>
      <c r="C4469" s="1" t="s">
        <v>6743</v>
      </c>
      <c r="D4469" s="1" t="s">
        <v>6742</v>
      </c>
      <c r="E4469" s="9" t="str">
        <f t="shared" si="288"/>
        <v>4809.20.20</v>
      </c>
      <c r="F4469" s="2" t="str">
        <f t="shared" si="291"/>
        <v>4809.20</v>
      </c>
      <c r="G4469" s="2" t="str">
        <f t="shared" si="289"/>
        <v>20</v>
      </c>
    </row>
    <row r="4470" spans="1:7" ht="16" customHeight="1">
      <c r="A4470" s="2" t="str">
        <f t="shared" si="290"/>
        <v>48092040</v>
      </c>
      <c r="B4470" s="10">
        <v>3</v>
      </c>
      <c r="C4470" s="1" t="s">
        <v>6745</v>
      </c>
      <c r="D4470" s="1" t="s">
        <v>6744</v>
      </c>
      <c r="E4470" s="9" t="str">
        <f t="shared" si="288"/>
        <v>4809.20.40</v>
      </c>
      <c r="F4470" s="2" t="str">
        <f t="shared" si="291"/>
        <v>4809.20</v>
      </c>
      <c r="G4470" s="2" t="str">
        <f t="shared" si="289"/>
        <v>40</v>
      </c>
    </row>
    <row r="4471" spans="1:7" ht="16" customHeight="1">
      <c r="A4471" s="2" t="str">
        <f t="shared" si="290"/>
        <v>48099020</v>
      </c>
      <c r="B4471" s="10">
        <v>3</v>
      </c>
      <c r="C4471" s="1" t="s">
        <v>6747</v>
      </c>
      <c r="D4471" s="1" t="s">
        <v>6746</v>
      </c>
      <c r="E4471" s="9" t="str">
        <f t="shared" si="288"/>
        <v>4809.90.20</v>
      </c>
      <c r="F4471" s="2" t="str">
        <f t="shared" si="291"/>
        <v>4809.90</v>
      </c>
      <c r="G4471" s="2" t="str">
        <f t="shared" si="289"/>
        <v>20</v>
      </c>
    </row>
    <row r="4472" spans="1:7" ht="16" customHeight="1">
      <c r="A4472" s="2" t="str">
        <f t="shared" si="290"/>
        <v>48099040</v>
      </c>
      <c r="B4472" s="10">
        <v>3</v>
      </c>
      <c r="C4472" s="1" t="s">
        <v>6749</v>
      </c>
      <c r="D4472" s="1" t="s">
        <v>6748</v>
      </c>
      <c r="E4472" s="9" t="str">
        <f t="shared" si="288"/>
        <v>4809.90.40</v>
      </c>
      <c r="F4472" s="2" t="str">
        <f t="shared" si="291"/>
        <v>4809.90</v>
      </c>
      <c r="G4472" s="2" t="str">
        <f t="shared" si="289"/>
        <v>40</v>
      </c>
    </row>
    <row r="4473" spans="1:7" ht="16" customHeight="1">
      <c r="A4473" s="2" t="str">
        <f t="shared" si="290"/>
        <v>48099060</v>
      </c>
      <c r="B4473" s="10">
        <v>3</v>
      </c>
      <c r="C4473" s="1" t="s">
        <v>6751</v>
      </c>
      <c r="D4473" s="1" t="s">
        <v>6750</v>
      </c>
      <c r="E4473" s="9" t="str">
        <f t="shared" si="288"/>
        <v>4809.90.60</v>
      </c>
      <c r="F4473" s="2" t="str">
        <f t="shared" si="291"/>
        <v>4809.90</v>
      </c>
      <c r="G4473" s="2" t="str">
        <f t="shared" si="289"/>
        <v>60</v>
      </c>
    </row>
    <row r="4474" spans="1:7" ht="16" customHeight="1">
      <c r="A4474" s="2" t="str">
        <f t="shared" si="290"/>
        <v>48099071</v>
      </c>
      <c r="B4474" s="10">
        <v>3</v>
      </c>
      <c r="C4474" s="1" t="s">
        <v>6753</v>
      </c>
      <c r="D4474" s="1" t="s">
        <v>6752</v>
      </c>
      <c r="E4474" s="9" t="str">
        <f t="shared" si="288"/>
        <v>4809.90.71</v>
      </c>
      <c r="F4474" s="2" t="str">
        <f t="shared" si="291"/>
        <v>4809.90</v>
      </c>
      <c r="G4474" s="2" t="str">
        <f t="shared" si="289"/>
        <v>71</v>
      </c>
    </row>
    <row r="4475" spans="1:7" ht="16" customHeight="1">
      <c r="A4475" s="2" t="str">
        <f t="shared" si="290"/>
        <v>48099080</v>
      </c>
      <c r="B4475" s="10">
        <v>3</v>
      </c>
      <c r="C4475" s="1" t="s">
        <v>6755</v>
      </c>
      <c r="D4475" s="1" t="s">
        <v>6754</v>
      </c>
      <c r="E4475" s="9" t="str">
        <f t="shared" si="288"/>
        <v>4809.90.80</v>
      </c>
      <c r="F4475" s="2" t="str">
        <f t="shared" si="291"/>
        <v>4809.90</v>
      </c>
      <c r="G4475" s="2" t="str">
        <f t="shared" si="289"/>
        <v>80</v>
      </c>
    </row>
    <row r="4476" spans="1:7" ht="16" customHeight="1">
      <c r="A4476" s="2" t="str">
        <f t="shared" si="290"/>
        <v>48101311</v>
      </c>
      <c r="B4476" s="10">
        <v>3</v>
      </c>
      <c r="C4476" s="1" t="s">
        <v>6757</v>
      </c>
      <c r="D4476" s="1" t="s">
        <v>6756</v>
      </c>
      <c r="E4476" s="9" t="str">
        <f t="shared" si="288"/>
        <v>4810.13.11</v>
      </c>
      <c r="F4476" s="2" t="str">
        <f t="shared" si="291"/>
        <v>4810.13</v>
      </c>
      <c r="G4476" s="2" t="str">
        <f t="shared" si="289"/>
        <v>11</v>
      </c>
    </row>
    <row r="4477" spans="1:7" ht="16" customHeight="1">
      <c r="A4477" s="2" t="str">
        <f t="shared" si="290"/>
        <v>48101313</v>
      </c>
      <c r="B4477" s="10">
        <v>3</v>
      </c>
      <c r="C4477" s="1" t="s">
        <v>6759</v>
      </c>
      <c r="D4477" s="1" t="s">
        <v>6758</v>
      </c>
      <c r="E4477" s="9" t="str">
        <f t="shared" ref="E4477:E4540" si="292">LEFT(D4477,10)</f>
        <v>4810.13.13</v>
      </c>
      <c r="F4477" s="2" t="str">
        <f t="shared" si="291"/>
        <v>4810.13</v>
      </c>
      <c r="G4477" s="2" t="str">
        <f t="shared" ref="G4477:G4540" si="293">RIGHT(E4477,2)</f>
        <v>13</v>
      </c>
    </row>
    <row r="4478" spans="1:7" ht="16" customHeight="1">
      <c r="A4478" s="2" t="str">
        <f t="shared" si="290"/>
        <v>48101319</v>
      </c>
      <c r="B4478" s="10">
        <v>3</v>
      </c>
      <c r="C4478" s="1" t="s">
        <v>6761</v>
      </c>
      <c r="D4478" s="1" t="s">
        <v>6760</v>
      </c>
      <c r="E4478" s="9" t="str">
        <f t="shared" si="292"/>
        <v>4810.13.19</v>
      </c>
      <c r="F4478" s="2" t="str">
        <f t="shared" si="291"/>
        <v>4810.13</v>
      </c>
      <c r="G4478" s="2" t="str">
        <f t="shared" si="293"/>
        <v>19</v>
      </c>
    </row>
    <row r="4479" spans="1:7" ht="16" customHeight="1">
      <c r="A4479" s="2" t="str">
        <f t="shared" si="290"/>
        <v>48101320</v>
      </c>
      <c r="B4479" s="10">
        <v>3</v>
      </c>
      <c r="C4479" s="1" t="s">
        <v>6763</v>
      </c>
      <c r="D4479" s="1" t="s">
        <v>6762</v>
      </c>
      <c r="E4479" s="9" t="str">
        <f t="shared" si="292"/>
        <v>4810.13.20</v>
      </c>
      <c r="F4479" s="2" t="str">
        <f t="shared" si="291"/>
        <v>4810.13</v>
      </c>
      <c r="G4479" s="2" t="str">
        <f t="shared" si="293"/>
        <v>20</v>
      </c>
    </row>
    <row r="4480" spans="1:7" ht="16" customHeight="1">
      <c r="A4480" s="2" t="str">
        <f t="shared" si="290"/>
        <v>48101350</v>
      </c>
      <c r="B4480" s="10">
        <v>3</v>
      </c>
      <c r="C4480" s="1" t="s">
        <v>6765</v>
      </c>
      <c r="D4480" s="1" t="s">
        <v>6764</v>
      </c>
      <c r="E4480" s="9" t="str">
        <f t="shared" si="292"/>
        <v>4810.13.50</v>
      </c>
      <c r="F4480" s="2" t="str">
        <f t="shared" si="291"/>
        <v>4810.13</v>
      </c>
      <c r="G4480" s="2" t="str">
        <f t="shared" si="293"/>
        <v>50</v>
      </c>
    </row>
    <row r="4481" spans="1:7" ht="16" customHeight="1">
      <c r="A4481" s="2" t="str">
        <f t="shared" si="290"/>
        <v>48101360</v>
      </c>
      <c r="B4481" s="10">
        <v>3</v>
      </c>
      <c r="C4481" s="1" t="s">
        <v>6767</v>
      </c>
      <c r="D4481" s="1" t="s">
        <v>6766</v>
      </c>
      <c r="E4481" s="9" t="str">
        <f t="shared" si="292"/>
        <v>4810.13.60</v>
      </c>
      <c r="F4481" s="2" t="str">
        <f t="shared" si="291"/>
        <v>4810.13</v>
      </c>
      <c r="G4481" s="2" t="str">
        <f t="shared" si="293"/>
        <v>60</v>
      </c>
    </row>
    <row r="4482" spans="1:7" ht="16" customHeight="1">
      <c r="A4482" s="2" t="str">
        <f t="shared" si="290"/>
        <v>48101370</v>
      </c>
      <c r="B4482" s="10">
        <v>3</v>
      </c>
      <c r="C4482" s="1" t="s">
        <v>6769</v>
      </c>
      <c r="D4482" s="1" t="s">
        <v>6768</v>
      </c>
      <c r="E4482" s="9" t="str">
        <f t="shared" si="292"/>
        <v>4810.13.70</v>
      </c>
      <c r="F4482" s="2" t="str">
        <f t="shared" si="291"/>
        <v>4810.13</v>
      </c>
      <c r="G4482" s="2" t="str">
        <f t="shared" si="293"/>
        <v>70</v>
      </c>
    </row>
    <row r="4483" spans="1:7" ht="16" customHeight="1">
      <c r="A4483" s="2" t="str">
        <f t="shared" si="290"/>
        <v>48101411</v>
      </c>
      <c r="B4483" s="10">
        <v>3</v>
      </c>
      <c r="C4483" s="1" t="s">
        <v>6771</v>
      </c>
      <c r="D4483" s="1" t="s">
        <v>6770</v>
      </c>
      <c r="E4483" s="9" t="str">
        <f t="shared" si="292"/>
        <v>4810.14.11</v>
      </c>
      <c r="F4483" s="2" t="str">
        <f t="shared" si="291"/>
        <v>4810.14</v>
      </c>
      <c r="G4483" s="2" t="str">
        <f t="shared" si="293"/>
        <v>11</v>
      </c>
    </row>
    <row r="4484" spans="1:7" ht="16" customHeight="1">
      <c r="A4484" s="2" t="str">
        <f t="shared" si="290"/>
        <v>48101413</v>
      </c>
      <c r="B4484" s="10">
        <v>3</v>
      </c>
      <c r="C4484" s="1" t="s">
        <v>6773</v>
      </c>
      <c r="D4484" s="1" t="s">
        <v>6772</v>
      </c>
      <c r="E4484" s="9" t="str">
        <f t="shared" si="292"/>
        <v>4810.14.13</v>
      </c>
      <c r="F4484" s="2" t="str">
        <f t="shared" si="291"/>
        <v>4810.14</v>
      </c>
      <c r="G4484" s="2" t="str">
        <f t="shared" si="293"/>
        <v>13</v>
      </c>
    </row>
    <row r="4485" spans="1:7" ht="16" customHeight="1">
      <c r="A4485" s="2" t="str">
        <f t="shared" si="290"/>
        <v>48101419</v>
      </c>
      <c r="B4485" s="10">
        <v>3</v>
      </c>
      <c r="C4485" s="1" t="s">
        <v>6775</v>
      </c>
      <c r="D4485" s="1" t="s">
        <v>6774</v>
      </c>
      <c r="E4485" s="9" t="str">
        <f t="shared" si="292"/>
        <v>4810.14.19</v>
      </c>
      <c r="F4485" s="2" t="str">
        <f t="shared" si="291"/>
        <v>4810.14</v>
      </c>
      <c r="G4485" s="2" t="str">
        <f t="shared" si="293"/>
        <v>19</v>
      </c>
    </row>
    <row r="4486" spans="1:7" ht="16" customHeight="1">
      <c r="A4486" s="2" t="str">
        <f t="shared" si="290"/>
        <v>48101420</v>
      </c>
      <c r="B4486" s="10">
        <v>3</v>
      </c>
      <c r="C4486" s="1" t="s">
        <v>6777</v>
      </c>
      <c r="D4486" s="1" t="s">
        <v>6776</v>
      </c>
      <c r="E4486" s="9" t="str">
        <f t="shared" si="292"/>
        <v>4810.14.20</v>
      </c>
      <c r="F4486" s="2" t="str">
        <f t="shared" si="291"/>
        <v>4810.14</v>
      </c>
      <c r="G4486" s="2" t="str">
        <f t="shared" si="293"/>
        <v>20</v>
      </c>
    </row>
    <row r="4487" spans="1:7" ht="16" customHeight="1">
      <c r="A4487" s="2" t="str">
        <f t="shared" si="290"/>
        <v>48101450</v>
      </c>
      <c r="B4487" s="10">
        <v>3</v>
      </c>
      <c r="C4487" s="1" t="s">
        <v>6779</v>
      </c>
      <c r="D4487" s="1" t="s">
        <v>6778</v>
      </c>
      <c r="E4487" s="9" t="str">
        <f t="shared" si="292"/>
        <v>4810.14.50</v>
      </c>
      <c r="F4487" s="2" t="str">
        <f t="shared" si="291"/>
        <v>4810.14</v>
      </c>
      <c r="G4487" s="2" t="str">
        <f t="shared" si="293"/>
        <v>50</v>
      </c>
    </row>
    <row r="4488" spans="1:7" ht="16" customHeight="1">
      <c r="A4488" s="2" t="str">
        <f t="shared" si="290"/>
        <v>48101460</v>
      </c>
      <c r="B4488" s="10">
        <v>3</v>
      </c>
      <c r="C4488" s="1" t="s">
        <v>6781</v>
      </c>
      <c r="D4488" s="1" t="s">
        <v>6780</v>
      </c>
      <c r="E4488" s="9" t="str">
        <f t="shared" si="292"/>
        <v>4810.14.60</v>
      </c>
      <c r="F4488" s="2" t="str">
        <f t="shared" si="291"/>
        <v>4810.14</v>
      </c>
      <c r="G4488" s="2" t="str">
        <f t="shared" si="293"/>
        <v>60</v>
      </c>
    </row>
    <row r="4489" spans="1:7" ht="16" customHeight="1">
      <c r="A4489" s="2" t="str">
        <f t="shared" si="290"/>
        <v>48101470</v>
      </c>
      <c r="B4489" s="10">
        <v>3</v>
      </c>
      <c r="C4489" s="1" t="s">
        <v>6783</v>
      </c>
      <c r="D4489" s="1" t="s">
        <v>6782</v>
      </c>
      <c r="E4489" s="9" t="str">
        <f t="shared" si="292"/>
        <v>4810.14.70</v>
      </c>
      <c r="F4489" s="2" t="str">
        <f t="shared" si="291"/>
        <v>4810.14</v>
      </c>
      <c r="G4489" s="2" t="str">
        <f t="shared" si="293"/>
        <v>70</v>
      </c>
    </row>
    <row r="4490" spans="1:7" ht="16" customHeight="1">
      <c r="A4490" s="2" t="str">
        <f t="shared" si="290"/>
        <v>48101911</v>
      </c>
      <c r="B4490" s="10">
        <v>3</v>
      </c>
      <c r="C4490" s="1" t="s">
        <v>6785</v>
      </c>
      <c r="D4490" s="1" t="s">
        <v>6784</v>
      </c>
      <c r="E4490" s="9" t="str">
        <f t="shared" si="292"/>
        <v>4810.19.11</v>
      </c>
      <c r="F4490" s="2" t="str">
        <f t="shared" si="291"/>
        <v>4810.19</v>
      </c>
      <c r="G4490" s="2" t="str">
        <f t="shared" si="293"/>
        <v>11</v>
      </c>
    </row>
    <row r="4491" spans="1:7" ht="16" customHeight="1">
      <c r="A4491" s="2" t="str">
        <f t="shared" ref="A4491:A4554" si="294">CONCATENATE(LEFT(F4491,4),RIGHT(F4491,2),G4491)</f>
        <v>48101913</v>
      </c>
      <c r="B4491" s="10">
        <v>3</v>
      </c>
      <c r="C4491" s="1" t="s">
        <v>6787</v>
      </c>
      <c r="D4491" s="1" t="s">
        <v>6786</v>
      </c>
      <c r="E4491" s="9" t="str">
        <f t="shared" si="292"/>
        <v>4810.19.13</v>
      </c>
      <c r="F4491" s="2" t="str">
        <f t="shared" ref="F4491:F4554" si="295">LEFT(D4491,7)</f>
        <v>4810.19</v>
      </c>
      <c r="G4491" s="2" t="str">
        <f t="shared" si="293"/>
        <v>13</v>
      </c>
    </row>
    <row r="4492" spans="1:7" ht="16" customHeight="1">
      <c r="A4492" s="2" t="str">
        <f t="shared" si="294"/>
        <v>48101919</v>
      </c>
      <c r="B4492" s="10">
        <v>3</v>
      </c>
      <c r="C4492" s="1" t="s">
        <v>6789</v>
      </c>
      <c r="D4492" s="1" t="s">
        <v>6788</v>
      </c>
      <c r="E4492" s="9" t="str">
        <f t="shared" si="292"/>
        <v>4810.19.19</v>
      </c>
      <c r="F4492" s="2" t="str">
        <f t="shared" si="295"/>
        <v>4810.19</v>
      </c>
      <c r="G4492" s="2" t="str">
        <f t="shared" si="293"/>
        <v>19</v>
      </c>
    </row>
    <row r="4493" spans="1:7" ht="16" customHeight="1">
      <c r="A4493" s="2" t="str">
        <f t="shared" si="294"/>
        <v>48101920</v>
      </c>
      <c r="B4493" s="10">
        <v>3</v>
      </c>
      <c r="C4493" s="1" t="s">
        <v>6791</v>
      </c>
      <c r="D4493" s="1" t="s">
        <v>6790</v>
      </c>
      <c r="E4493" s="9" t="str">
        <f t="shared" si="292"/>
        <v>4810.19.20</v>
      </c>
      <c r="F4493" s="2" t="str">
        <f t="shared" si="295"/>
        <v>4810.19</v>
      </c>
      <c r="G4493" s="2" t="str">
        <f t="shared" si="293"/>
        <v>20</v>
      </c>
    </row>
    <row r="4494" spans="1:7" ht="16" customHeight="1">
      <c r="A4494" s="2" t="str">
        <f t="shared" si="294"/>
        <v>48102210</v>
      </c>
      <c r="B4494" s="10">
        <v>3</v>
      </c>
      <c r="C4494" s="1" t="s">
        <v>6793</v>
      </c>
      <c r="D4494" s="1" t="s">
        <v>6792</v>
      </c>
      <c r="E4494" s="9" t="str">
        <f t="shared" si="292"/>
        <v>4810.22.10</v>
      </c>
      <c r="F4494" s="2" t="str">
        <f t="shared" si="295"/>
        <v>4810.22</v>
      </c>
      <c r="G4494" s="2" t="str">
        <f t="shared" si="293"/>
        <v>10</v>
      </c>
    </row>
    <row r="4495" spans="1:7" ht="16" customHeight="1">
      <c r="A4495" s="2" t="str">
        <f t="shared" si="294"/>
        <v>48102250</v>
      </c>
      <c r="B4495" s="10">
        <v>3</v>
      </c>
      <c r="C4495" s="1" t="s">
        <v>6795</v>
      </c>
      <c r="D4495" s="1" t="s">
        <v>6794</v>
      </c>
      <c r="E4495" s="9" t="str">
        <f t="shared" si="292"/>
        <v>4810.22.50</v>
      </c>
      <c r="F4495" s="2" t="str">
        <f t="shared" si="295"/>
        <v>4810.22</v>
      </c>
      <c r="G4495" s="2" t="str">
        <f t="shared" si="293"/>
        <v>50</v>
      </c>
    </row>
    <row r="4496" spans="1:7" ht="16" customHeight="1">
      <c r="A4496" s="2" t="str">
        <f t="shared" si="294"/>
        <v>48102260</v>
      </c>
      <c r="B4496" s="10">
        <v>3</v>
      </c>
      <c r="C4496" s="1" t="s">
        <v>6797</v>
      </c>
      <c r="D4496" s="1" t="s">
        <v>6796</v>
      </c>
      <c r="E4496" s="9" t="str">
        <f t="shared" si="292"/>
        <v>4810.22.60</v>
      </c>
      <c r="F4496" s="2" t="str">
        <f t="shared" si="295"/>
        <v>4810.22</v>
      </c>
      <c r="G4496" s="2" t="str">
        <f t="shared" si="293"/>
        <v>60</v>
      </c>
    </row>
    <row r="4497" spans="1:7" ht="16" customHeight="1">
      <c r="A4497" s="2" t="str">
        <f t="shared" si="294"/>
        <v>48102270</v>
      </c>
      <c r="B4497" s="10">
        <v>3</v>
      </c>
      <c r="C4497" s="1" t="s">
        <v>6799</v>
      </c>
      <c r="D4497" s="1" t="s">
        <v>6798</v>
      </c>
      <c r="E4497" s="9" t="str">
        <f t="shared" si="292"/>
        <v>4810.22.70</v>
      </c>
      <c r="F4497" s="2" t="str">
        <f t="shared" si="295"/>
        <v>4810.22</v>
      </c>
      <c r="G4497" s="2" t="str">
        <f t="shared" si="293"/>
        <v>70</v>
      </c>
    </row>
    <row r="4498" spans="1:7" ht="16" customHeight="1">
      <c r="A4498" s="2" t="str">
        <f t="shared" si="294"/>
        <v>48102910</v>
      </c>
      <c r="B4498" s="10">
        <v>3</v>
      </c>
      <c r="C4498" s="1" t="s">
        <v>6801</v>
      </c>
      <c r="D4498" s="1" t="s">
        <v>6800</v>
      </c>
      <c r="E4498" s="9" t="str">
        <f t="shared" si="292"/>
        <v>4810.29.10</v>
      </c>
      <c r="F4498" s="2" t="str">
        <f t="shared" si="295"/>
        <v>4810.29</v>
      </c>
      <c r="G4498" s="2" t="str">
        <f t="shared" si="293"/>
        <v>10</v>
      </c>
    </row>
    <row r="4499" spans="1:7" ht="16" customHeight="1">
      <c r="A4499" s="2" t="str">
        <f t="shared" si="294"/>
        <v>48102950</v>
      </c>
      <c r="B4499" s="10">
        <v>3</v>
      </c>
      <c r="C4499" s="1" t="s">
        <v>6803</v>
      </c>
      <c r="D4499" s="1" t="s">
        <v>6802</v>
      </c>
      <c r="E4499" s="9" t="str">
        <f t="shared" si="292"/>
        <v>4810.29.50</v>
      </c>
      <c r="F4499" s="2" t="str">
        <f t="shared" si="295"/>
        <v>4810.29</v>
      </c>
      <c r="G4499" s="2" t="str">
        <f t="shared" si="293"/>
        <v>50</v>
      </c>
    </row>
    <row r="4500" spans="1:7" ht="16" customHeight="1">
      <c r="A4500" s="2" t="str">
        <f t="shared" si="294"/>
        <v>48102960</v>
      </c>
      <c r="B4500" s="10">
        <v>3</v>
      </c>
      <c r="C4500" s="1" t="s">
        <v>6805</v>
      </c>
      <c r="D4500" s="1" t="s">
        <v>6804</v>
      </c>
      <c r="E4500" s="9" t="str">
        <f t="shared" si="292"/>
        <v>4810.29.60</v>
      </c>
      <c r="F4500" s="2" t="str">
        <f t="shared" si="295"/>
        <v>4810.29</v>
      </c>
      <c r="G4500" s="2" t="str">
        <f t="shared" si="293"/>
        <v>60</v>
      </c>
    </row>
    <row r="4501" spans="1:7" ht="16" customHeight="1">
      <c r="A4501" s="2" t="str">
        <f t="shared" si="294"/>
        <v>48102970</v>
      </c>
      <c r="B4501" s="10">
        <v>3</v>
      </c>
      <c r="C4501" s="1" t="s">
        <v>6807</v>
      </c>
      <c r="D4501" s="1" t="s">
        <v>6806</v>
      </c>
      <c r="E4501" s="9" t="str">
        <f t="shared" si="292"/>
        <v>4810.29.70</v>
      </c>
      <c r="F4501" s="2" t="str">
        <f t="shared" si="295"/>
        <v>4810.29</v>
      </c>
      <c r="G4501" s="2" t="str">
        <f t="shared" si="293"/>
        <v>70</v>
      </c>
    </row>
    <row r="4502" spans="1:7" ht="16" customHeight="1">
      <c r="A4502" s="2" t="str">
        <f t="shared" si="294"/>
        <v>48103110</v>
      </c>
      <c r="B4502" s="10">
        <v>3</v>
      </c>
      <c r="C4502" s="1" t="s">
        <v>6809</v>
      </c>
      <c r="D4502" s="1" t="s">
        <v>6808</v>
      </c>
      <c r="E4502" s="9" t="str">
        <f t="shared" si="292"/>
        <v>4810.31.10</v>
      </c>
      <c r="F4502" s="2" t="str">
        <f t="shared" si="295"/>
        <v>4810.31</v>
      </c>
      <c r="G4502" s="2" t="str">
        <f t="shared" si="293"/>
        <v>10</v>
      </c>
    </row>
    <row r="4503" spans="1:7" ht="16" customHeight="1">
      <c r="A4503" s="2" t="str">
        <f t="shared" si="294"/>
        <v>48103130</v>
      </c>
      <c r="B4503" s="10">
        <v>3</v>
      </c>
      <c r="C4503" s="1" t="s">
        <v>6811</v>
      </c>
      <c r="D4503" s="1" t="s">
        <v>6810</v>
      </c>
      <c r="E4503" s="9" t="str">
        <f t="shared" si="292"/>
        <v>4810.31.30</v>
      </c>
      <c r="F4503" s="2" t="str">
        <f t="shared" si="295"/>
        <v>4810.31</v>
      </c>
      <c r="G4503" s="2" t="str">
        <f t="shared" si="293"/>
        <v>30</v>
      </c>
    </row>
    <row r="4504" spans="1:7" ht="16" customHeight="1">
      <c r="A4504" s="2" t="str">
        <f t="shared" si="294"/>
        <v>48103165</v>
      </c>
      <c r="B4504" s="10">
        <v>3</v>
      </c>
      <c r="C4504" s="1" t="s">
        <v>6813</v>
      </c>
      <c r="D4504" s="1" t="s">
        <v>6812</v>
      </c>
      <c r="E4504" s="9" t="str">
        <f t="shared" si="292"/>
        <v>4810.31.65</v>
      </c>
      <c r="F4504" s="2" t="str">
        <f t="shared" si="295"/>
        <v>4810.31</v>
      </c>
      <c r="G4504" s="2" t="str">
        <f t="shared" si="293"/>
        <v>65</v>
      </c>
    </row>
    <row r="4505" spans="1:7" ht="16" customHeight="1">
      <c r="A4505" s="2" t="str">
        <f t="shared" si="294"/>
        <v>48103210</v>
      </c>
      <c r="B4505" s="10">
        <v>3</v>
      </c>
      <c r="C4505" s="1" t="s">
        <v>6815</v>
      </c>
      <c r="D4505" s="1" t="s">
        <v>6814</v>
      </c>
      <c r="E4505" s="9" t="str">
        <f t="shared" si="292"/>
        <v>4810.32.10</v>
      </c>
      <c r="F4505" s="2" t="str">
        <f t="shared" si="295"/>
        <v>4810.32</v>
      </c>
      <c r="G4505" s="2" t="str">
        <f t="shared" si="293"/>
        <v>10</v>
      </c>
    </row>
    <row r="4506" spans="1:7" ht="16" customHeight="1">
      <c r="A4506" s="2" t="str">
        <f t="shared" si="294"/>
        <v>48103230</v>
      </c>
      <c r="B4506" s="10">
        <v>3</v>
      </c>
      <c r="C4506" s="1" t="s">
        <v>6817</v>
      </c>
      <c r="D4506" s="1" t="s">
        <v>6816</v>
      </c>
      <c r="E4506" s="9" t="str">
        <f t="shared" si="292"/>
        <v>4810.32.30</v>
      </c>
      <c r="F4506" s="2" t="str">
        <f t="shared" si="295"/>
        <v>4810.32</v>
      </c>
      <c r="G4506" s="2" t="str">
        <f t="shared" si="293"/>
        <v>30</v>
      </c>
    </row>
    <row r="4507" spans="1:7" ht="16" customHeight="1">
      <c r="A4507" s="2" t="str">
        <f t="shared" si="294"/>
        <v>48103265</v>
      </c>
      <c r="B4507" s="10">
        <v>3</v>
      </c>
      <c r="C4507" s="1" t="s">
        <v>6819</v>
      </c>
      <c r="D4507" s="1" t="s">
        <v>6818</v>
      </c>
      <c r="E4507" s="9" t="str">
        <f t="shared" si="292"/>
        <v>4810.32.65</v>
      </c>
      <c r="F4507" s="2" t="str">
        <f t="shared" si="295"/>
        <v>4810.32</v>
      </c>
      <c r="G4507" s="2" t="str">
        <f t="shared" si="293"/>
        <v>65</v>
      </c>
    </row>
    <row r="4508" spans="1:7" ht="16" customHeight="1">
      <c r="A4508" s="2" t="str">
        <f t="shared" si="294"/>
        <v>48103912</v>
      </c>
      <c r="B4508" s="10">
        <v>3</v>
      </c>
      <c r="C4508" s="1" t="s">
        <v>6821</v>
      </c>
      <c r="D4508" s="1" t="s">
        <v>6820</v>
      </c>
      <c r="E4508" s="9" t="str">
        <f t="shared" si="292"/>
        <v>4810.39.12</v>
      </c>
      <c r="F4508" s="2" t="str">
        <f t="shared" si="295"/>
        <v>4810.39</v>
      </c>
      <c r="G4508" s="2" t="str">
        <f t="shared" si="293"/>
        <v>12</v>
      </c>
    </row>
    <row r="4509" spans="1:7" ht="16" customHeight="1">
      <c r="A4509" s="2" t="str">
        <f t="shared" si="294"/>
        <v>48103914</v>
      </c>
      <c r="B4509" s="10">
        <v>3</v>
      </c>
      <c r="C4509" s="1" t="s">
        <v>6823</v>
      </c>
      <c r="D4509" s="1" t="s">
        <v>6822</v>
      </c>
      <c r="E4509" s="9" t="str">
        <f t="shared" si="292"/>
        <v>4810.39.14</v>
      </c>
      <c r="F4509" s="2" t="str">
        <f t="shared" si="295"/>
        <v>4810.39</v>
      </c>
      <c r="G4509" s="2" t="str">
        <f t="shared" si="293"/>
        <v>14</v>
      </c>
    </row>
    <row r="4510" spans="1:7" ht="16" customHeight="1">
      <c r="A4510" s="2" t="str">
        <f t="shared" si="294"/>
        <v>48103930</v>
      </c>
      <c r="B4510" s="10">
        <v>3</v>
      </c>
      <c r="C4510" s="1" t="s">
        <v>6825</v>
      </c>
      <c r="D4510" s="1" t="s">
        <v>6824</v>
      </c>
      <c r="E4510" s="9" t="str">
        <f t="shared" si="292"/>
        <v>4810.39.30</v>
      </c>
      <c r="F4510" s="2" t="str">
        <f t="shared" si="295"/>
        <v>4810.39</v>
      </c>
      <c r="G4510" s="2" t="str">
        <f t="shared" si="293"/>
        <v>30</v>
      </c>
    </row>
    <row r="4511" spans="1:7" ht="16" customHeight="1">
      <c r="A4511" s="2" t="str">
        <f t="shared" si="294"/>
        <v>48103965</v>
      </c>
      <c r="B4511" s="10">
        <v>3</v>
      </c>
      <c r="C4511" s="1" t="s">
        <v>6827</v>
      </c>
      <c r="D4511" s="1" t="s">
        <v>6826</v>
      </c>
      <c r="E4511" s="9" t="str">
        <f t="shared" si="292"/>
        <v>4810.39.65</v>
      </c>
      <c r="F4511" s="2" t="str">
        <f t="shared" si="295"/>
        <v>4810.39</v>
      </c>
      <c r="G4511" s="2" t="str">
        <f t="shared" si="293"/>
        <v>65</v>
      </c>
    </row>
    <row r="4512" spans="1:7" ht="16" customHeight="1">
      <c r="A4512" s="2" t="str">
        <f t="shared" si="294"/>
        <v>48109212</v>
      </c>
      <c r="B4512" s="10">
        <v>3</v>
      </c>
      <c r="C4512" s="1" t="s">
        <v>6829</v>
      </c>
      <c r="D4512" s="1" t="s">
        <v>6828</v>
      </c>
      <c r="E4512" s="9" t="str">
        <f t="shared" si="292"/>
        <v>4810.92.12</v>
      </c>
      <c r="F4512" s="2" t="str">
        <f t="shared" si="295"/>
        <v>4810.92</v>
      </c>
      <c r="G4512" s="2" t="str">
        <f t="shared" si="293"/>
        <v>12</v>
      </c>
    </row>
    <row r="4513" spans="1:7" ht="16" customHeight="1">
      <c r="A4513" s="2" t="str">
        <f t="shared" si="294"/>
        <v>48109214</v>
      </c>
      <c r="B4513" s="10">
        <v>3</v>
      </c>
      <c r="C4513" s="1" t="s">
        <v>6831</v>
      </c>
      <c r="D4513" s="1" t="s">
        <v>6830</v>
      </c>
      <c r="E4513" s="9" t="str">
        <f t="shared" si="292"/>
        <v>4810.92.14</v>
      </c>
      <c r="F4513" s="2" t="str">
        <f t="shared" si="295"/>
        <v>4810.92</v>
      </c>
      <c r="G4513" s="2" t="str">
        <f t="shared" si="293"/>
        <v>14</v>
      </c>
    </row>
    <row r="4514" spans="1:7" ht="16" customHeight="1">
      <c r="A4514" s="2" t="str">
        <f t="shared" si="294"/>
        <v>48109230</v>
      </c>
      <c r="B4514" s="10">
        <v>3</v>
      </c>
      <c r="C4514" s="1" t="s">
        <v>6833</v>
      </c>
      <c r="D4514" s="1" t="s">
        <v>6832</v>
      </c>
      <c r="E4514" s="9" t="str">
        <f t="shared" si="292"/>
        <v>4810.92.30</v>
      </c>
      <c r="F4514" s="2" t="str">
        <f t="shared" si="295"/>
        <v>4810.92</v>
      </c>
      <c r="G4514" s="2" t="str">
        <f t="shared" si="293"/>
        <v>30</v>
      </c>
    </row>
    <row r="4515" spans="1:7" ht="16" customHeight="1">
      <c r="A4515" s="2" t="str">
        <f t="shared" si="294"/>
        <v>48109265</v>
      </c>
      <c r="B4515" s="10">
        <v>3</v>
      </c>
      <c r="C4515" s="1" t="s">
        <v>6835</v>
      </c>
      <c r="D4515" s="1" t="s">
        <v>6834</v>
      </c>
      <c r="E4515" s="9" t="str">
        <f t="shared" si="292"/>
        <v>4810.92.65</v>
      </c>
      <c r="F4515" s="2" t="str">
        <f t="shared" si="295"/>
        <v>4810.92</v>
      </c>
      <c r="G4515" s="2" t="str">
        <f t="shared" si="293"/>
        <v>65</v>
      </c>
    </row>
    <row r="4516" spans="1:7" ht="16" customHeight="1">
      <c r="A4516" s="2" t="str">
        <f t="shared" si="294"/>
        <v>48109910</v>
      </c>
      <c r="B4516" s="10">
        <v>3</v>
      </c>
      <c r="C4516" s="1" t="s">
        <v>6837</v>
      </c>
      <c r="D4516" s="1" t="s">
        <v>6836</v>
      </c>
      <c r="E4516" s="9" t="str">
        <f t="shared" si="292"/>
        <v>4810.99.10</v>
      </c>
      <c r="F4516" s="2" t="str">
        <f t="shared" si="295"/>
        <v>4810.99</v>
      </c>
      <c r="G4516" s="2" t="str">
        <f t="shared" si="293"/>
        <v>10</v>
      </c>
    </row>
    <row r="4517" spans="1:7" ht="16" customHeight="1">
      <c r="A4517" s="2" t="str">
        <f t="shared" si="294"/>
        <v>48109930</v>
      </c>
      <c r="B4517" s="10">
        <v>3</v>
      </c>
      <c r="C4517" s="1" t="s">
        <v>6839</v>
      </c>
      <c r="D4517" s="1" t="s">
        <v>6838</v>
      </c>
      <c r="E4517" s="9" t="str">
        <f t="shared" si="292"/>
        <v>4810.99.30</v>
      </c>
      <c r="F4517" s="2" t="str">
        <f t="shared" si="295"/>
        <v>4810.99</v>
      </c>
      <c r="G4517" s="2" t="str">
        <f t="shared" si="293"/>
        <v>30</v>
      </c>
    </row>
    <row r="4518" spans="1:7" ht="16" customHeight="1">
      <c r="A4518" s="2" t="str">
        <f t="shared" si="294"/>
        <v>48109965</v>
      </c>
      <c r="B4518" s="10">
        <v>3</v>
      </c>
      <c r="C4518" s="1" t="s">
        <v>6841</v>
      </c>
      <c r="D4518" s="1" t="s">
        <v>6840</v>
      </c>
      <c r="E4518" s="9" t="str">
        <f t="shared" si="292"/>
        <v>4810.99.65</v>
      </c>
      <c r="F4518" s="2" t="str">
        <f t="shared" si="295"/>
        <v>4810.99</v>
      </c>
      <c r="G4518" s="2" t="str">
        <f t="shared" si="293"/>
        <v>65</v>
      </c>
    </row>
    <row r="4519" spans="1:7" ht="16" customHeight="1">
      <c r="A4519" s="2" t="str">
        <f t="shared" si="294"/>
        <v>48111011</v>
      </c>
      <c r="B4519" s="10">
        <v>3</v>
      </c>
      <c r="C4519" s="1" t="s">
        <v>6843</v>
      </c>
      <c r="D4519" s="1" t="s">
        <v>6842</v>
      </c>
      <c r="E4519" s="9" t="str">
        <f t="shared" si="292"/>
        <v>4811.10.11</v>
      </c>
      <c r="F4519" s="2" t="str">
        <f t="shared" si="295"/>
        <v>4811.10</v>
      </c>
      <c r="G4519" s="2" t="str">
        <f t="shared" si="293"/>
        <v>11</v>
      </c>
    </row>
    <row r="4520" spans="1:7" ht="16" customHeight="1">
      <c r="A4520" s="2" t="str">
        <f t="shared" si="294"/>
        <v>48111021</v>
      </c>
      <c r="B4520" s="10">
        <v>3</v>
      </c>
      <c r="C4520" s="1" t="s">
        <v>6845</v>
      </c>
      <c r="D4520" s="1" t="s">
        <v>6844</v>
      </c>
      <c r="E4520" s="9" t="str">
        <f t="shared" si="292"/>
        <v>4811.10.21</v>
      </c>
      <c r="F4520" s="2" t="str">
        <f t="shared" si="295"/>
        <v>4811.10</v>
      </c>
      <c r="G4520" s="2" t="str">
        <f t="shared" si="293"/>
        <v>21</v>
      </c>
    </row>
    <row r="4521" spans="1:7" ht="16" customHeight="1">
      <c r="A4521" s="2" t="str">
        <f t="shared" si="294"/>
        <v>48114110</v>
      </c>
      <c r="B4521" s="10">
        <v>3</v>
      </c>
      <c r="C4521" s="1" t="s">
        <v>6847</v>
      </c>
      <c r="D4521" s="1" t="s">
        <v>6846</v>
      </c>
      <c r="E4521" s="9" t="str">
        <f t="shared" si="292"/>
        <v>4811.41.10</v>
      </c>
      <c r="F4521" s="2" t="str">
        <f t="shared" si="295"/>
        <v>4811.41</v>
      </c>
      <c r="G4521" s="2" t="str">
        <f t="shared" si="293"/>
        <v>10</v>
      </c>
    </row>
    <row r="4522" spans="1:7" ht="16" customHeight="1">
      <c r="A4522" s="2" t="str">
        <f t="shared" si="294"/>
        <v>48114121</v>
      </c>
      <c r="B4522" s="10">
        <v>3</v>
      </c>
      <c r="C4522" s="1" t="s">
        <v>6849</v>
      </c>
      <c r="D4522" s="1" t="s">
        <v>6848</v>
      </c>
      <c r="E4522" s="9" t="str">
        <f t="shared" si="292"/>
        <v>4811.41.21</v>
      </c>
      <c r="F4522" s="2" t="str">
        <f t="shared" si="295"/>
        <v>4811.41</v>
      </c>
      <c r="G4522" s="2" t="str">
        <f t="shared" si="293"/>
        <v>21</v>
      </c>
    </row>
    <row r="4523" spans="1:7" ht="16" customHeight="1">
      <c r="A4523" s="2" t="str">
        <f t="shared" si="294"/>
        <v>48114130</v>
      </c>
      <c r="B4523" s="10">
        <v>3</v>
      </c>
      <c r="C4523" s="1" t="s">
        <v>6851</v>
      </c>
      <c r="D4523" s="1" t="s">
        <v>6850</v>
      </c>
      <c r="E4523" s="9" t="str">
        <f t="shared" si="292"/>
        <v>4811.41.30</v>
      </c>
      <c r="F4523" s="2" t="str">
        <f t="shared" si="295"/>
        <v>4811.41</v>
      </c>
      <c r="G4523" s="2" t="str">
        <f t="shared" si="293"/>
        <v>30</v>
      </c>
    </row>
    <row r="4524" spans="1:7" ht="16" customHeight="1">
      <c r="A4524" s="2" t="str">
        <f t="shared" si="294"/>
        <v>48114910</v>
      </c>
      <c r="B4524" s="10">
        <v>3</v>
      </c>
      <c r="C4524" s="1" t="s">
        <v>6853</v>
      </c>
      <c r="D4524" s="1" t="s">
        <v>6852</v>
      </c>
      <c r="E4524" s="9" t="str">
        <f t="shared" si="292"/>
        <v>4811.49.10</v>
      </c>
      <c r="F4524" s="2" t="str">
        <f t="shared" si="295"/>
        <v>4811.49</v>
      </c>
      <c r="G4524" s="2" t="str">
        <f t="shared" si="293"/>
        <v>10</v>
      </c>
    </row>
    <row r="4525" spans="1:7" ht="16" customHeight="1">
      <c r="A4525" s="2" t="str">
        <f t="shared" si="294"/>
        <v>48114921</v>
      </c>
      <c r="B4525" s="10">
        <v>3</v>
      </c>
      <c r="C4525" s="1" t="s">
        <v>6855</v>
      </c>
      <c r="D4525" s="1" t="s">
        <v>6854</v>
      </c>
      <c r="E4525" s="9" t="str">
        <f t="shared" si="292"/>
        <v>4811.49.21</v>
      </c>
      <c r="F4525" s="2" t="str">
        <f t="shared" si="295"/>
        <v>4811.49</v>
      </c>
      <c r="G4525" s="2" t="str">
        <f t="shared" si="293"/>
        <v>21</v>
      </c>
    </row>
    <row r="4526" spans="1:7" ht="16" customHeight="1">
      <c r="A4526" s="2" t="str">
        <f t="shared" si="294"/>
        <v>48114930</v>
      </c>
      <c r="B4526" s="10">
        <v>3</v>
      </c>
      <c r="C4526" s="1" t="s">
        <v>6857</v>
      </c>
      <c r="D4526" s="1" t="s">
        <v>6856</v>
      </c>
      <c r="E4526" s="9" t="str">
        <f t="shared" si="292"/>
        <v>4811.49.30</v>
      </c>
      <c r="F4526" s="2" t="str">
        <f t="shared" si="295"/>
        <v>4811.49</v>
      </c>
      <c r="G4526" s="2" t="str">
        <f t="shared" si="293"/>
        <v>30</v>
      </c>
    </row>
    <row r="4527" spans="1:7" ht="16" customHeight="1">
      <c r="A4527" s="2" t="str">
        <f t="shared" si="294"/>
        <v>48115120</v>
      </c>
      <c r="B4527" s="10">
        <v>3</v>
      </c>
      <c r="C4527" s="1" t="s">
        <v>6859</v>
      </c>
      <c r="D4527" s="1" t="s">
        <v>6858</v>
      </c>
      <c r="E4527" s="9" t="str">
        <f t="shared" si="292"/>
        <v>4811.51.20</v>
      </c>
      <c r="F4527" s="2" t="str">
        <f t="shared" si="295"/>
        <v>4811.51</v>
      </c>
      <c r="G4527" s="2" t="str">
        <f t="shared" si="293"/>
        <v>20</v>
      </c>
    </row>
    <row r="4528" spans="1:7" ht="16" customHeight="1">
      <c r="A4528" s="2" t="str">
        <f t="shared" si="294"/>
        <v>48115140</v>
      </c>
      <c r="B4528" s="10">
        <v>3</v>
      </c>
      <c r="C4528" s="1" t="s">
        <v>6861</v>
      </c>
      <c r="D4528" s="1" t="s">
        <v>6860</v>
      </c>
      <c r="E4528" s="9" t="str">
        <f t="shared" si="292"/>
        <v>4811.51.40</v>
      </c>
      <c r="F4528" s="2" t="str">
        <f t="shared" si="295"/>
        <v>4811.51</v>
      </c>
      <c r="G4528" s="2" t="str">
        <f t="shared" si="293"/>
        <v>40</v>
      </c>
    </row>
    <row r="4529" spans="1:7" ht="16" customHeight="1">
      <c r="A4529" s="2" t="str">
        <f t="shared" si="294"/>
        <v>48115160</v>
      </c>
      <c r="B4529" s="10">
        <v>3</v>
      </c>
      <c r="C4529" s="1" t="s">
        <v>6863</v>
      </c>
      <c r="D4529" s="1" t="s">
        <v>6862</v>
      </c>
      <c r="E4529" s="9" t="str">
        <f t="shared" si="292"/>
        <v>4811.51.60</v>
      </c>
      <c r="F4529" s="2" t="str">
        <f t="shared" si="295"/>
        <v>4811.51</v>
      </c>
      <c r="G4529" s="2" t="str">
        <f t="shared" si="293"/>
        <v>60</v>
      </c>
    </row>
    <row r="4530" spans="1:7" ht="16" customHeight="1">
      <c r="A4530" s="2" t="str">
        <f t="shared" si="294"/>
        <v>48115920</v>
      </c>
      <c r="B4530" s="10">
        <v>3</v>
      </c>
      <c r="C4530" s="1" t="s">
        <v>6865</v>
      </c>
      <c r="D4530" s="1" t="s">
        <v>6864</v>
      </c>
      <c r="E4530" s="9" t="str">
        <f t="shared" si="292"/>
        <v>4811.59.20</v>
      </c>
      <c r="F4530" s="2" t="str">
        <f t="shared" si="295"/>
        <v>4811.59</v>
      </c>
      <c r="G4530" s="2" t="str">
        <f t="shared" si="293"/>
        <v>20</v>
      </c>
    </row>
    <row r="4531" spans="1:7" ht="16" customHeight="1">
      <c r="A4531" s="2" t="str">
        <f t="shared" si="294"/>
        <v>48115940</v>
      </c>
      <c r="B4531" s="10">
        <v>3</v>
      </c>
      <c r="C4531" s="1" t="s">
        <v>6867</v>
      </c>
      <c r="D4531" s="1" t="s">
        <v>6866</v>
      </c>
      <c r="E4531" s="9" t="str">
        <f t="shared" si="292"/>
        <v>4811.59.40</v>
      </c>
      <c r="F4531" s="2" t="str">
        <f t="shared" si="295"/>
        <v>4811.59</v>
      </c>
      <c r="G4531" s="2" t="str">
        <f t="shared" si="293"/>
        <v>40</v>
      </c>
    </row>
    <row r="4532" spans="1:7" ht="16" customHeight="1">
      <c r="A4532" s="2" t="str">
        <f t="shared" si="294"/>
        <v>48115960</v>
      </c>
      <c r="B4532" s="10">
        <v>3</v>
      </c>
      <c r="C4532" s="1" t="s">
        <v>6869</v>
      </c>
      <c r="D4532" s="1" t="s">
        <v>6868</v>
      </c>
      <c r="E4532" s="9" t="str">
        <f t="shared" si="292"/>
        <v>4811.59.60</v>
      </c>
      <c r="F4532" s="2" t="str">
        <f t="shared" si="295"/>
        <v>4811.59</v>
      </c>
      <c r="G4532" s="2" t="str">
        <f t="shared" si="293"/>
        <v>60</v>
      </c>
    </row>
    <row r="4533" spans="1:7" ht="16" customHeight="1">
      <c r="A4533" s="2" t="str">
        <f t="shared" si="294"/>
        <v>48116040</v>
      </c>
      <c r="B4533" s="10">
        <v>3</v>
      </c>
      <c r="C4533" s="1" t="s">
        <v>6871</v>
      </c>
      <c r="D4533" s="1" t="s">
        <v>6870</v>
      </c>
      <c r="E4533" s="9" t="str">
        <f t="shared" si="292"/>
        <v>4811.60.40</v>
      </c>
      <c r="F4533" s="2" t="str">
        <f t="shared" si="295"/>
        <v>4811.60</v>
      </c>
      <c r="G4533" s="2" t="str">
        <f t="shared" si="293"/>
        <v>40</v>
      </c>
    </row>
    <row r="4534" spans="1:7" ht="16" customHeight="1">
      <c r="A4534" s="2" t="str">
        <f t="shared" si="294"/>
        <v>48116060</v>
      </c>
      <c r="B4534" s="10">
        <v>3</v>
      </c>
      <c r="C4534" s="1" t="s">
        <v>6873</v>
      </c>
      <c r="D4534" s="1" t="s">
        <v>6872</v>
      </c>
      <c r="E4534" s="9" t="str">
        <f t="shared" si="292"/>
        <v>4811.60.60</v>
      </c>
      <c r="F4534" s="2" t="str">
        <f t="shared" si="295"/>
        <v>4811.60</v>
      </c>
      <c r="G4534" s="2" t="str">
        <f t="shared" si="293"/>
        <v>60</v>
      </c>
    </row>
    <row r="4535" spans="1:7" ht="16" customHeight="1">
      <c r="A4535" s="2" t="str">
        <f t="shared" si="294"/>
        <v>48119010</v>
      </c>
      <c r="B4535" s="10">
        <v>3</v>
      </c>
      <c r="C4535" s="1" t="s">
        <v>6875</v>
      </c>
      <c r="D4535" s="1" t="s">
        <v>6874</v>
      </c>
      <c r="E4535" s="9" t="str">
        <f t="shared" si="292"/>
        <v>4811.90.10</v>
      </c>
      <c r="F4535" s="2" t="str">
        <f t="shared" si="295"/>
        <v>4811.90</v>
      </c>
      <c r="G4535" s="2" t="str">
        <f t="shared" si="293"/>
        <v>10</v>
      </c>
    </row>
    <row r="4536" spans="1:7" ht="16" customHeight="1">
      <c r="A4536" s="2" t="str">
        <f t="shared" si="294"/>
        <v>48119020</v>
      </c>
      <c r="B4536" s="10">
        <v>3</v>
      </c>
      <c r="C4536" s="1" t="s">
        <v>6877</v>
      </c>
      <c r="D4536" s="1" t="s">
        <v>6876</v>
      </c>
      <c r="E4536" s="9" t="str">
        <f t="shared" si="292"/>
        <v>4811.90.20</v>
      </c>
      <c r="F4536" s="2" t="str">
        <f t="shared" si="295"/>
        <v>4811.90</v>
      </c>
      <c r="G4536" s="2" t="str">
        <f t="shared" si="293"/>
        <v>20</v>
      </c>
    </row>
    <row r="4537" spans="1:7" ht="16" customHeight="1">
      <c r="A4537" s="2" t="str">
        <f t="shared" si="294"/>
        <v>48119030</v>
      </c>
      <c r="B4537" s="10">
        <v>3</v>
      </c>
      <c r="C4537" s="1" t="s">
        <v>6879</v>
      </c>
      <c r="D4537" s="1" t="s">
        <v>6878</v>
      </c>
      <c r="E4537" s="9" t="str">
        <f t="shared" si="292"/>
        <v>4811.90.30</v>
      </c>
      <c r="F4537" s="2" t="str">
        <f t="shared" si="295"/>
        <v>4811.90</v>
      </c>
      <c r="G4537" s="2" t="str">
        <f t="shared" si="293"/>
        <v>30</v>
      </c>
    </row>
    <row r="4538" spans="1:7" ht="16" customHeight="1">
      <c r="A4538" s="2" t="str">
        <f t="shared" si="294"/>
        <v>48119040</v>
      </c>
      <c r="B4538" s="10">
        <v>3</v>
      </c>
      <c r="C4538" s="1" t="s">
        <v>6881</v>
      </c>
      <c r="D4538" s="1" t="s">
        <v>6880</v>
      </c>
      <c r="E4538" s="9" t="str">
        <f t="shared" si="292"/>
        <v>4811.90.40</v>
      </c>
      <c r="F4538" s="2" t="str">
        <f t="shared" si="295"/>
        <v>4811.90</v>
      </c>
      <c r="G4538" s="2" t="str">
        <f t="shared" si="293"/>
        <v>40</v>
      </c>
    </row>
    <row r="4539" spans="1:7" ht="16" customHeight="1">
      <c r="A4539" s="2" t="str">
        <f t="shared" si="294"/>
        <v>48119060</v>
      </c>
      <c r="B4539" s="10">
        <v>3</v>
      </c>
      <c r="C4539" s="1" t="s">
        <v>6883</v>
      </c>
      <c r="D4539" s="1" t="s">
        <v>6882</v>
      </c>
      <c r="E4539" s="9" t="str">
        <f t="shared" si="292"/>
        <v>4811.90.60</v>
      </c>
      <c r="F4539" s="2" t="str">
        <f t="shared" si="295"/>
        <v>4811.90</v>
      </c>
      <c r="G4539" s="2" t="str">
        <f t="shared" si="293"/>
        <v>60</v>
      </c>
    </row>
    <row r="4540" spans="1:7" ht="16" customHeight="1">
      <c r="A4540" s="2" t="str">
        <f t="shared" si="294"/>
        <v>48119080</v>
      </c>
      <c r="B4540" s="10">
        <v>3</v>
      </c>
      <c r="C4540" s="1" t="s">
        <v>6885</v>
      </c>
      <c r="D4540" s="1" t="s">
        <v>6884</v>
      </c>
      <c r="E4540" s="9" t="str">
        <f t="shared" si="292"/>
        <v>4811.90.80</v>
      </c>
      <c r="F4540" s="2" t="str">
        <f t="shared" si="295"/>
        <v>4811.90</v>
      </c>
      <c r="G4540" s="2" t="str">
        <f t="shared" si="293"/>
        <v>80</v>
      </c>
    </row>
    <row r="4541" spans="1:7" ht="16" customHeight="1">
      <c r="A4541" s="2" t="str">
        <f t="shared" si="294"/>
        <v>48119090</v>
      </c>
      <c r="B4541" s="10">
        <v>3</v>
      </c>
      <c r="C4541" s="1" t="s">
        <v>6887</v>
      </c>
      <c r="D4541" s="1" t="s">
        <v>6886</v>
      </c>
      <c r="E4541" s="9" t="str">
        <f t="shared" ref="E4541:E4604" si="296">LEFT(D4541,10)</f>
        <v>4811.90.90</v>
      </c>
      <c r="F4541" s="2" t="str">
        <f t="shared" si="295"/>
        <v>4811.90</v>
      </c>
      <c r="G4541" s="2" t="str">
        <f t="shared" ref="G4541:G4604" si="297">RIGHT(E4541,2)</f>
        <v>90</v>
      </c>
    </row>
    <row r="4542" spans="1:7" ht="16" customHeight="1">
      <c r="A4542" s="2" t="str">
        <f t="shared" si="294"/>
        <v>48120000</v>
      </c>
      <c r="B4542" s="10">
        <v>3</v>
      </c>
      <c r="C4542" s="1" t="s">
        <v>6889</v>
      </c>
      <c r="D4542" s="1" t="s">
        <v>6888</v>
      </c>
      <c r="E4542" s="9" t="str">
        <f t="shared" si="296"/>
        <v>4812.00.00</v>
      </c>
      <c r="F4542" s="2" t="str">
        <f t="shared" si="295"/>
        <v>4812.00</v>
      </c>
      <c r="G4542" s="2" t="str">
        <f t="shared" si="297"/>
        <v>00</v>
      </c>
    </row>
    <row r="4543" spans="1:7" ht="16" customHeight="1">
      <c r="A4543" s="2" t="str">
        <f t="shared" si="294"/>
        <v>48131000</v>
      </c>
      <c r="B4543" s="10">
        <v>3</v>
      </c>
      <c r="C4543" s="1" t="s">
        <v>6891</v>
      </c>
      <c r="D4543" s="1" t="s">
        <v>6890</v>
      </c>
      <c r="E4543" s="9" t="str">
        <f t="shared" si="296"/>
        <v>4813.10.00</v>
      </c>
      <c r="F4543" s="2" t="str">
        <f t="shared" si="295"/>
        <v>4813.10</v>
      </c>
      <c r="G4543" s="2" t="str">
        <f t="shared" si="297"/>
        <v>00</v>
      </c>
    </row>
    <row r="4544" spans="1:7" ht="16" customHeight="1">
      <c r="A4544" s="2" t="str">
        <f t="shared" si="294"/>
        <v>48132000</v>
      </c>
      <c r="B4544" s="10">
        <v>3</v>
      </c>
      <c r="C4544" s="1" t="s">
        <v>6893</v>
      </c>
      <c r="D4544" s="1" t="s">
        <v>6892</v>
      </c>
      <c r="E4544" s="9" t="str">
        <f t="shared" si="296"/>
        <v>4813.20.00</v>
      </c>
      <c r="F4544" s="2" t="str">
        <f t="shared" si="295"/>
        <v>4813.20</v>
      </c>
      <c r="G4544" s="2" t="str">
        <f t="shared" si="297"/>
        <v>00</v>
      </c>
    </row>
    <row r="4545" spans="1:7" ht="16" customHeight="1">
      <c r="A4545" s="2" t="str">
        <f t="shared" si="294"/>
        <v>48139000</v>
      </c>
      <c r="B4545" s="10">
        <v>3</v>
      </c>
      <c r="C4545" s="1" t="s">
        <v>6895</v>
      </c>
      <c r="D4545" s="1" t="s">
        <v>6894</v>
      </c>
      <c r="E4545" s="9" t="str">
        <f t="shared" si="296"/>
        <v>4813.90.00</v>
      </c>
      <c r="F4545" s="2" t="str">
        <f t="shared" si="295"/>
        <v>4813.90</v>
      </c>
      <c r="G4545" s="2" t="str">
        <f t="shared" si="297"/>
        <v>00</v>
      </c>
    </row>
    <row r="4546" spans="1:7" ht="16" customHeight="1">
      <c r="A4546" s="2" t="str">
        <f t="shared" si="294"/>
        <v>48162000</v>
      </c>
      <c r="B4546" s="10">
        <v>3</v>
      </c>
      <c r="C4546" s="1" t="s">
        <v>6897</v>
      </c>
      <c r="D4546" s="1" t="s">
        <v>6896</v>
      </c>
      <c r="E4546" s="9" t="str">
        <f t="shared" si="296"/>
        <v>4816.20.00</v>
      </c>
      <c r="F4546" s="2" t="str">
        <f t="shared" si="295"/>
        <v>4816.20</v>
      </c>
      <c r="G4546" s="2" t="str">
        <f t="shared" si="297"/>
        <v>00</v>
      </c>
    </row>
    <row r="4547" spans="1:7" ht="16" customHeight="1">
      <c r="A4547" s="2" t="str">
        <f t="shared" si="294"/>
        <v>48169001</v>
      </c>
      <c r="B4547" s="10">
        <v>3</v>
      </c>
      <c r="C4547" s="1" t="s">
        <v>6899</v>
      </c>
      <c r="D4547" s="1" t="s">
        <v>6898</v>
      </c>
      <c r="E4547" s="9" t="str">
        <f t="shared" si="296"/>
        <v>4816.90.01</v>
      </c>
      <c r="F4547" s="2" t="str">
        <f t="shared" si="295"/>
        <v>4816.90</v>
      </c>
      <c r="G4547" s="2" t="str">
        <f t="shared" si="297"/>
        <v>01</v>
      </c>
    </row>
    <row r="4548" spans="1:7" ht="16" customHeight="1">
      <c r="A4548" s="2" t="str">
        <f t="shared" si="294"/>
        <v>48171000</v>
      </c>
      <c r="B4548" s="10">
        <v>3</v>
      </c>
      <c r="C4548" s="1" t="s">
        <v>6901</v>
      </c>
      <c r="D4548" s="1" t="s">
        <v>6900</v>
      </c>
      <c r="E4548" s="9" t="str">
        <f t="shared" si="296"/>
        <v>4817.10.00</v>
      </c>
      <c r="F4548" s="2" t="str">
        <f t="shared" si="295"/>
        <v>4817.10</v>
      </c>
      <c r="G4548" s="2" t="str">
        <f t="shared" si="297"/>
        <v>00</v>
      </c>
    </row>
    <row r="4549" spans="1:7" ht="16" customHeight="1">
      <c r="A4549" s="2" t="str">
        <f t="shared" si="294"/>
        <v>48172020</v>
      </c>
      <c r="B4549" s="10">
        <v>3</v>
      </c>
      <c r="C4549" s="1" t="s">
        <v>6903</v>
      </c>
      <c r="D4549" s="1" t="s">
        <v>6902</v>
      </c>
      <c r="E4549" s="9" t="str">
        <f t="shared" si="296"/>
        <v>4817.20.20</v>
      </c>
      <c r="F4549" s="2" t="str">
        <f t="shared" si="295"/>
        <v>4817.20</v>
      </c>
      <c r="G4549" s="2" t="str">
        <f t="shared" si="297"/>
        <v>20</v>
      </c>
    </row>
    <row r="4550" spans="1:7" ht="16" customHeight="1">
      <c r="A4550" s="2" t="str">
        <f t="shared" si="294"/>
        <v>48172040</v>
      </c>
      <c r="B4550" s="10">
        <v>3</v>
      </c>
      <c r="C4550" s="1" t="s">
        <v>6905</v>
      </c>
      <c r="D4550" s="1" t="s">
        <v>6904</v>
      </c>
      <c r="E4550" s="9" t="str">
        <f t="shared" si="296"/>
        <v>4817.20.40</v>
      </c>
      <c r="F4550" s="2" t="str">
        <f t="shared" si="295"/>
        <v>4817.20</v>
      </c>
      <c r="G4550" s="2" t="str">
        <f t="shared" si="297"/>
        <v>40</v>
      </c>
    </row>
    <row r="4551" spans="1:7" ht="16" customHeight="1">
      <c r="A4551" s="2" t="str">
        <f t="shared" si="294"/>
        <v>48173000</v>
      </c>
      <c r="B4551" s="10">
        <v>3</v>
      </c>
      <c r="C4551" s="1" t="s">
        <v>6907</v>
      </c>
      <c r="D4551" s="1" t="s">
        <v>6906</v>
      </c>
      <c r="E4551" s="9" t="str">
        <f t="shared" si="296"/>
        <v>4817.30.00</v>
      </c>
      <c r="F4551" s="2" t="str">
        <f t="shared" si="295"/>
        <v>4817.30</v>
      </c>
      <c r="G4551" s="2" t="str">
        <f t="shared" si="297"/>
        <v>00</v>
      </c>
    </row>
    <row r="4552" spans="1:7" ht="16" customHeight="1">
      <c r="A4552" s="2" t="str">
        <f t="shared" si="294"/>
        <v>48181000</v>
      </c>
      <c r="B4552" s="10">
        <v>3</v>
      </c>
      <c r="C4552" s="1" t="s">
        <v>6909</v>
      </c>
      <c r="D4552" s="1" t="s">
        <v>6908</v>
      </c>
      <c r="E4552" s="9" t="str">
        <f t="shared" si="296"/>
        <v>4818.10.00</v>
      </c>
      <c r="F4552" s="2" t="str">
        <f t="shared" si="295"/>
        <v>4818.10</v>
      </c>
      <c r="G4552" s="2" t="str">
        <f t="shared" si="297"/>
        <v>00</v>
      </c>
    </row>
    <row r="4553" spans="1:7" ht="16" customHeight="1">
      <c r="A4553" s="2" t="str">
        <f t="shared" si="294"/>
        <v>48182000</v>
      </c>
      <c r="B4553" s="10">
        <v>3</v>
      </c>
      <c r="C4553" s="1" t="s">
        <v>6911</v>
      </c>
      <c r="D4553" s="1" t="s">
        <v>6910</v>
      </c>
      <c r="E4553" s="9" t="str">
        <f t="shared" si="296"/>
        <v>4818.20.00</v>
      </c>
      <c r="F4553" s="2" t="str">
        <f t="shared" si="295"/>
        <v>4818.20</v>
      </c>
      <c r="G4553" s="2" t="str">
        <f t="shared" si="297"/>
        <v>00</v>
      </c>
    </row>
    <row r="4554" spans="1:7" ht="16" customHeight="1">
      <c r="A4554" s="2" t="str">
        <f t="shared" si="294"/>
        <v>48183000</v>
      </c>
      <c r="B4554" s="10">
        <v>3</v>
      </c>
      <c r="C4554" s="1" t="s">
        <v>6913</v>
      </c>
      <c r="D4554" s="1" t="s">
        <v>6912</v>
      </c>
      <c r="E4554" s="9" t="str">
        <f t="shared" si="296"/>
        <v>4818.30.00</v>
      </c>
      <c r="F4554" s="2" t="str">
        <f t="shared" si="295"/>
        <v>4818.30</v>
      </c>
      <c r="G4554" s="2" t="str">
        <f t="shared" si="297"/>
        <v>00</v>
      </c>
    </row>
    <row r="4555" spans="1:7" ht="16" customHeight="1">
      <c r="A4555" s="2" t="str">
        <f t="shared" ref="A4555:A4618" si="298">CONCATENATE(LEFT(F4555,4),RIGHT(F4555,2),G4555)</f>
        <v>48185000</v>
      </c>
      <c r="B4555" s="10">
        <v>3</v>
      </c>
      <c r="C4555" s="1" t="s">
        <v>6915</v>
      </c>
      <c r="D4555" s="1" t="s">
        <v>6914</v>
      </c>
      <c r="E4555" s="9" t="str">
        <f t="shared" si="296"/>
        <v>4818.50.00</v>
      </c>
      <c r="F4555" s="2" t="str">
        <f t="shared" ref="F4555:F4618" si="299">LEFT(D4555,7)</f>
        <v>4818.50</v>
      </c>
      <c r="G4555" s="2" t="str">
        <f t="shared" si="297"/>
        <v>00</v>
      </c>
    </row>
    <row r="4556" spans="1:7" ht="16" customHeight="1">
      <c r="A4556" s="2" t="str">
        <f t="shared" si="298"/>
        <v>48189000</v>
      </c>
      <c r="B4556" s="10">
        <v>3</v>
      </c>
      <c r="C4556" s="1" t="s">
        <v>6917</v>
      </c>
      <c r="D4556" s="1" t="s">
        <v>6916</v>
      </c>
      <c r="E4556" s="9" t="str">
        <f t="shared" si="296"/>
        <v>4818.90.00</v>
      </c>
      <c r="F4556" s="2" t="str">
        <f t="shared" si="299"/>
        <v>4818.90</v>
      </c>
      <c r="G4556" s="2" t="str">
        <f t="shared" si="297"/>
        <v>00</v>
      </c>
    </row>
    <row r="4557" spans="1:7" ht="16" customHeight="1">
      <c r="A4557" s="2" t="str">
        <f t="shared" si="298"/>
        <v>48191000</v>
      </c>
      <c r="B4557" s="10">
        <v>3</v>
      </c>
      <c r="C4557" s="1" t="s">
        <v>6919</v>
      </c>
      <c r="D4557" s="1" t="s">
        <v>6918</v>
      </c>
      <c r="E4557" s="9" t="str">
        <f t="shared" si="296"/>
        <v>4819.10.00</v>
      </c>
      <c r="F4557" s="2" t="str">
        <f t="shared" si="299"/>
        <v>4819.10</v>
      </c>
      <c r="G4557" s="2" t="str">
        <f t="shared" si="297"/>
        <v>00</v>
      </c>
    </row>
    <row r="4558" spans="1:7" ht="16" customHeight="1">
      <c r="A4558" s="2" t="str">
        <f t="shared" si="298"/>
        <v>48192000</v>
      </c>
      <c r="B4558" s="10">
        <v>3</v>
      </c>
      <c r="C4558" s="1" t="s">
        <v>6921</v>
      </c>
      <c r="D4558" s="1" t="s">
        <v>6920</v>
      </c>
      <c r="E4558" s="9" t="str">
        <f t="shared" si="296"/>
        <v>4819.20.00</v>
      </c>
      <c r="F4558" s="2" t="str">
        <f t="shared" si="299"/>
        <v>4819.20</v>
      </c>
      <c r="G4558" s="2" t="str">
        <f t="shared" si="297"/>
        <v>00</v>
      </c>
    </row>
    <row r="4559" spans="1:7" ht="16" customHeight="1">
      <c r="A4559" s="2" t="str">
        <f t="shared" si="298"/>
        <v>48193000</v>
      </c>
      <c r="B4559" s="10">
        <v>3</v>
      </c>
      <c r="C4559" s="1" t="s">
        <v>6923</v>
      </c>
      <c r="D4559" s="1" t="s">
        <v>6922</v>
      </c>
      <c r="E4559" s="9" t="str">
        <f t="shared" si="296"/>
        <v>4819.30.00</v>
      </c>
      <c r="F4559" s="2" t="str">
        <f t="shared" si="299"/>
        <v>4819.30</v>
      </c>
      <c r="G4559" s="2" t="str">
        <f t="shared" si="297"/>
        <v>00</v>
      </c>
    </row>
    <row r="4560" spans="1:7" ht="16" customHeight="1">
      <c r="A4560" s="2" t="str">
        <f t="shared" si="298"/>
        <v>48194000</v>
      </c>
      <c r="B4560" s="10">
        <v>3</v>
      </c>
      <c r="C4560" s="1" t="s">
        <v>6925</v>
      </c>
      <c r="D4560" s="1" t="s">
        <v>6924</v>
      </c>
      <c r="E4560" s="9" t="str">
        <f t="shared" si="296"/>
        <v>4819.40.00</v>
      </c>
      <c r="F4560" s="2" t="str">
        <f t="shared" si="299"/>
        <v>4819.40</v>
      </c>
      <c r="G4560" s="2" t="str">
        <f t="shared" si="297"/>
        <v>00</v>
      </c>
    </row>
    <row r="4561" spans="1:7" ht="16" customHeight="1">
      <c r="A4561" s="2" t="str">
        <f t="shared" si="298"/>
        <v>48195020</v>
      </c>
      <c r="B4561" s="10">
        <v>3</v>
      </c>
      <c r="C4561" s="1" t="s">
        <v>6927</v>
      </c>
      <c r="D4561" s="1" t="s">
        <v>6926</v>
      </c>
      <c r="E4561" s="9" t="str">
        <f t="shared" si="296"/>
        <v>4819.50.20</v>
      </c>
      <c r="F4561" s="2" t="str">
        <f t="shared" si="299"/>
        <v>4819.50</v>
      </c>
      <c r="G4561" s="2" t="str">
        <f t="shared" si="297"/>
        <v>20</v>
      </c>
    </row>
    <row r="4562" spans="1:7" ht="16" customHeight="1">
      <c r="A4562" s="2" t="str">
        <f t="shared" si="298"/>
        <v>48195030</v>
      </c>
      <c r="B4562" s="10">
        <v>3</v>
      </c>
      <c r="C4562" s="1" t="s">
        <v>6929</v>
      </c>
      <c r="D4562" s="1" t="s">
        <v>6928</v>
      </c>
      <c r="E4562" s="9" t="str">
        <f t="shared" si="296"/>
        <v>4819.50.30</v>
      </c>
      <c r="F4562" s="2" t="str">
        <f t="shared" si="299"/>
        <v>4819.50</v>
      </c>
      <c r="G4562" s="2" t="str">
        <f t="shared" si="297"/>
        <v>30</v>
      </c>
    </row>
    <row r="4563" spans="1:7" ht="16" customHeight="1">
      <c r="A4563" s="2" t="str">
        <f t="shared" si="298"/>
        <v>48195040</v>
      </c>
      <c r="B4563" s="10">
        <v>3</v>
      </c>
      <c r="C4563" s="1" t="s">
        <v>6931</v>
      </c>
      <c r="D4563" s="1" t="s">
        <v>6930</v>
      </c>
      <c r="E4563" s="9" t="str">
        <f t="shared" si="296"/>
        <v>4819.50.40</v>
      </c>
      <c r="F4563" s="2" t="str">
        <f t="shared" si="299"/>
        <v>4819.50</v>
      </c>
      <c r="G4563" s="2" t="str">
        <f t="shared" si="297"/>
        <v>40</v>
      </c>
    </row>
    <row r="4564" spans="1:7" ht="16" customHeight="1">
      <c r="A4564" s="2" t="str">
        <f t="shared" si="298"/>
        <v>48196000</v>
      </c>
      <c r="B4564" s="10">
        <v>3</v>
      </c>
      <c r="C4564" s="1" t="s">
        <v>6933</v>
      </c>
      <c r="D4564" s="1" t="s">
        <v>6932</v>
      </c>
      <c r="E4564" s="9" t="str">
        <f t="shared" si="296"/>
        <v>4819.60.00</v>
      </c>
      <c r="F4564" s="2" t="str">
        <f t="shared" si="299"/>
        <v>4819.60</v>
      </c>
      <c r="G4564" s="2" t="str">
        <f t="shared" si="297"/>
        <v>00</v>
      </c>
    </row>
    <row r="4565" spans="1:7" ht="16" customHeight="1">
      <c r="A4565" s="2" t="str">
        <f t="shared" si="298"/>
        <v>48201020</v>
      </c>
      <c r="B4565" s="10">
        <v>3</v>
      </c>
      <c r="C4565" s="1" t="s">
        <v>6935</v>
      </c>
      <c r="D4565" s="1" t="s">
        <v>6934</v>
      </c>
      <c r="E4565" s="9" t="str">
        <f t="shared" si="296"/>
        <v>4820.10.20</v>
      </c>
      <c r="F4565" s="2" t="str">
        <f t="shared" si="299"/>
        <v>4820.10</v>
      </c>
      <c r="G4565" s="2" t="str">
        <f t="shared" si="297"/>
        <v>20</v>
      </c>
    </row>
    <row r="4566" spans="1:7" ht="16" customHeight="1">
      <c r="A4566" s="2" t="str">
        <f t="shared" si="298"/>
        <v>48201040</v>
      </c>
      <c r="B4566" s="10">
        <v>3</v>
      </c>
      <c r="C4566" s="1" t="s">
        <v>6937</v>
      </c>
      <c r="D4566" s="1" t="s">
        <v>6936</v>
      </c>
      <c r="E4566" s="9" t="str">
        <f t="shared" si="296"/>
        <v>4820.10.40</v>
      </c>
      <c r="F4566" s="2" t="str">
        <f t="shared" si="299"/>
        <v>4820.10</v>
      </c>
      <c r="G4566" s="2" t="str">
        <f t="shared" si="297"/>
        <v>40</v>
      </c>
    </row>
    <row r="4567" spans="1:7" ht="16" customHeight="1">
      <c r="A4567" s="2" t="str">
        <f t="shared" si="298"/>
        <v>48202000</v>
      </c>
      <c r="B4567" s="10">
        <v>3</v>
      </c>
      <c r="C4567" s="1" t="s">
        <v>6939</v>
      </c>
      <c r="D4567" s="1" t="s">
        <v>6938</v>
      </c>
      <c r="E4567" s="9" t="str">
        <f t="shared" si="296"/>
        <v>4820.20.00</v>
      </c>
      <c r="F4567" s="2" t="str">
        <f t="shared" si="299"/>
        <v>4820.20</v>
      </c>
      <c r="G4567" s="2" t="str">
        <f t="shared" si="297"/>
        <v>00</v>
      </c>
    </row>
    <row r="4568" spans="1:7" ht="16" customHeight="1">
      <c r="A4568" s="2" t="str">
        <f t="shared" si="298"/>
        <v>48203000</v>
      </c>
      <c r="B4568" s="10">
        <v>3</v>
      </c>
      <c r="C4568" s="1" t="s">
        <v>6941</v>
      </c>
      <c r="D4568" s="1" t="s">
        <v>6940</v>
      </c>
      <c r="E4568" s="9" t="str">
        <f t="shared" si="296"/>
        <v>4820.30.00</v>
      </c>
      <c r="F4568" s="2" t="str">
        <f t="shared" si="299"/>
        <v>4820.30</v>
      </c>
      <c r="G4568" s="2" t="str">
        <f t="shared" si="297"/>
        <v>00</v>
      </c>
    </row>
    <row r="4569" spans="1:7" ht="16" customHeight="1">
      <c r="A4569" s="2" t="str">
        <f t="shared" si="298"/>
        <v>48204000</v>
      </c>
      <c r="B4569" s="10">
        <v>3</v>
      </c>
      <c r="C4569" s="1" t="s">
        <v>6943</v>
      </c>
      <c r="D4569" s="1" t="s">
        <v>6942</v>
      </c>
      <c r="E4569" s="9" t="str">
        <f t="shared" si="296"/>
        <v>4820.40.00</v>
      </c>
      <c r="F4569" s="2" t="str">
        <f t="shared" si="299"/>
        <v>4820.40</v>
      </c>
      <c r="G4569" s="2" t="str">
        <f t="shared" si="297"/>
        <v>00</v>
      </c>
    </row>
    <row r="4570" spans="1:7" ht="16" customHeight="1">
      <c r="A4570" s="2" t="str">
        <f t="shared" si="298"/>
        <v>48205000</v>
      </c>
      <c r="B4570" s="10">
        <v>3</v>
      </c>
      <c r="C4570" s="1" t="s">
        <v>6945</v>
      </c>
      <c r="D4570" s="1" t="s">
        <v>6944</v>
      </c>
      <c r="E4570" s="9" t="str">
        <f t="shared" si="296"/>
        <v>4820.50.00</v>
      </c>
      <c r="F4570" s="2" t="str">
        <f t="shared" si="299"/>
        <v>4820.50</v>
      </c>
      <c r="G4570" s="2" t="str">
        <f t="shared" si="297"/>
        <v>00</v>
      </c>
    </row>
    <row r="4571" spans="1:7" ht="16" customHeight="1">
      <c r="A4571" s="2" t="str">
        <f t="shared" si="298"/>
        <v>48209000</v>
      </c>
      <c r="B4571" s="10">
        <v>3</v>
      </c>
      <c r="C4571" s="1" t="s">
        <v>6947</v>
      </c>
      <c r="D4571" s="1" t="s">
        <v>6946</v>
      </c>
      <c r="E4571" s="9" t="str">
        <f t="shared" si="296"/>
        <v>4820.90.00</v>
      </c>
      <c r="F4571" s="2" t="str">
        <f t="shared" si="299"/>
        <v>4820.90</v>
      </c>
      <c r="G4571" s="2" t="str">
        <f t="shared" si="297"/>
        <v>00</v>
      </c>
    </row>
    <row r="4572" spans="1:7" ht="16" customHeight="1">
      <c r="A4572" s="2" t="str">
        <f t="shared" si="298"/>
        <v>48211020</v>
      </c>
      <c r="B4572" s="10">
        <v>3</v>
      </c>
      <c r="C4572" s="1" t="s">
        <v>6949</v>
      </c>
      <c r="D4572" s="1" t="s">
        <v>6948</v>
      </c>
      <c r="E4572" s="9" t="str">
        <f t="shared" si="296"/>
        <v>4821.10.20</v>
      </c>
      <c r="F4572" s="2" t="str">
        <f t="shared" si="299"/>
        <v>4821.10</v>
      </c>
      <c r="G4572" s="2" t="str">
        <f t="shared" si="297"/>
        <v>20</v>
      </c>
    </row>
    <row r="4573" spans="1:7" ht="16" customHeight="1">
      <c r="A4573" s="2" t="str">
        <f t="shared" si="298"/>
        <v>48211040</v>
      </c>
      <c r="B4573" s="10">
        <v>3</v>
      </c>
      <c r="C4573" s="1" t="s">
        <v>6951</v>
      </c>
      <c r="D4573" s="1" t="s">
        <v>6950</v>
      </c>
      <c r="E4573" s="9" t="str">
        <f t="shared" si="296"/>
        <v>4821.10.40</v>
      </c>
      <c r="F4573" s="2" t="str">
        <f t="shared" si="299"/>
        <v>4821.10</v>
      </c>
      <c r="G4573" s="2" t="str">
        <f t="shared" si="297"/>
        <v>40</v>
      </c>
    </row>
    <row r="4574" spans="1:7" ht="16" customHeight="1">
      <c r="A4574" s="2" t="str">
        <f t="shared" si="298"/>
        <v>48219020</v>
      </c>
      <c r="B4574" s="10">
        <v>3</v>
      </c>
      <c r="C4574" s="1" t="s">
        <v>6953</v>
      </c>
      <c r="D4574" s="1" t="s">
        <v>6952</v>
      </c>
      <c r="E4574" s="9" t="str">
        <f t="shared" si="296"/>
        <v>4821.90.20</v>
      </c>
      <c r="F4574" s="2" t="str">
        <f t="shared" si="299"/>
        <v>4821.90</v>
      </c>
      <c r="G4574" s="2" t="str">
        <f t="shared" si="297"/>
        <v>20</v>
      </c>
    </row>
    <row r="4575" spans="1:7" ht="16" customHeight="1">
      <c r="A4575" s="2" t="str">
        <f t="shared" si="298"/>
        <v>48219040</v>
      </c>
      <c r="B4575" s="10">
        <v>3</v>
      </c>
      <c r="C4575" s="1" t="s">
        <v>6955</v>
      </c>
      <c r="D4575" s="1" t="s">
        <v>6954</v>
      </c>
      <c r="E4575" s="9" t="str">
        <f t="shared" si="296"/>
        <v>4821.90.40</v>
      </c>
      <c r="F4575" s="2" t="str">
        <f t="shared" si="299"/>
        <v>4821.90</v>
      </c>
      <c r="G4575" s="2" t="str">
        <f t="shared" si="297"/>
        <v>40</v>
      </c>
    </row>
    <row r="4576" spans="1:7" ht="16" customHeight="1">
      <c r="A4576" s="2" t="str">
        <f t="shared" si="298"/>
        <v>48221000</v>
      </c>
      <c r="B4576" s="10">
        <v>3</v>
      </c>
      <c r="C4576" s="1" t="s">
        <v>6957</v>
      </c>
      <c r="D4576" s="1" t="s">
        <v>6956</v>
      </c>
      <c r="E4576" s="9" t="str">
        <f t="shared" si="296"/>
        <v>4822.10.00</v>
      </c>
      <c r="F4576" s="2" t="str">
        <f t="shared" si="299"/>
        <v>4822.10</v>
      </c>
      <c r="G4576" s="2" t="str">
        <f t="shared" si="297"/>
        <v>00</v>
      </c>
    </row>
    <row r="4577" spans="1:7" ht="16" customHeight="1">
      <c r="A4577" s="2" t="str">
        <f t="shared" si="298"/>
        <v>48229000</v>
      </c>
      <c r="B4577" s="10">
        <v>3</v>
      </c>
      <c r="C4577" s="1" t="s">
        <v>6959</v>
      </c>
      <c r="D4577" s="1" t="s">
        <v>6958</v>
      </c>
      <c r="E4577" s="9" t="str">
        <f t="shared" si="296"/>
        <v>4822.90.00</v>
      </c>
      <c r="F4577" s="2" t="str">
        <f t="shared" si="299"/>
        <v>4822.90</v>
      </c>
      <c r="G4577" s="2" t="str">
        <f t="shared" si="297"/>
        <v>00</v>
      </c>
    </row>
    <row r="4578" spans="1:7" ht="16" customHeight="1">
      <c r="A4578" s="2" t="str">
        <f t="shared" si="298"/>
        <v>48232010</v>
      </c>
      <c r="B4578" s="10">
        <v>3</v>
      </c>
      <c r="C4578" s="1" t="s">
        <v>6961</v>
      </c>
      <c r="D4578" s="1" t="s">
        <v>6960</v>
      </c>
      <c r="E4578" s="9" t="str">
        <f t="shared" si="296"/>
        <v>4823.20.10</v>
      </c>
      <c r="F4578" s="2" t="str">
        <f t="shared" si="299"/>
        <v>4823.20</v>
      </c>
      <c r="G4578" s="2" t="str">
        <f t="shared" si="297"/>
        <v>10</v>
      </c>
    </row>
    <row r="4579" spans="1:7" ht="16" customHeight="1">
      <c r="A4579" s="2" t="str">
        <f t="shared" si="298"/>
        <v>48232090</v>
      </c>
      <c r="B4579" s="10">
        <v>3</v>
      </c>
      <c r="C4579" s="1" t="s">
        <v>6963</v>
      </c>
      <c r="D4579" s="1" t="s">
        <v>6962</v>
      </c>
      <c r="E4579" s="9" t="str">
        <f t="shared" si="296"/>
        <v>4823.20.90</v>
      </c>
      <c r="F4579" s="2" t="str">
        <f t="shared" si="299"/>
        <v>4823.20</v>
      </c>
      <c r="G4579" s="2" t="str">
        <f t="shared" si="297"/>
        <v>90</v>
      </c>
    </row>
    <row r="4580" spans="1:7" ht="16" customHeight="1">
      <c r="A4580" s="2" t="str">
        <f t="shared" si="298"/>
        <v>48234000</v>
      </c>
      <c r="B4580" s="10">
        <v>3</v>
      </c>
      <c r="C4580" s="1" t="s">
        <v>6965</v>
      </c>
      <c r="D4580" s="1" t="s">
        <v>6964</v>
      </c>
      <c r="E4580" s="9" t="str">
        <f t="shared" si="296"/>
        <v>4823.40.00</v>
      </c>
      <c r="F4580" s="2" t="str">
        <f t="shared" si="299"/>
        <v>4823.40</v>
      </c>
      <c r="G4580" s="2" t="str">
        <f t="shared" si="297"/>
        <v>00</v>
      </c>
    </row>
    <row r="4581" spans="1:7" ht="16" customHeight="1">
      <c r="A4581" s="2" t="str">
        <f t="shared" si="298"/>
        <v>48236100</v>
      </c>
      <c r="B4581" s="10">
        <v>3</v>
      </c>
      <c r="C4581" s="1" t="s">
        <v>6967</v>
      </c>
      <c r="D4581" s="1" t="s">
        <v>6966</v>
      </c>
      <c r="E4581" s="9" t="str">
        <f t="shared" si="296"/>
        <v>4823.61.00</v>
      </c>
      <c r="F4581" s="2" t="str">
        <f t="shared" si="299"/>
        <v>4823.61</v>
      </c>
      <c r="G4581" s="2" t="str">
        <f t="shared" si="297"/>
        <v>00</v>
      </c>
    </row>
    <row r="4582" spans="1:7" ht="16" customHeight="1">
      <c r="A4582" s="2" t="str">
        <f t="shared" si="298"/>
        <v>48236900</v>
      </c>
      <c r="B4582" s="10">
        <v>3</v>
      </c>
      <c r="C4582" s="1" t="s">
        <v>6969</v>
      </c>
      <c r="D4582" s="1" t="s">
        <v>6968</v>
      </c>
      <c r="E4582" s="9" t="str">
        <f t="shared" si="296"/>
        <v>4823.69.00</v>
      </c>
      <c r="F4582" s="2" t="str">
        <f t="shared" si="299"/>
        <v>4823.69</v>
      </c>
      <c r="G4582" s="2" t="str">
        <f t="shared" si="297"/>
        <v>00</v>
      </c>
    </row>
    <row r="4583" spans="1:7" ht="16" customHeight="1">
      <c r="A4583" s="2" t="str">
        <f t="shared" si="298"/>
        <v>48237000</v>
      </c>
      <c r="B4583" s="10">
        <v>3</v>
      </c>
      <c r="C4583" s="1" t="s">
        <v>6971</v>
      </c>
      <c r="D4583" s="1" t="s">
        <v>6970</v>
      </c>
      <c r="E4583" s="9" t="str">
        <f t="shared" si="296"/>
        <v>4823.70.00</v>
      </c>
      <c r="F4583" s="2" t="str">
        <f t="shared" si="299"/>
        <v>4823.70</v>
      </c>
      <c r="G4583" s="2" t="str">
        <f t="shared" si="297"/>
        <v>00</v>
      </c>
    </row>
    <row r="4584" spans="1:7" ht="16" customHeight="1">
      <c r="A4584" s="2" t="str">
        <f t="shared" si="298"/>
        <v>48239010</v>
      </c>
      <c r="B4584" s="10">
        <v>3</v>
      </c>
      <c r="C4584" s="1" t="s">
        <v>6973</v>
      </c>
      <c r="D4584" s="1" t="s">
        <v>6972</v>
      </c>
      <c r="E4584" s="9" t="str">
        <f t="shared" si="296"/>
        <v>4823.90.10</v>
      </c>
      <c r="F4584" s="2" t="str">
        <f t="shared" si="299"/>
        <v>4823.90</v>
      </c>
      <c r="G4584" s="2" t="str">
        <f t="shared" si="297"/>
        <v>10</v>
      </c>
    </row>
    <row r="4585" spans="1:7" ht="16" customHeight="1">
      <c r="A4585" s="2" t="str">
        <f t="shared" si="298"/>
        <v>48239020</v>
      </c>
      <c r="B4585" s="10">
        <v>3</v>
      </c>
      <c r="C4585" s="1" t="s">
        <v>6975</v>
      </c>
      <c r="D4585" s="1" t="s">
        <v>6974</v>
      </c>
      <c r="E4585" s="9" t="str">
        <f t="shared" si="296"/>
        <v>4823.90.20</v>
      </c>
      <c r="F4585" s="2" t="str">
        <f t="shared" si="299"/>
        <v>4823.90</v>
      </c>
      <c r="G4585" s="2" t="str">
        <f t="shared" si="297"/>
        <v>20</v>
      </c>
    </row>
    <row r="4586" spans="1:7" ht="16" customHeight="1">
      <c r="A4586" s="2" t="str">
        <f t="shared" si="298"/>
        <v>48239031</v>
      </c>
      <c r="B4586" s="10">
        <v>3</v>
      </c>
      <c r="C4586" s="1" t="s">
        <v>6977</v>
      </c>
      <c r="D4586" s="1" t="s">
        <v>6976</v>
      </c>
      <c r="E4586" s="9" t="str">
        <f t="shared" si="296"/>
        <v>4823.90.31</v>
      </c>
      <c r="F4586" s="2" t="str">
        <f t="shared" si="299"/>
        <v>4823.90</v>
      </c>
      <c r="G4586" s="2" t="str">
        <f t="shared" si="297"/>
        <v>31</v>
      </c>
    </row>
    <row r="4587" spans="1:7" ht="16" customHeight="1">
      <c r="A4587" s="2" t="str">
        <f t="shared" si="298"/>
        <v>48239040</v>
      </c>
      <c r="B4587" s="10">
        <v>3</v>
      </c>
      <c r="C4587" s="1" t="s">
        <v>6979</v>
      </c>
      <c r="D4587" s="1" t="s">
        <v>6978</v>
      </c>
      <c r="E4587" s="9" t="str">
        <f t="shared" si="296"/>
        <v>4823.90.40</v>
      </c>
      <c r="F4587" s="2" t="str">
        <f t="shared" si="299"/>
        <v>4823.90</v>
      </c>
      <c r="G4587" s="2" t="str">
        <f t="shared" si="297"/>
        <v>40</v>
      </c>
    </row>
    <row r="4588" spans="1:7" ht="16" customHeight="1">
      <c r="A4588" s="2" t="str">
        <f t="shared" si="298"/>
        <v>48239050</v>
      </c>
      <c r="B4588" s="10">
        <v>3</v>
      </c>
      <c r="C4588" s="1" t="s">
        <v>6981</v>
      </c>
      <c r="D4588" s="1" t="s">
        <v>6980</v>
      </c>
      <c r="E4588" s="9" t="str">
        <f t="shared" si="296"/>
        <v>4823.90.50</v>
      </c>
      <c r="F4588" s="2" t="str">
        <f t="shared" si="299"/>
        <v>4823.90</v>
      </c>
      <c r="G4588" s="2" t="str">
        <f t="shared" si="297"/>
        <v>50</v>
      </c>
    </row>
    <row r="4589" spans="1:7" ht="16" customHeight="1">
      <c r="A4589" s="2" t="str">
        <f t="shared" si="298"/>
        <v>48239060</v>
      </c>
      <c r="B4589" s="10">
        <v>3</v>
      </c>
      <c r="C4589" s="1" t="s">
        <v>6983</v>
      </c>
      <c r="D4589" s="1" t="s">
        <v>6982</v>
      </c>
      <c r="E4589" s="9" t="str">
        <f t="shared" si="296"/>
        <v>4823.90.60</v>
      </c>
      <c r="F4589" s="2" t="str">
        <f t="shared" si="299"/>
        <v>4823.90</v>
      </c>
      <c r="G4589" s="2" t="str">
        <f t="shared" si="297"/>
        <v>60</v>
      </c>
    </row>
    <row r="4590" spans="1:7" ht="16" customHeight="1">
      <c r="A4590" s="2" t="str">
        <f t="shared" si="298"/>
        <v>48239067</v>
      </c>
      <c r="B4590" s="10">
        <v>3</v>
      </c>
      <c r="C4590" s="1" t="s">
        <v>6985</v>
      </c>
      <c r="D4590" s="1" t="s">
        <v>6984</v>
      </c>
      <c r="E4590" s="9" t="str">
        <f t="shared" si="296"/>
        <v>4823.90.67</v>
      </c>
      <c r="F4590" s="2" t="str">
        <f t="shared" si="299"/>
        <v>4823.90</v>
      </c>
      <c r="G4590" s="2" t="str">
        <f t="shared" si="297"/>
        <v>67</v>
      </c>
    </row>
    <row r="4591" spans="1:7" ht="16" customHeight="1">
      <c r="A4591" s="2" t="str">
        <f t="shared" si="298"/>
        <v>48239070</v>
      </c>
      <c r="B4591" s="10">
        <v>3</v>
      </c>
      <c r="C4591" s="1" t="s">
        <v>6987</v>
      </c>
      <c r="D4591" s="1" t="s">
        <v>6986</v>
      </c>
      <c r="E4591" s="9" t="str">
        <f t="shared" si="296"/>
        <v>4823.90.70</v>
      </c>
      <c r="F4591" s="2" t="str">
        <f t="shared" si="299"/>
        <v>4823.90</v>
      </c>
      <c r="G4591" s="2" t="str">
        <f t="shared" si="297"/>
        <v>70</v>
      </c>
    </row>
    <row r="4592" spans="1:7" ht="16" customHeight="1">
      <c r="A4592" s="2" t="str">
        <f t="shared" si="298"/>
        <v>48239080</v>
      </c>
      <c r="B4592" s="10">
        <v>3</v>
      </c>
      <c r="C4592" s="1" t="s">
        <v>6989</v>
      </c>
      <c r="D4592" s="1" t="s">
        <v>6988</v>
      </c>
      <c r="E4592" s="9" t="str">
        <f t="shared" si="296"/>
        <v>4823.90.80</v>
      </c>
      <c r="F4592" s="2" t="str">
        <f t="shared" si="299"/>
        <v>4823.90</v>
      </c>
      <c r="G4592" s="2" t="str">
        <f t="shared" si="297"/>
        <v>80</v>
      </c>
    </row>
    <row r="4593" spans="1:7" ht="16" customHeight="1">
      <c r="A4593" s="2" t="str">
        <f t="shared" si="298"/>
        <v>48239086</v>
      </c>
      <c r="B4593" s="10">
        <v>3</v>
      </c>
      <c r="C4593" s="1" t="s">
        <v>6991</v>
      </c>
      <c r="D4593" s="1" t="s">
        <v>6990</v>
      </c>
      <c r="E4593" s="9" t="str">
        <f t="shared" si="296"/>
        <v>4823.90.86</v>
      </c>
      <c r="F4593" s="2" t="str">
        <f t="shared" si="299"/>
        <v>4823.90</v>
      </c>
      <c r="G4593" s="2" t="str">
        <f t="shared" si="297"/>
        <v>86</v>
      </c>
    </row>
    <row r="4594" spans="1:7" ht="16" customHeight="1">
      <c r="A4594" s="2" t="str">
        <f t="shared" si="298"/>
        <v>50010000</v>
      </c>
      <c r="B4594" s="10">
        <v>3</v>
      </c>
      <c r="C4594" s="1" t="s">
        <v>6993</v>
      </c>
      <c r="D4594" s="1" t="s">
        <v>6992</v>
      </c>
      <c r="E4594" s="9" t="str">
        <f t="shared" si="296"/>
        <v>5001.00.00</v>
      </c>
      <c r="F4594" s="2" t="str">
        <f t="shared" si="299"/>
        <v>5001.00</v>
      </c>
      <c r="G4594" s="2" t="str">
        <f t="shared" si="297"/>
        <v>00</v>
      </c>
    </row>
    <row r="4595" spans="1:7" ht="16" customHeight="1">
      <c r="A4595" s="2" t="str">
        <f t="shared" si="298"/>
        <v>50020000</v>
      </c>
      <c r="B4595" s="10">
        <v>3</v>
      </c>
      <c r="C4595" s="1" t="s">
        <v>6995</v>
      </c>
      <c r="D4595" s="1" t="s">
        <v>6994</v>
      </c>
      <c r="E4595" s="9" t="str">
        <f t="shared" si="296"/>
        <v>5002.00.00</v>
      </c>
      <c r="F4595" s="2" t="str">
        <f t="shared" si="299"/>
        <v>5002.00</v>
      </c>
      <c r="G4595" s="2" t="str">
        <f t="shared" si="297"/>
        <v>00</v>
      </c>
    </row>
    <row r="4596" spans="1:7" ht="16" customHeight="1">
      <c r="A4596" s="2" t="str">
        <f t="shared" si="298"/>
        <v>50030010</v>
      </c>
      <c r="B4596" s="10">
        <v>3</v>
      </c>
      <c r="C4596" s="1" t="s">
        <v>6997</v>
      </c>
      <c r="D4596" s="1" t="s">
        <v>6996</v>
      </c>
      <c r="E4596" s="9" t="str">
        <f t="shared" si="296"/>
        <v>5003.00.10</v>
      </c>
      <c r="F4596" s="2" t="str">
        <f t="shared" si="299"/>
        <v>5003.00</v>
      </c>
      <c r="G4596" s="2" t="str">
        <f t="shared" si="297"/>
        <v>10</v>
      </c>
    </row>
    <row r="4597" spans="1:7" ht="16" customHeight="1">
      <c r="A4597" s="2" t="str">
        <f t="shared" si="298"/>
        <v>50030090</v>
      </c>
      <c r="B4597" s="10">
        <v>3</v>
      </c>
      <c r="C4597" s="1" t="s">
        <v>6999</v>
      </c>
      <c r="D4597" s="1" t="s">
        <v>6998</v>
      </c>
      <c r="E4597" s="9" t="str">
        <f t="shared" si="296"/>
        <v>5003.00.90</v>
      </c>
      <c r="F4597" s="2" t="str">
        <f t="shared" si="299"/>
        <v>5003.00</v>
      </c>
      <c r="G4597" s="2" t="str">
        <f t="shared" si="297"/>
        <v>90</v>
      </c>
    </row>
    <row r="4598" spans="1:7" ht="16" customHeight="1">
      <c r="A4598" s="2" t="str">
        <f t="shared" si="298"/>
        <v>50040000</v>
      </c>
      <c r="B4598" s="10">
        <v>3</v>
      </c>
      <c r="C4598" s="1" t="s">
        <v>7001</v>
      </c>
      <c r="D4598" s="1" t="s">
        <v>7000</v>
      </c>
      <c r="E4598" s="9" t="str">
        <f t="shared" si="296"/>
        <v>5004.00.00</v>
      </c>
      <c r="F4598" s="2" t="str">
        <f t="shared" si="299"/>
        <v>5004.00</v>
      </c>
      <c r="G4598" s="2" t="str">
        <f t="shared" si="297"/>
        <v>00</v>
      </c>
    </row>
    <row r="4599" spans="1:7" ht="16" customHeight="1">
      <c r="A4599" s="2" t="str">
        <f t="shared" si="298"/>
        <v>50050000</v>
      </c>
      <c r="B4599" s="10">
        <v>3</v>
      </c>
      <c r="C4599" s="1" t="s">
        <v>7003</v>
      </c>
      <c r="D4599" s="1" t="s">
        <v>7002</v>
      </c>
      <c r="E4599" s="9" t="str">
        <f t="shared" si="296"/>
        <v>5005.00.00</v>
      </c>
      <c r="F4599" s="2" t="str">
        <f t="shared" si="299"/>
        <v>5005.00</v>
      </c>
      <c r="G4599" s="2" t="str">
        <f t="shared" si="297"/>
        <v>00</v>
      </c>
    </row>
    <row r="4600" spans="1:7" ht="16" customHeight="1">
      <c r="A4600" s="2" t="str">
        <f t="shared" si="298"/>
        <v>50060010</v>
      </c>
      <c r="B4600" s="10">
        <v>3</v>
      </c>
      <c r="C4600" s="1" t="s">
        <v>7005</v>
      </c>
      <c r="D4600" s="1" t="s">
        <v>7004</v>
      </c>
      <c r="E4600" s="9" t="str">
        <f t="shared" si="296"/>
        <v>5006.00.10</v>
      </c>
      <c r="F4600" s="2" t="str">
        <f t="shared" si="299"/>
        <v>5006.00</v>
      </c>
      <c r="G4600" s="2" t="str">
        <f t="shared" si="297"/>
        <v>10</v>
      </c>
    </row>
    <row r="4601" spans="1:7" ht="16" customHeight="1">
      <c r="A4601" s="2" t="str">
        <f t="shared" si="298"/>
        <v>50060090</v>
      </c>
      <c r="B4601" s="10">
        <v>3</v>
      </c>
      <c r="C4601" s="1" t="s">
        <v>7007</v>
      </c>
      <c r="D4601" s="1" t="s">
        <v>7006</v>
      </c>
      <c r="E4601" s="9" t="str">
        <f t="shared" si="296"/>
        <v>5006.00.90</v>
      </c>
      <c r="F4601" s="2" t="str">
        <f t="shared" si="299"/>
        <v>5006.00</v>
      </c>
      <c r="G4601" s="2" t="str">
        <f t="shared" si="297"/>
        <v>90</v>
      </c>
    </row>
    <row r="4602" spans="1:7" ht="16" customHeight="1">
      <c r="A4602" s="2" t="str">
        <f t="shared" si="298"/>
        <v>50071030</v>
      </c>
      <c r="B4602" s="10">
        <v>3</v>
      </c>
      <c r="C4602" s="1" t="s">
        <v>7009</v>
      </c>
      <c r="D4602" s="1" t="s">
        <v>7008</v>
      </c>
      <c r="E4602" s="9" t="str">
        <f t="shared" si="296"/>
        <v>5007.10.30</v>
      </c>
      <c r="F4602" s="2" t="str">
        <f t="shared" si="299"/>
        <v>5007.10</v>
      </c>
      <c r="G4602" s="2" t="str">
        <f t="shared" si="297"/>
        <v>30</v>
      </c>
    </row>
    <row r="4603" spans="1:7" ht="16" customHeight="1">
      <c r="A4603" s="2" t="str">
        <f t="shared" si="298"/>
        <v>50071060</v>
      </c>
      <c r="B4603" s="10">
        <v>3</v>
      </c>
      <c r="C4603" s="1" t="s">
        <v>7011</v>
      </c>
      <c r="D4603" s="1" t="s">
        <v>7010</v>
      </c>
      <c r="E4603" s="9" t="str">
        <f t="shared" si="296"/>
        <v>5007.10.60</v>
      </c>
      <c r="F4603" s="2" t="str">
        <f t="shared" si="299"/>
        <v>5007.10</v>
      </c>
      <c r="G4603" s="2" t="str">
        <f t="shared" si="297"/>
        <v>60</v>
      </c>
    </row>
    <row r="4604" spans="1:7" ht="16" customHeight="1">
      <c r="A4604" s="2" t="str">
        <f t="shared" si="298"/>
        <v>50072000</v>
      </c>
      <c r="B4604" s="10">
        <v>3</v>
      </c>
      <c r="C4604" s="1" t="s">
        <v>7013</v>
      </c>
      <c r="D4604" s="1" t="s">
        <v>7012</v>
      </c>
      <c r="E4604" s="9" t="str">
        <f t="shared" si="296"/>
        <v>5007.20.00</v>
      </c>
      <c r="F4604" s="2" t="str">
        <f t="shared" si="299"/>
        <v>5007.20</v>
      </c>
      <c r="G4604" s="2" t="str">
        <f t="shared" si="297"/>
        <v>00</v>
      </c>
    </row>
    <row r="4605" spans="1:7" ht="16" customHeight="1">
      <c r="A4605" s="2" t="str">
        <f t="shared" si="298"/>
        <v>50079030</v>
      </c>
      <c r="B4605" s="10">
        <v>3</v>
      </c>
      <c r="C4605" s="1" t="s">
        <v>7015</v>
      </c>
      <c r="D4605" s="1" t="s">
        <v>7014</v>
      </c>
      <c r="E4605" s="9" t="str">
        <f t="shared" ref="E4605:E4668" si="300">LEFT(D4605,10)</f>
        <v>5007.90.30</v>
      </c>
      <c r="F4605" s="2" t="str">
        <f t="shared" si="299"/>
        <v>5007.90</v>
      </c>
      <c r="G4605" s="2" t="str">
        <f t="shared" ref="G4605:G4668" si="301">RIGHT(E4605,2)</f>
        <v>30</v>
      </c>
    </row>
    <row r="4606" spans="1:7" ht="16" customHeight="1">
      <c r="A4606" s="2" t="str">
        <f t="shared" si="298"/>
        <v>50079060</v>
      </c>
      <c r="B4606" s="10">
        <v>3</v>
      </c>
      <c r="C4606" s="1" t="s">
        <v>7017</v>
      </c>
      <c r="D4606" s="1" t="s">
        <v>7016</v>
      </c>
      <c r="E4606" s="9" t="str">
        <f t="shared" si="300"/>
        <v>5007.90.60</v>
      </c>
      <c r="F4606" s="2" t="str">
        <f t="shared" si="299"/>
        <v>5007.90</v>
      </c>
      <c r="G4606" s="2" t="str">
        <f t="shared" si="301"/>
        <v>60</v>
      </c>
    </row>
    <row r="4607" spans="1:7" ht="16" customHeight="1">
      <c r="A4607" s="2" t="str">
        <f t="shared" si="298"/>
        <v>51011110</v>
      </c>
      <c r="B4607" s="10">
        <v>3</v>
      </c>
      <c r="C4607" s="1" t="s">
        <v>7019</v>
      </c>
      <c r="D4607" s="1" t="s">
        <v>7018</v>
      </c>
      <c r="E4607" s="9" t="str">
        <f t="shared" si="300"/>
        <v>5101.11.10</v>
      </c>
      <c r="F4607" s="2" t="str">
        <f t="shared" si="299"/>
        <v>5101.11</v>
      </c>
      <c r="G4607" s="2" t="str">
        <f t="shared" si="301"/>
        <v>10</v>
      </c>
    </row>
    <row r="4608" spans="1:7" ht="16" customHeight="1">
      <c r="A4608" s="2" t="str">
        <f t="shared" si="298"/>
        <v>51011120</v>
      </c>
      <c r="B4608" s="10">
        <v>3</v>
      </c>
      <c r="C4608" s="1" t="s">
        <v>7021</v>
      </c>
      <c r="D4608" s="1" t="s">
        <v>7020</v>
      </c>
      <c r="E4608" s="9" t="str">
        <f t="shared" si="300"/>
        <v>5101.11.20</v>
      </c>
      <c r="F4608" s="2" t="str">
        <f t="shared" si="299"/>
        <v>5101.11</v>
      </c>
      <c r="G4608" s="2" t="str">
        <f t="shared" si="301"/>
        <v>20</v>
      </c>
    </row>
    <row r="4609" spans="1:7" ht="16" customHeight="1">
      <c r="A4609" s="2" t="str">
        <f t="shared" si="298"/>
        <v>51011140</v>
      </c>
      <c r="B4609" s="10">
        <v>3</v>
      </c>
      <c r="C4609" s="1" t="s">
        <v>7023</v>
      </c>
      <c r="D4609" s="1" t="s">
        <v>7022</v>
      </c>
      <c r="E4609" s="9" t="str">
        <f t="shared" si="300"/>
        <v>5101.11.40</v>
      </c>
      <c r="F4609" s="2" t="str">
        <f t="shared" si="299"/>
        <v>5101.11</v>
      </c>
      <c r="G4609" s="2" t="str">
        <f t="shared" si="301"/>
        <v>40</v>
      </c>
    </row>
    <row r="4610" spans="1:7" ht="16" customHeight="1">
      <c r="A4610" s="2" t="str">
        <f t="shared" si="298"/>
        <v>51011150</v>
      </c>
      <c r="B4610" s="10">
        <v>3</v>
      </c>
      <c r="C4610" s="1" t="s">
        <v>7025</v>
      </c>
      <c r="D4610" s="1" t="s">
        <v>7024</v>
      </c>
      <c r="E4610" s="9" t="str">
        <f t="shared" si="300"/>
        <v>5101.11.50</v>
      </c>
      <c r="F4610" s="2" t="str">
        <f t="shared" si="299"/>
        <v>5101.11</v>
      </c>
      <c r="G4610" s="2" t="str">
        <f t="shared" si="301"/>
        <v>50</v>
      </c>
    </row>
    <row r="4611" spans="1:7" ht="16" customHeight="1">
      <c r="A4611" s="2" t="str">
        <f t="shared" si="298"/>
        <v>51011160</v>
      </c>
      <c r="B4611" s="10">
        <v>3</v>
      </c>
      <c r="C4611" s="1" t="s">
        <v>7027</v>
      </c>
      <c r="D4611" s="1" t="s">
        <v>7026</v>
      </c>
      <c r="E4611" s="9" t="str">
        <f t="shared" si="300"/>
        <v>5101.11.60</v>
      </c>
      <c r="F4611" s="2" t="str">
        <f t="shared" si="299"/>
        <v>5101.11</v>
      </c>
      <c r="G4611" s="2" t="str">
        <f t="shared" si="301"/>
        <v>60</v>
      </c>
    </row>
    <row r="4612" spans="1:7" ht="16" customHeight="1">
      <c r="A4612" s="2" t="str">
        <f t="shared" si="298"/>
        <v>51011910</v>
      </c>
      <c r="B4612" s="10">
        <v>3</v>
      </c>
      <c r="C4612" s="1" t="s">
        <v>7029</v>
      </c>
      <c r="D4612" s="1" t="s">
        <v>7028</v>
      </c>
      <c r="E4612" s="9" t="str">
        <f t="shared" si="300"/>
        <v>5101.19.10</v>
      </c>
      <c r="F4612" s="2" t="str">
        <f t="shared" si="299"/>
        <v>5101.19</v>
      </c>
      <c r="G4612" s="2" t="str">
        <f t="shared" si="301"/>
        <v>10</v>
      </c>
    </row>
    <row r="4613" spans="1:7" ht="16" customHeight="1">
      <c r="A4613" s="2" t="str">
        <f t="shared" si="298"/>
        <v>51011920</v>
      </c>
      <c r="B4613" s="10">
        <v>3</v>
      </c>
      <c r="C4613" s="1" t="s">
        <v>7031</v>
      </c>
      <c r="D4613" s="1" t="s">
        <v>7030</v>
      </c>
      <c r="E4613" s="9" t="str">
        <f t="shared" si="300"/>
        <v>5101.19.20</v>
      </c>
      <c r="F4613" s="2" t="str">
        <f t="shared" si="299"/>
        <v>5101.19</v>
      </c>
      <c r="G4613" s="2" t="str">
        <f t="shared" si="301"/>
        <v>20</v>
      </c>
    </row>
    <row r="4614" spans="1:7" ht="16" customHeight="1">
      <c r="A4614" s="2" t="str">
        <f t="shared" si="298"/>
        <v>51011940</v>
      </c>
      <c r="B4614" s="10">
        <v>3</v>
      </c>
      <c r="C4614" s="1" t="s">
        <v>7033</v>
      </c>
      <c r="D4614" s="1" t="s">
        <v>7032</v>
      </c>
      <c r="E4614" s="9" t="str">
        <f t="shared" si="300"/>
        <v>5101.19.40</v>
      </c>
      <c r="F4614" s="2" t="str">
        <f t="shared" si="299"/>
        <v>5101.19</v>
      </c>
      <c r="G4614" s="2" t="str">
        <f t="shared" si="301"/>
        <v>40</v>
      </c>
    </row>
    <row r="4615" spans="1:7" ht="16" customHeight="1">
      <c r="A4615" s="2" t="str">
        <f t="shared" si="298"/>
        <v>51011950</v>
      </c>
      <c r="B4615" s="10">
        <v>3</v>
      </c>
      <c r="C4615" s="1" t="s">
        <v>7035</v>
      </c>
      <c r="D4615" s="1" t="s">
        <v>7034</v>
      </c>
      <c r="E4615" s="9" t="str">
        <f t="shared" si="300"/>
        <v>5101.19.50</v>
      </c>
      <c r="F4615" s="2" t="str">
        <f t="shared" si="299"/>
        <v>5101.19</v>
      </c>
      <c r="G4615" s="2" t="str">
        <f t="shared" si="301"/>
        <v>50</v>
      </c>
    </row>
    <row r="4616" spans="1:7" ht="16" customHeight="1">
      <c r="A4616" s="2" t="str">
        <f t="shared" si="298"/>
        <v>51011960</v>
      </c>
      <c r="B4616" s="10">
        <v>3</v>
      </c>
      <c r="C4616" s="1" t="s">
        <v>7037</v>
      </c>
      <c r="D4616" s="1" t="s">
        <v>7036</v>
      </c>
      <c r="E4616" s="9" t="str">
        <f t="shared" si="300"/>
        <v>5101.19.60</v>
      </c>
      <c r="F4616" s="2" t="str">
        <f t="shared" si="299"/>
        <v>5101.19</v>
      </c>
      <c r="G4616" s="2" t="str">
        <f t="shared" si="301"/>
        <v>60</v>
      </c>
    </row>
    <row r="4617" spans="1:7" ht="16" customHeight="1">
      <c r="A4617" s="2" t="str">
        <f t="shared" si="298"/>
        <v>51012110</v>
      </c>
      <c r="B4617" s="10">
        <v>3</v>
      </c>
      <c r="C4617" s="1" t="s">
        <v>7039</v>
      </c>
      <c r="D4617" s="1" t="s">
        <v>7038</v>
      </c>
      <c r="E4617" s="9" t="str">
        <f t="shared" si="300"/>
        <v>5101.21.10</v>
      </c>
      <c r="F4617" s="2" t="str">
        <f t="shared" si="299"/>
        <v>5101.21</v>
      </c>
      <c r="G4617" s="2" t="str">
        <f t="shared" si="301"/>
        <v>10</v>
      </c>
    </row>
    <row r="4618" spans="1:7" ht="16" customHeight="1">
      <c r="A4618" s="2" t="str">
        <f t="shared" si="298"/>
        <v>51012115</v>
      </c>
      <c r="B4618" s="10">
        <v>3</v>
      </c>
      <c r="C4618" s="1" t="s">
        <v>7041</v>
      </c>
      <c r="D4618" s="1" t="s">
        <v>7040</v>
      </c>
      <c r="E4618" s="9" t="str">
        <f t="shared" si="300"/>
        <v>5101.21.15</v>
      </c>
      <c r="F4618" s="2" t="str">
        <f t="shared" si="299"/>
        <v>5101.21</v>
      </c>
      <c r="G4618" s="2" t="str">
        <f t="shared" si="301"/>
        <v>15</v>
      </c>
    </row>
    <row r="4619" spans="1:7" ht="16" customHeight="1">
      <c r="A4619" s="2" t="str">
        <f t="shared" ref="A4619:A4682" si="302">CONCATENATE(LEFT(F4619,4),RIGHT(F4619,2),G4619)</f>
        <v>51012130</v>
      </c>
      <c r="B4619" s="10">
        <v>3</v>
      </c>
      <c r="C4619" s="1" t="s">
        <v>7043</v>
      </c>
      <c r="D4619" s="1" t="s">
        <v>7042</v>
      </c>
      <c r="E4619" s="9" t="str">
        <f t="shared" si="300"/>
        <v>5101.21.30</v>
      </c>
      <c r="F4619" s="2" t="str">
        <f t="shared" ref="F4619:F4682" si="303">LEFT(D4619,7)</f>
        <v>5101.21</v>
      </c>
      <c r="G4619" s="2" t="str">
        <f t="shared" si="301"/>
        <v>30</v>
      </c>
    </row>
    <row r="4620" spans="1:7" ht="16" customHeight="1">
      <c r="A4620" s="2" t="str">
        <f t="shared" si="302"/>
        <v>51012135</v>
      </c>
      <c r="B4620" s="10">
        <v>3</v>
      </c>
      <c r="C4620" s="1" t="s">
        <v>7045</v>
      </c>
      <c r="D4620" s="1" t="s">
        <v>7044</v>
      </c>
      <c r="E4620" s="9" t="str">
        <f t="shared" si="300"/>
        <v>5101.21.35</v>
      </c>
      <c r="F4620" s="2" t="str">
        <f t="shared" si="303"/>
        <v>5101.21</v>
      </c>
      <c r="G4620" s="2" t="str">
        <f t="shared" si="301"/>
        <v>35</v>
      </c>
    </row>
    <row r="4621" spans="1:7" ht="16" customHeight="1">
      <c r="A4621" s="2" t="str">
        <f t="shared" si="302"/>
        <v>51012140</v>
      </c>
      <c r="B4621" s="10">
        <v>3</v>
      </c>
      <c r="C4621" s="1" t="s">
        <v>7047</v>
      </c>
      <c r="D4621" s="1" t="s">
        <v>7046</v>
      </c>
      <c r="E4621" s="9" t="str">
        <f t="shared" si="300"/>
        <v>5101.21.40</v>
      </c>
      <c r="F4621" s="2" t="str">
        <f t="shared" si="303"/>
        <v>5101.21</v>
      </c>
      <c r="G4621" s="2" t="str">
        <f t="shared" si="301"/>
        <v>40</v>
      </c>
    </row>
    <row r="4622" spans="1:7" ht="16" customHeight="1">
      <c r="A4622" s="2" t="str">
        <f t="shared" si="302"/>
        <v>51012165</v>
      </c>
      <c r="B4622" s="10">
        <v>3</v>
      </c>
      <c r="C4622" s="1" t="s">
        <v>7049</v>
      </c>
      <c r="D4622" s="1" t="s">
        <v>7048</v>
      </c>
      <c r="E4622" s="9" t="str">
        <f t="shared" si="300"/>
        <v>5101.21.65</v>
      </c>
      <c r="F4622" s="2" t="str">
        <f t="shared" si="303"/>
        <v>5101.21</v>
      </c>
      <c r="G4622" s="2" t="str">
        <f t="shared" si="301"/>
        <v>65</v>
      </c>
    </row>
    <row r="4623" spans="1:7" ht="16" customHeight="1">
      <c r="A4623" s="2" t="str">
        <f t="shared" si="302"/>
        <v>51012170</v>
      </c>
      <c r="B4623" s="10">
        <v>3</v>
      </c>
      <c r="C4623" s="1" t="s">
        <v>7051</v>
      </c>
      <c r="D4623" s="1" t="s">
        <v>7050</v>
      </c>
      <c r="E4623" s="9" t="str">
        <f t="shared" si="300"/>
        <v>5101.21.70</v>
      </c>
      <c r="F4623" s="2" t="str">
        <f t="shared" si="303"/>
        <v>5101.21</v>
      </c>
      <c r="G4623" s="2" t="str">
        <f t="shared" si="301"/>
        <v>70</v>
      </c>
    </row>
    <row r="4624" spans="1:7" ht="16" customHeight="1">
      <c r="A4624" s="2" t="str">
        <f t="shared" si="302"/>
        <v>51012910</v>
      </c>
      <c r="B4624" s="10">
        <v>3</v>
      </c>
      <c r="C4624" s="1" t="s">
        <v>7053</v>
      </c>
      <c r="D4624" s="1" t="s">
        <v>7052</v>
      </c>
      <c r="E4624" s="9" t="str">
        <f t="shared" si="300"/>
        <v>5101.29.10</v>
      </c>
      <c r="F4624" s="2" t="str">
        <f t="shared" si="303"/>
        <v>5101.29</v>
      </c>
      <c r="G4624" s="2" t="str">
        <f t="shared" si="301"/>
        <v>10</v>
      </c>
    </row>
    <row r="4625" spans="1:7" ht="16" customHeight="1">
      <c r="A4625" s="2" t="str">
        <f t="shared" si="302"/>
        <v>51012915</v>
      </c>
      <c r="B4625" s="10">
        <v>3</v>
      </c>
      <c r="C4625" s="1" t="s">
        <v>7055</v>
      </c>
      <c r="D4625" s="1" t="s">
        <v>7054</v>
      </c>
      <c r="E4625" s="9" t="str">
        <f t="shared" si="300"/>
        <v>5101.29.15</v>
      </c>
      <c r="F4625" s="2" t="str">
        <f t="shared" si="303"/>
        <v>5101.29</v>
      </c>
      <c r="G4625" s="2" t="str">
        <f t="shared" si="301"/>
        <v>15</v>
      </c>
    </row>
    <row r="4626" spans="1:7" ht="16" customHeight="1">
      <c r="A4626" s="2" t="str">
        <f t="shared" si="302"/>
        <v>51012930</v>
      </c>
      <c r="B4626" s="10">
        <v>3</v>
      </c>
      <c r="C4626" s="1" t="s">
        <v>7057</v>
      </c>
      <c r="D4626" s="1" t="s">
        <v>7056</v>
      </c>
      <c r="E4626" s="9" t="str">
        <f t="shared" si="300"/>
        <v>5101.29.30</v>
      </c>
      <c r="F4626" s="2" t="str">
        <f t="shared" si="303"/>
        <v>5101.29</v>
      </c>
      <c r="G4626" s="2" t="str">
        <f t="shared" si="301"/>
        <v>30</v>
      </c>
    </row>
    <row r="4627" spans="1:7" ht="16" customHeight="1">
      <c r="A4627" s="2" t="str">
        <f t="shared" si="302"/>
        <v>51012935</v>
      </c>
      <c r="B4627" s="10">
        <v>3</v>
      </c>
      <c r="C4627" s="1" t="s">
        <v>7059</v>
      </c>
      <c r="D4627" s="1" t="s">
        <v>7058</v>
      </c>
      <c r="E4627" s="9" t="str">
        <f t="shared" si="300"/>
        <v>5101.29.35</v>
      </c>
      <c r="F4627" s="2" t="str">
        <f t="shared" si="303"/>
        <v>5101.29</v>
      </c>
      <c r="G4627" s="2" t="str">
        <f t="shared" si="301"/>
        <v>35</v>
      </c>
    </row>
    <row r="4628" spans="1:7" ht="16" customHeight="1">
      <c r="A4628" s="2" t="str">
        <f t="shared" si="302"/>
        <v>51012940</v>
      </c>
      <c r="B4628" s="10">
        <v>3</v>
      </c>
      <c r="C4628" s="1" t="s">
        <v>7061</v>
      </c>
      <c r="D4628" s="1" t="s">
        <v>7060</v>
      </c>
      <c r="E4628" s="9" t="str">
        <f t="shared" si="300"/>
        <v>5101.29.40</v>
      </c>
      <c r="F4628" s="2" t="str">
        <f t="shared" si="303"/>
        <v>5101.29</v>
      </c>
      <c r="G4628" s="2" t="str">
        <f t="shared" si="301"/>
        <v>40</v>
      </c>
    </row>
    <row r="4629" spans="1:7" ht="16" customHeight="1">
      <c r="A4629" s="2" t="str">
        <f t="shared" si="302"/>
        <v>51012965</v>
      </c>
      <c r="B4629" s="10">
        <v>3</v>
      </c>
      <c r="C4629" s="1" t="s">
        <v>7063</v>
      </c>
      <c r="D4629" s="1" t="s">
        <v>7062</v>
      </c>
      <c r="E4629" s="9" t="str">
        <f t="shared" si="300"/>
        <v>5101.29.65</v>
      </c>
      <c r="F4629" s="2" t="str">
        <f t="shared" si="303"/>
        <v>5101.29</v>
      </c>
      <c r="G4629" s="2" t="str">
        <f t="shared" si="301"/>
        <v>65</v>
      </c>
    </row>
    <row r="4630" spans="1:7" ht="16" customHeight="1">
      <c r="A4630" s="2" t="str">
        <f t="shared" si="302"/>
        <v>51012970</v>
      </c>
      <c r="B4630" s="10">
        <v>3</v>
      </c>
      <c r="C4630" s="1" t="s">
        <v>7065</v>
      </c>
      <c r="D4630" s="1" t="s">
        <v>7064</v>
      </c>
      <c r="E4630" s="9" t="str">
        <f t="shared" si="300"/>
        <v>5101.29.70</v>
      </c>
      <c r="F4630" s="2" t="str">
        <f t="shared" si="303"/>
        <v>5101.29</v>
      </c>
      <c r="G4630" s="2" t="str">
        <f t="shared" si="301"/>
        <v>70</v>
      </c>
    </row>
    <row r="4631" spans="1:7" ht="16" customHeight="1">
      <c r="A4631" s="2" t="str">
        <f t="shared" si="302"/>
        <v>51013010</v>
      </c>
      <c r="B4631" s="10">
        <v>3</v>
      </c>
      <c r="C4631" s="1" t="s">
        <v>7067</v>
      </c>
      <c r="D4631" s="1" t="s">
        <v>7066</v>
      </c>
      <c r="E4631" s="9" t="str">
        <f t="shared" si="300"/>
        <v>5101.30.10</v>
      </c>
      <c r="F4631" s="2" t="str">
        <f t="shared" si="303"/>
        <v>5101.30</v>
      </c>
      <c r="G4631" s="2" t="str">
        <f t="shared" si="301"/>
        <v>10</v>
      </c>
    </row>
    <row r="4632" spans="1:7" ht="16" customHeight="1">
      <c r="A4632" s="2" t="str">
        <f t="shared" si="302"/>
        <v>51013015</v>
      </c>
      <c r="B4632" s="10">
        <v>3</v>
      </c>
      <c r="C4632" s="1" t="s">
        <v>7069</v>
      </c>
      <c r="D4632" s="1" t="s">
        <v>7068</v>
      </c>
      <c r="E4632" s="9" t="str">
        <f t="shared" si="300"/>
        <v>5101.30.15</v>
      </c>
      <c r="F4632" s="2" t="str">
        <f t="shared" si="303"/>
        <v>5101.30</v>
      </c>
      <c r="G4632" s="2" t="str">
        <f t="shared" si="301"/>
        <v>15</v>
      </c>
    </row>
    <row r="4633" spans="1:7" ht="16" customHeight="1">
      <c r="A4633" s="2" t="str">
        <f t="shared" si="302"/>
        <v>51013030</v>
      </c>
      <c r="B4633" s="10">
        <v>3</v>
      </c>
      <c r="C4633" s="1" t="s">
        <v>7071</v>
      </c>
      <c r="D4633" s="1" t="s">
        <v>7070</v>
      </c>
      <c r="E4633" s="9" t="str">
        <f t="shared" si="300"/>
        <v>5101.30.30</v>
      </c>
      <c r="F4633" s="2" t="str">
        <f t="shared" si="303"/>
        <v>5101.30</v>
      </c>
      <c r="G4633" s="2" t="str">
        <f t="shared" si="301"/>
        <v>30</v>
      </c>
    </row>
    <row r="4634" spans="1:7" ht="16" customHeight="1">
      <c r="A4634" s="2" t="str">
        <f t="shared" si="302"/>
        <v>51013040</v>
      </c>
      <c r="B4634" s="10">
        <v>3</v>
      </c>
      <c r="C4634" s="1" t="s">
        <v>7073</v>
      </c>
      <c r="D4634" s="1" t="s">
        <v>7072</v>
      </c>
      <c r="E4634" s="9" t="str">
        <f t="shared" si="300"/>
        <v>5101.30.40</v>
      </c>
      <c r="F4634" s="2" t="str">
        <f t="shared" si="303"/>
        <v>5101.30</v>
      </c>
      <c r="G4634" s="2" t="str">
        <f t="shared" si="301"/>
        <v>40</v>
      </c>
    </row>
    <row r="4635" spans="1:7" ht="16" customHeight="1">
      <c r="A4635" s="2" t="str">
        <f t="shared" si="302"/>
        <v>51013065</v>
      </c>
      <c r="B4635" s="10">
        <v>3</v>
      </c>
      <c r="C4635" s="1" t="s">
        <v>7075</v>
      </c>
      <c r="D4635" s="1" t="s">
        <v>7074</v>
      </c>
      <c r="E4635" s="9" t="str">
        <f t="shared" si="300"/>
        <v>5101.30.65</v>
      </c>
      <c r="F4635" s="2" t="str">
        <f t="shared" si="303"/>
        <v>5101.30</v>
      </c>
      <c r="G4635" s="2" t="str">
        <f t="shared" si="301"/>
        <v>65</v>
      </c>
    </row>
    <row r="4636" spans="1:7" ht="16" customHeight="1">
      <c r="A4636" s="2" t="str">
        <f t="shared" si="302"/>
        <v>51013070</v>
      </c>
      <c r="B4636" s="10">
        <v>3</v>
      </c>
      <c r="C4636" s="1" t="s">
        <v>7077</v>
      </c>
      <c r="D4636" s="1" t="s">
        <v>7076</v>
      </c>
      <c r="E4636" s="9" t="str">
        <f t="shared" si="300"/>
        <v>5101.30.70</v>
      </c>
      <c r="F4636" s="2" t="str">
        <f t="shared" si="303"/>
        <v>5101.30</v>
      </c>
      <c r="G4636" s="2" t="str">
        <f t="shared" si="301"/>
        <v>70</v>
      </c>
    </row>
    <row r="4637" spans="1:7" ht="16" customHeight="1">
      <c r="A4637" s="2" t="str">
        <f t="shared" si="302"/>
        <v>51021110</v>
      </c>
      <c r="B4637" s="10">
        <v>3</v>
      </c>
      <c r="C4637" s="1" t="s">
        <v>7079</v>
      </c>
      <c r="D4637" s="1" t="s">
        <v>7078</v>
      </c>
      <c r="E4637" s="9" t="str">
        <f t="shared" si="300"/>
        <v>5102.11.10</v>
      </c>
      <c r="F4637" s="2" t="str">
        <f t="shared" si="303"/>
        <v>5102.11</v>
      </c>
      <c r="G4637" s="2" t="str">
        <f t="shared" si="301"/>
        <v>10</v>
      </c>
    </row>
    <row r="4638" spans="1:7" ht="16" customHeight="1">
      <c r="A4638" s="2" t="str">
        <f t="shared" si="302"/>
        <v>51021190</v>
      </c>
      <c r="B4638" s="10">
        <v>3</v>
      </c>
      <c r="C4638" s="1" t="s">
        <v>7081</v>
      </c>
      <c r="D4638" s="1" t="s">
        <v>7080</v>
      </c>
      <c r="E4638" s="9" t="str">
        <f t="shared" si="300"/>
        <v>5102.11.90</v>
      </c>
      <c r="F4638" s="2" t="str">
        <f t="shared" si="303"/>
        <v>5102.11</v>
      </c>
      <c r="G4638" s="2" t="str">
        <f t="shared" si="301"/>
        <v>90</v>
      </c>
    </row>
    <row r="4639" spans="1:7" ht="16" customHeight="1">
      <c r="A4639" s="2" t="str">
        <f t="shared" si="302"/>
        <v>51021920</v>
      </c>
      <c r="B4639" s="10">
        <v>3</v>
      </c>
      <c r="C4639" s="1" t="s">
        <v>7083</v>
      </c>
      <c r="D4639" s="1" t="s">
        <v>7082</v>
      </c>
      <c r="E4639" s="9" t="str">
        <f t="shared" si="300"/>
        <v>5102.19.20</v>
      </c>
      <c r="F4639" s="2" t="str">
        <f t="shared" si="303"/>
        <v>5102.19</v>
      </c>
      <c r="G4639" s="2" t="str">
        <f t="shared" si="301"/>
        <v>20</v>
      </c>
    </row>
    <row r="4640" spans="1:7" ht="16" customHeight="1">
      <c r="A4640" s="2" t="str">
        <f t="shared" si="302"/>
        <v>51021960</v>
      </c>
      <c r="B4640" s="10">
        <v>3</v>
      </c>
      <c r="C4640" s="1" t="s">
        <v>7085</v>
      </c>
      <c r="D4640" s="1" t="s">
        <v>7084</v>
      </c>
      <c r="E4640" s="9" t="str">
        <f t="shared" si="300"/>
        <v>5102.19.60</v>
      </c>
      <c r="F4640" s="2" t="str">
        <f t="shared" si="303"/>
        <v>5102.19</v>
      </c>
      <c r="G4640" s="2" t="str">
        <f t="shared" si="301"/>
        <v>60</v>
      </c>
    </row>
    <row r="4641" spans="1:7" ht="16" customHeight="1">
      <c r="A4641" s="2" t="str">
        <f t="shared" si="302"/>
        <v>51021980</v>
      </c>
      <c r="B4641" s="10">
        <v>3</v>
      </c>
      <c r="C4641" s="1" t="s">
        <v>7087</v>
      </c>
      <c r="D4641" s="1" t="s">
        <v>7086</v>
      </c>
      <c r="E4641" s="9" t="str">
        <f t="shared" si="300"/>
        <v>5102.19.80</v>
      </c>
      <c r="F4641" s="2" t="str">
        <f t="shared" si="303"/>
        <v>5102.19</v>
      </c>
      <c r="G4641" s="2" t="str">
        <f t="shared" si="301"/>
        <v>80</v>
      </c>
    </row>
    <row r="4642" spans="1:7" ht="16" customHeight="1">
      <c r="A4642" s="2" t="str">
        <f t="shared" si="302"/>
        <v>51021990</v>
      </c>
      <c r="B4642" s="10">
        <v>3</v>
      </c>
      <c r="C4642" s="1" t="s">
        <v>7089</v>
      </c>
      <c r="D4642" s="1" t="s">
        <v>7088</v>
      </c>
      <c r="E4642" s="9" t="str">
        <f t="shared" si="300"/>
        <v>5102.19.90</v>
      </c>
      <c r="F4642" s="2" t="str">
        <f t="shared" si="303"/>
        <v>5102.19</v>
      </c>
      <c r="G4642" s="2" t="str">
        <f t="shared" si="301"/>
        <v>90</v>
      </c>
    </row>
    <row r="4643" spans="1:7" ht="16" customHeight="1">
      <c r="A4643" s="2" t="str">
        <f t="shared" si="302"/>
        <v>51022000</v>
      </c>
      <c r="B4643" s="10">
        <v>3</v>
      </c>
      <c r="C4643" s="1" t="s">
        <v>7091</v>
      </c>
      <c r="D4643" s="1" t="s">
        <v>7090</v>
      </c>
      <c r="E4643" s="9" t="str">
        <f t="shared" si="300"/>
        <v>5102.20.00</v>
      </c>
      <c r="F4643" s="2" t="str">
        <f t="shared" si="303"/>
        <v>5102.20</v>
      </c>
      <c r="G4643" s="2" t="str">
        <f t="shared" si="301"/>
        <v>00</v>
      </c>
    </row>
    <row r="4644" spans="1:7" ht="16" customHeight="1">
      <c r="A4644" s="2" t="str">
        <f t="shared" si="302"/>
        <v>51031000</v>
      </c>
      <c r="B4644" s="10">
        <v>3</v>
      </c>
      <c r="C4644" s="1" t="s">
        <v>7093</v>
      </c>
      <c r="D4644" s="1" t="s">
        <v>7092</v>
      </c>
      <c r="E4644" s="9" t="str">
        <f t="shared" si="300"/>
        <v>5103.10.00</v>
      </c>
      <c r="F4644" s="2" t="str">
        <f t="shared" si="303"/>
        <v>5103.10</v>
      </c>
      <c r="G4644" s="2" t="str">
        <f t="shared" si="301"/>
        <v>00</v>
      </c>
    </row>
    <row r="4645" spans="1:7" ht="16" customHeight="1">
      <c r="A4645" s="2" t="str">
        <f t="shared" si="302"/>
        <v>51032000</v>
      </c>
      <c r="B4645" s="10">
        <v>3</v>
      </c>
      <c r="C4645" s="1" t="s">
        <v>7095</v>
      </c>
      <c r="D4645" s="1" t="s">
        <v>7094</v>
      </c>
      <c r="E4645" s="9" t="str">
        <f t="shared" si="300"/>
        <v>5103.20.00</v>
      </c>
      <c r="F4645" s="2" t="str">
        <f t="shared" si="303"/>
        <v>5103.20</v>
      </c>
      <c r="G4645" s="2" t="str">
        <f t="shared" si="301"/>
        <v>00</v>
      </c>
    </row>
    <row r="4646" spans="1:7" ht="16" customHeight="1">
      <c r="A4646" s="2" t="str">
        <f t="shared" si="302"/>
        <v>51033000</v>
      </c>
      <c r="B4646" s="10">
        <v>3</v>
      </c>
      <c r="C4646" s="1" t="s">
        <v>7097</v>
      </c>
      <c r="D4646" s="1" t="s">
        <v>7096</v>
      </c>
      <c r="E4646" s="9" t="str">
        <f t="shared" si="300"/>
        <v>5103.30.00</v>
      </c>
      <c r="F4646" s="2" t="str">
        <f t="shared" si="303"/>
        <v>5103.30</v>
      </c>
      <c r="G4646" s="2" t="str">
        <f t="shared" si="301"/>
        <v>00</v>
      </c>
    </row>
    <row r="4647" spans="1:7" ht="16" customHeight="1">
      <c r="A4647" s="2" t="str">
        <f t="shared" si="302"/>
        <v>51040000</v>
      </c>
      <c r="B4647" s="10">
        <v>3</v>
      </c>
      <c r="C4647" s="1" t="s">
        <v>7099</v>
      </c>
      <c r="D4647" s="1" t="s">
        <v>7098</v>
      </c>
      <c r="E4647" s="9" t="str">
        <f t="shared" si="300"/>
        <v>5104.00.00</v>
      </c>
      <c r="F4647" s="2" t="str">
        <f t="shared" si="303"/>
        <v>5104.00</v>
      </c>
      <c r="G4647" s="2" t="str">
        <f t="shared" si="301"/>
        <v>00</v>
      </c>
    </row>
    <row r="4648" spans="1:7" ht="16" customHeight="1">
      <c r="A4648" s="2" t="str">
        <f t="shared" si="302"/>
        <v>51051000</v>
      </c>
      <c r="B4648" s="10">
        <v>3</v>
      </c>
      <c r="C4648" s="1" t="s">
        <v>7101</v>
      </c>
      <c r="D4648" s="1" t="s">
        <v>7100</v>
      </c>
      <c r="E4648" s="9" t="str">
        <f t="shared" si="300"/>
        <v>5105.10.00</v>
      </c>
      <c r="F4648" s="2" t="str">
        <f t="shared" si="303"/>
        <v>5105.10</v>
      </c>
      <c r="G4648" s="2" t="str">
        <f t="shared" si="301"/>
        <v>00</v>
      </c>
    </row>
    <row r="4649" spans="1:7" ht="16" customHeight="1">
      <c r="A4649" s="2" t="str">
        <f t="shared" si="302"/>
        <v>51052100</v>
      </c>
      <c r="B4649" s="10">
        <v>3</v>
      </c>
      <c r="C4649" s="1" t="s">
        <v>7103</v>
      </c>
      <c r="D4649" s="1" t="s">
        <v>7102</v>
      </c>
      <c r="E4649" s="9" t="str">
        <f t="shared" si="300"/>
        <v>5105.21.00</v>
      </c>
      <c r="F4649" s="2" t="str">
        <f t="shared" si="303"/>
        <v>5105.21</v>
      </c>
      <c r="G4649" s="2" t="str">
        <f t="shared" si="301"/>
        <v>00</v>
      </c>
    </row>
    <row r="4650" spans="1:7" ht="16" customHeight="1">
      <c r="A4650" s="2" t="str">
        <f t="shared" si="302"/>
        <v>51052900</v>
      </c>
      <c r="B4650" s="10">
        <v>3</v>
      </c>
      <c r="C4650" s="1" t="s">
        <v>7105</v>
      </c>
      <c r="D4650" s="1" t="s">
        <v>7104</v>
      </c>
      <c r="E4650" s="9" t="str">
        <f t="shared" si="300"/>
        <v>5105.29.00</v>
      </c>
      <c r="F4650" s="2" t="str">
        <f t="shared" si="303"/>
        <v>5105.29</v>
      </c>
      <c r="G4650" s="2" t="str">
        <f t="shared" si="301"/>
        <v>00</v>
      </c>
    </row>
    <row r="4651" spans="1:7" ht="16" customHeight="1">
      <c r="A4651" s="2" t="str">
        <f t="shared" si="302"/>
        <v>51053100</v>
      </c>
      <c r="B4651" s="10">
        <v>3</v>
      </c>
      <c r="C4651" s="1" t="s">
        <v>7107</v>
      </c>
      <c r="D4651" s="1" t="s">
        <v>7106</v>
      </c>
      <c r="E4651" s="9" t="str">
        <f t="shared" si="300"/>
        <v>5105.31.00</v>
      </c>
      <c r="F4651" s="2" t="str">
        <f t="shared" si="303"/>
        <v>5105.31</v>
      </c>
      <c r="G4651" s="2" t="str">
        <f t="shared" si="301"/>
        <v>00</v>
      </c>
    </row>
    <row r="4652" spans="1:7" ht="16" customHeight="1">
      <c r="A4652" s="2" t="str">
        <f t="shared" si="302"/>
        <v>51053900</v>
      </c>
      <c r="B4652" s="10">
        <v>3</v>
      </c>
      <c r="C4652" s="1" t="s">
        <v>7109</v>
      </c>
      <c r="D4652" s="1" t="s">
        <v>7108</v>
      </c>
      <c r="E4652" s="9" t="str">
        <f t="shared" si="300"/>
        <v>5105.39.00</v>
      </c>
      <c r="F4652" s="2" t="str">
        <f t="shared" si="303"/>
        <v>5105.39</v>
      </c>
      <c r="G4652" s="2" t="str">
        <f t="shared" si="301"/>
        <v>00</v>
      </c>
    </row>
    <row r="4653" spans="1:7" ht="16" customHeight="1">
      <c r="A4653" s="2" t="str">
        <f t="shared" si="302"/>
        <v>51054000</v>
      </c>
      <c r="B4653" s="10">
        <v>3</v>
      </c>
      <c r="C4653" s="1" t="s">
        <v>7111</v>
      </c>
      <c r="D4653" s="1" t="s">
        <v>7110</v>
      </c>
      <c r="E4653" s="9" t="str">
        <f t="shared" si="300"/>
        <v>5105.40.00</v>
      </c>
      <c r="F4653" s="2" t="str">
        <f t="shared" si="303"/>
        <v>5105.40</v>
      </c>
      <c r="G4653" s="2" t="str">
        <f t="shared" si="301"/>
        <v>00</v>
      </c>
    </row>
    <row r="4654" spans="1:7" ht="16" customHeight="1">
      <c r="A4654" s="2" t="str">
        <f t="shared" si="302"/>
        <v>51061000</v>
      </c>
      <c r="B4654" s="10">
        <v>3</v>
      </c>
      <c r="C4654" s="1" t="s">
        <v>7113</v>
      </c>
      <c r="D4654" s="1" t="s">
        <v>7112</v>
      </c>
      <c r="E4654" s="9" t="str">
        <f t="shared" si="300"/>
        <v>5106.10.00</v>
      </c>
      <c r="F4654" s="2" t="str">
        <f t="shared" si="303"/>
        <v>5106.10</v>
      </c>
      <c r="G4654" s="2" t="str">
        <f t="shared" si="301"/>
        <v>00</v>
      </c>
    </row>
    <row r="4655" spans="1:7" ht="16" customHeight="1">
      <c r="A4655" s="2" t="str">
        <f t="shared" si="302"/>
        <v>51062000</v>
      </c>
      <c r="B4655" s="10">
        <v>3</v>
      </c>
      <c r="C4655" s="1" t="s">
        <v>7115</v>
      </c>
      <c r="D4655" s="1" t="s">
        <v>7114</v>
      </c>
      <c r="E4655" s="9" t="str">
        <f t="shared" si="300"/>
        <v>5106.20.00</v>
      </c>
      <c r="F4655" s="2" t="str">
        <f t="shared" si="303"/>
        <v>5106.20</v>
      </c>
      <c r="G4655" s="2" t="str">
        <f t="shared" si="301"/>
        <v>00</v>
      </c>
    </row>
    <row r="4656" spans="1:7" ht="16" customHeight="1">
      <c r="A4656" s="2" t="str">
        <f t="shared" si="302"/>
        <v>51071030</v>
      </c>
      <c r="B4656" s="10">
        <v>3</v>
      </c>
      <c r="C4656" s="1" t="s">
        <v>7117</v>
      </c>
      <c r="D4656" s="1" t="s">
        <v>7116</v>
      </c>
      <c r="E4656" s="9" t="str">
        <f t="shared" si="300"/>
        <v>5107.10.30</v>
      </c>
      <c r="F4656" s="2" t="str">
        <f t="shared" si="303"/>
        <v>5107.10</v>
      </c>
      <c r="G4656" s="2" t="str">
        <f t="shared" si="301"/>
        <v>30</v>
      </c>
    </row>
    <row r="4657" spans="1:7" ht="16" customHeight="1">
      <c r="A4657" s="2" t="str">
        <f t="shared" si="302"/>
        <v>51071060</v>
      </c>
      <c r="B4657" s="10">
        <v>3</v>
      </c>
      <c r="C4657" s="1" t="s">
        <v>7119</v>
      </c>
      <c r="D4657" s="1" t="s">
        <v>7118</v>
      </c>
      <c r="E4657" s="9" t="str">
        <f t="shared" si="300"/>
        <v>5107.10.60</v>
      </c>
      <c r="F4657" s="2" t="str">
        <f t="shared" si="303"/>
        <v>5107.10</v>
      </c>
      <c r="G4657" s="2" t="str">
        <f t="shared" si="301"/>
        <v>60</v>
      </c>
    </row>
    <row r="4658" spans="1:7" ht="16" customHeight="1">
      <c r="A4658" s="2" t="str">
        <f t="shared" si="302"/>
        <v>51072030</v>
      </c>
      <c r="B4658" s="10">
        <v>3</v>
      </c>
      <c r="C4658" s="1" t="s">
        <v>7121</v>
      </c>
      <c r="D4658" s="1" t="s">
        <v>7120</v>
      </c>
      <c r="E4658" s="9" t="str">
        <f t="shared" si="300"/>
        <v>5107.20.30</v>
      </c>
      <c r="F4658" s="2" t="str">
        <f t="shared" si="303"/>
        <v>5107.20</v>
      </c>
      <c r="G4658" s="2" t="str">
        <f t="shared" si="301"/>
        <v>30</v>
      </c>
    </row>
    <row r="4659" spans="1:7" ht="16" customHeight="1">
      <c r="A4659" s="2" t="str">
        <f t="shared" si="302"/>
        <v>51072060</v>
      </c>
      <c r="B4659" s="10">
        <v>3</v>
      </c>
      <c r="C4659" s="1" t="s">
        <v>7123</v>
      </c>
      <c r="D4659" s="1" t="s">
        <v>7122</v>
      </c>
      <c r="E4659" s="9" t="str">
        <f t="shared" si="300"/>
        <v>5107.20.60</v>
      </c>
      <c r="F4659" s="2" t="str">
        <f t="shared" si="303"/>
        <v>5107.20</v>
      </c>
      <c r="G4659" s="2" t="str">
        <f t="shared" si="301"/>
        <v>60</v>
      </c>
    </row>
    <row r="4660" spans="1:7" ht="16" customHeight="1">
      <c r="A4660" s="2" t="str">
        <f t="shared" si="302"/>
        <v>51081030</v>
      </c>
      <c r="B4660" s="10">
        <v>3</v>
      </c>
      <c r="C4660" s="1" t="s">
        <v>7125</v>
      </c>
      <c r="D4660" s="1" t="s">
        <v>7124</v>
      </c>
      <c r="E4660" s="9" t="str">
        <f t="shared" si="300"/>
        <v>5108.10.30</v>
      </c>
      <c r="F4660" s="2" t="str">
        <f t="shared" si="303"/>
        <v>5108.10</v>
      </c>
      <c r="G4660" s="2" t="str">
        <f t="shared" si="301"/>
        <v>30</v>
      </c>
    </row>
    <row r="4661" spans="1:7" ht="16" customHeight="1">
      <c r="A4661" s="2" t="str">
        <f t="shared" si="302"/>
        <v>51081040</v>
      </c>
      <c r="B4661" s="10">
        <v>3</v>
      </c>
      <c r="C4661" s="1" t="s">
        <v>7127</v>
      </c>
      <c r="D4661" s="1" t="s">
        <v>7126</v>
      </c>
      <c r="E4661" s="9" t="str">
        <f t="shared" si="300"/>
        <v>5108.10.40</v>
      </c>
      <c r="F4661" s="2" t="str">
        <f t="shared" si="303"/>
        <v>5108.10</v>
      </c>
      <c r="G4661" s="2" t="str">
        <f t="shared" si="301"/>
        <v>40</v>
      </c>
    </row>
    <row r="4662" spans="1:7" ht="16" customHeight="1">
      <c r="A4662" s="2" t="str">
        <f t="shared" si="302"/>
        <v>51081080</v>
      </c>
      <c r="B4662" s="10">
        <v>3</v>
      </c>
      <c r="C4662" s="1" t="s">
        <v>7129</v>
      </c>
      <c r="D4662" s="1" t="s">
        <v>7128</v>
      </c>
      <c r="E4662" s="9" t="str">
        <f t="shared" si="300"/>
        <v>5108.10.80</v>
      </c>
      <c r="F4662" s="2" t="str">
        <f t="shared" si="303"/>
        <v>5108.10</v>
      </c>
      <c r="G4662" s="2" t="str">
        <f t="shared" si="301"/>
        <v>80</v>
      </c>
    </row>
    <row r="4663" spans="1:7" ht="16" customHeight="1">
      <c r="A4663" s="2" t="str">
        <f t="shared" si="302"/>
        <v>51082030</v>
      </c>
      <c r="B4663" s="10">
        <v>3</v>
      </c>
      <c r="C4663" s="1" t="s">
        <v>7131</v>
      </c>
      <c r="D4663" s="1" t="s">
        <v>7130</v>
      </c>
      <c r="E4663" s="9" t="str">
        <f t="shared" si="300"/>
        <v>5108.20.30</v>
      </c>
      <c r="F4663" s="2" t="str">
        <f t="shared" si="303"/>
        <v>5108.20</v>
      </c>
      <c r="G4663" s="2" t="str">
        <f t="shared" si="301"/>
        <v>30</v>
      </c>
    </row>
    <row r="4664" spans="1:7" ht="16" customHeight="1">
      <c r="A4664" s="2" t="str">
        <f t="shared" si="302"/>
        <v>51082040</v>
      </c>
      <c r="B4664" s="10">
        <v>3</v>
      </c>
      <c r="C4664" s="1" t="s">
        <v>7133</v>
      </c>
      <c r="D4664" s="1" t="s">
        <v>7132</v>
      </c>
      <c r="E4664" s="9" t="str">
        <f t="shared" si="300"/>
        <v>5108.20.40</v>
      </c>
      <c r="F4664" s="2" t="str">
        <f t="shared" si="303"/>
        <v>5108.20</v>
      </c>
      <c r="G4664" s="2" t="str">
        <f t="shared" si="301"/>
        <v>40</v>
      </c>
    </row>
    <row r="4665" spans="1:7" ht="16" customHeight="1">
      <c r="A4665" s="2" t="str">
        <f t="shared" si="302"/>
        <v>51082080</v>
      </c>
      <c r="B4665" s="10">
        <v>3</v>
      </c>
      <c r="C4665" s="1" t="s">
        <v>7135</v>
      </c>
      <c r="D4665" s="1" t="s">
        <v>7134</v>
      </c>
      <c r="E4665" s="9" t="str">
        <f t="shared" si="300"/>
        <v>5108.20.80</v>
      </c>
      <c r="F4665" s="2" t="str">
        <f t="shared" si="303"/>
        <v>5108.20</v>
      </c>
      <c r="G4665" s="2" t="str">
        <f t="shared" si="301"/>
        <v>80</v>
      </c>
    </row>
    <row r="4666" spans="1:7" ht="16" customHeight="1">
      <c r="A4666" s="2" t="str">
        <f t="shared" si="302"/>
        <v>51091020</v>
      </c>
      <c r="B4666" s="10">
        <v>3</v>
      </c>
      <c r="C4666" s="1" t="s">
        <v>7137</v>
      </c>
      <c r="D4666" s="1" t="s">
        <v>7136</v>
      </c>
      <c r="E4666" s="9" t="str">
        <f t="shared" si="300"/>
        <v>5109.10.20</v>
      </c>
      <c r="F4666" s="2" t="str">
        <f t="shared" si="303"/>
        <v>5109.10</v>
      </c>
      <c r="G4666" s="2" t="str">
        <f t="shared" si="301"/>
        <v>20</v>
      </c>
    </row>
    <row r="4667" spans="1:7" ht="16" customHeight="1">
      <c r="A4667" s="2" t="str">
        <f t="shared" si="302"/>
        <v>51091040</v>
      </c>
      <c r="B4667" s="10">
        <v>3</v>
      </c>
      <c r="C4667" s="1" t="s">
        <v>7139</v>
      </c>
      <c r="D4667" s="1" t="s">
        <v>7138</v>
      </c>
      <c r="E4667" s="9" t="str">
        <f t="shared" si="300"/>
        <v>5109.10.40</v>
      </c>
      <c r="F4667" s="2" t="str">
        <f t="shared" si="303"/>
        <v>5109.10</v>
      </c>
      <c r="G4667" s="2" t="str">
        <f t="shared" si="301"/>
        <v>40</v>
      </c>
    </row>
    <row r="4668" spans="1:7" ht="16" customHeight="1">
      <c r="A4668" s="2" t="str">
        <f t="shared" si="302"/>
        <v>51091080</v>
      </c>
      <c r="B4668" s="10">
        <v>3</v>
      </c>
      <c r="C4668" s="1" t="s">
        <v>7141</v>
      </c>
      <c r="D4668" s="1" t="s">
        <v>7140</v>
      </c>
      <c r="E4668" s="9" t="str">
        <f t="shared" si="300"/>
        <v>5109.10.80</v>
      </c>
      <c r="F4668" s="2" t="str">
        <f t="shared" si="303"/>
        <v>5109.10</v>
      </c>
      <c r="G4668" s="2" t="str">
        <f t="shared" si="301"/>
        <v>80</v>
      </c>
    </row>
    <row r="4669" spans="1:7" ht="16" customHeight="1">
      <c r="A4669" s="2" t="str">
        <f t="shared" si="302"/>
        <v>51091090</v>
      </c>
      <c r="B4669" s="10">
        <v>3</v>
      </c>
      <c r="C4669" s="1" t="s">
        <v>7143</v>
      </c>
      <c r="D4669" s="1" t="s">
        <v>7142</v>
      </c>
      <c r="E4669" s="9" t="str">
        <f t="shared" ref="E4669:E4732" si="304">LEFT(D4669,10)</f>
        <v>5109.10.90</v>
      </c>
      <c r="F4669" s="2" t="str">
        <f t="shared" si="303"/>
        <v>5109.10</v>
      </c>
      <c r="G4669" s="2" t="str">
        <f t="shared" ref="G4669:G4732" si="305">RIGHT(E4669,2)</f>
        <v>90</v>
      </c>
    </row>
    <row r="4670" spans="1:7" ht="16" customHeight="1">
      <c r="A4670" s="2" t="str">
        <f t="shared" si="302"/>
        <v>51099020</v>
      </c>
      <c r="B4670" s="10">
        <v>3</v>
      </c>
      <c r="C4670" s="1" t="s">
        <v>7145</v>
      </c>
      <c r="D4670" s="1" t="s">
        <v>7144</v>
      </c>
      <c r="E4670" s="9" t="str">
        <f t="shared" si="304"/>
        <v>5109.90.20</v>
      </c>
      <c r="F4670" s="2" t="str">
        <f t="shared" si="303"/>
        <v>5109.90</v>
      </c>
      <c r="G4670" s="2" t="str">
        <f t="shared" si="305"/>
        <v>20</v>
      </c>
    </row>
    <row r="4671" spans="1:7" ht="16" customHeight="1">
      <c r="A4671" s="2" t="str">
        <f t="shared" si="302"/>
        <v>51099040</v>
      </c>
      <c r="B4671" s="10">
        <v>3</v>
      </c>
      <c r="C4671" s="1" t="s">
        <v>7147</v>
      </c>
      <c r="D4671" s="1" t="s">
        <v>7146</v>
      </c>
      <c r="E4671" s="9" t="str">
        <f t="shared" si="304"/>
        <v>5109.90.40</v>
      </c>
      <c r="F4671" s="2" t="str">
        <f t="shared" si="303"/>
        <v>5109.90</v>
      </c>
      <c r="G4671" s="2" t="str">
        <f t="shared" si="305"/>
        <v>40</v>
      </c>
    </row>
    <row r="4672" spans="1:7" ht="16" customHeight="1">
      <c r="A4672" s="2" t="str">
        <f t="shared" si="302"/>
        <v>51099080</v>
      </c>
      <c r="B4672" s="10">
        <v>3</v>
      </c>
      <c r="C4672" s="1" t="s">
        <v>7149</v>
      </c>
      <c r="D4672" s="1" t="s">
        <v>7148</v>
      </c>
      <c r="E4672" s="9" t="str">
        <f t="shared" si="304"/>
        <v>5109.90.80</v>
      </c>
      <c r="F4672" s="2" t="str">
        <f t="shared" si="303"/>
        <v>5109.90</v>
      </c>
      <c r="G4672" s="2" t="str">
        <f t="shared" si="305"/>
        <v>80</v>
      </c>
    </row>
    <row r="4673" spans="1:7" ht="16" customHeight="1">
      <c r="A4673" s="2" t="str">
        <f t="shared" si="302"/>
        <v>51099090</v>
      </c>
      <c r="B4673" s="10">
        <v>3</v>
      </c>
      <c r="C4673" s="1" t="s">
        <v>7151</v>
      </c>
      <c r="D4673" s="1" t="s">
        <v>7150</v>
      </c>
      <c r="E4673" s="9" t="str">
        <f t="shared" si="304"/>
        <v>5109.90.90</v>
      </c>
      <c r="F4673" s="2" t="str">
        <f t="shared" si="303"/>
        <v>5109.90</v>
      </c>
      <c r="G4673" s="2" t="str">
        <f t="shared" si="305"/>
        <v>90</v>
      </c>
    </row>
    <row r="4674" spans="1:7" ht="16" customHeight="1">
      <c r="A4674" s="2" t="str">
        <f t="shared" si="302"/>
        <v>51100000</v>
      </c>
      <c r="B4674" s="10">
        <v>3</v>
      </c>
      <c r="C4674" s="1" t="s">
        <v>7153</v>
      </c>
      <c r="D4674" s="1" t="s">
        <v>7152</v>
      </c>
      <c r="E4674" s="9" t="str">
        <f t="shared" si="304"/>
        <v>5110.00.00</v>
      </c>
      <c r="F4674" s="2" t="str">
        <f t="shared" si="303"/>
        <v>5110.00</v>
      </c>
      <c r="G4674" s="2" t="str">
        <f t="shared" si="305"/>
        <v>00</v>
      </c>
    </row>
    <row r="4675" spans="1:7" ht="16" customHeight="1">
      <c r="A4675" s="2" t="str">
        <f t="shared" si="302"/>
        <v>51111120</v>
      </c>
      <c r="B4675" s="10">
        <v>3</v>
      </c>
      <c r="C4675" s="1" t="s">
        <v>7155</v>
      </c>
      <c r="D4675" s="1" t="s">
        <v>7154</v>
      </c>
      <c r="E4675" s="9" t="str">
        <f t="shared" si="304"/>
        <v>5111.11.20</v>
      </c>
      <c r="F4675" s="2" t="str">
        <f t="shared" si="303"/>
        <v>5111.11</v>
      </c>
      <c r="G4675" s="2" t="str">
        <f t="shared" si="305"/>
        <v>20</v>
      </c>
    </row>
    <row r="4676" spans="1:7" ht="16" customHeight="1">
      <c r="A4676" s="2" t="str">
        <f t="shared" si="302"/>
        <v>51111130</v>
      </c>
      <c r="B4676" s="10">
        <v>3</v>
      </c>
      <c r="C4676" s="1" t="s">
        <v>7157</v>
      </c>
      <c r="D4676" s="1" t="s">
        <v>7156</v>
      </c>
      <c r="E4676" s="9" t="str">
        <f t="shared" si="304"/>
        <v>5111.11.30</v>
      </c>
      <c r="F4676" s="2" t="str">
        <f t="shared" si="303"/>
        <v>5111.11</v>
      </c>
      <c r="G4676" s="2" t="str">
        <f t="shared" si="305"/>
        <v>30</v>
      </c>
    </row>
    <row r="4677" spans="1:7" ht="16" customHeight="1">
      <c r="A4677" s="2" t="str">
        <f t="shared" si="302"/>
        <v>51111170</v>
      </c>
      <c r="B4677" s="10">
        <v>3</v>
      </c>
      <c r="C4677" s="1" t="s">
        <v>7159</v>
      </c>
      <c r="D4677" s="1" t="s">
        <v>7158</v>
      </c>
      <c r="E4677" s="9" t="str">
        <f t="shared" si="304"/>
        <v>5111.11.70</v>
      </c>
      <c r="F4677" s="2" t="str">
        <f t="shared" si="303"/>
        <v>5111.11</v>
      </c>
      <c r="G4677" s="2" t="str">
        <f t="shared" si="305"/>
        <v>70</v>
      </c>
    </row>
    <row r="4678" spans="1:7" ht="16" customHeight="1">
      <c r="A4678" s="2" t="str">
        <f t="shared" si="302"/>
        <v>51111910</v>
      </c>
      <c r="B4678" s="10">
        <v>3</v>
      </c>
      <c r="C4678" s="1" t="s">
        <v>7161</v>
      </c>
      <c r="D4678" s="1" t="s">
        <v>7160</v>
      </c>
      <c r="E4678" s="9" t="str">
        <f t="shared" si="304"/>
        <v>5111.19.10</v>
      </c>
      <c r="F4678" s="2" t="str">
        <f t="shared" si="303"/>
        <v>5111.19</v>
      </c>
      <c r="G4678" s="2" t="str">
        <f t="shared" si="305"/>
        <v>10</v>
      </c>
    </row>
    <row r="4679" spans="1:7" ht="16" customHeight="1">
      <c r="A4679" s="2" t="str">
        <f t="shared" si="302"/>
        <v>51111920</v>
      </c>
      <c r="B4679" s="10">
        <v>3</v>
      </c>
      <c r="C4679" s="1" t="s">
        <v>7163</v>
      </c>
      <c r="D4679" s="1" t="s">
        <v>7162</v>
      </c>
      <c r="E4679" s="9" t="str">
        <f t="shared" si="304"/>
        <v>5111.19.20</v>
      </c>
      <c r="F4679" s="2" t="str">
        <f t="shared" si="303"/>
        <v>5111.19</v>
      </c>
      <c r="G4679" s="2" t="str">
        <f t="shared" si="305"/>
        <v>20</v>
      </c>
    </row>
    <row r="4680" spans="1:7" ht="16" customHeight="1">
      <c r="A4680" s="2" t="str">
        <f t="shared" si="302"/>
        <v>51111960</v>
      </c>
      <c r="B4680" s="10">
        <v>3</v>
      </c>
      <c r="C4680" s="1" t="s">
        <v>7165</v>
      </c>
      <c r="D4680" s="1" t="s">
        <v>7164</v>
      </c>
      <c r="E4680" s="9" t="str">
        <f t="shared" si="304"/>
        <v>5111.19.60</v>
      </c>
      <c r="F4680" s="2" t="str">
        <f t="shared" si="303"/>
        <v>5111.19</v>
      </c>
      <c r="G4680" s="2" t="str">
        <f t="shared" si="305"/>
        <v>60</v>
      </c>
    </row>
    <row r="4681" spans="1:7" ht="16" customHeight="1">
      <c r="A4681" s="2" t="str">
        <f t="shared" si="302"/>
        <v>51112005</v>
      </c>
      <c r="B4681" s="10">
        <v>3</v>
      </c>
      <c r="C4681" s="1" t="s">
        <v>7167</v>
      </c>
      <c r="D4681" s="1" t="s">
        <v>7166</v>
      </c>
      <c r="E4681" s="9" t="str">
        <f t="shared" si="304"/>
        <v>5111.20.05</v>
      </c>
      <c r="F4681" s="2" t="str">
        <f t="shared" si="303"/>
        <v>5111.20</v>
      </c>
      <c r="G4681" s="2" t="str">
        <f t="shared" si="305"/>
        <v>05</v>
      </c>
    </row>
    <row r="4682" spans="1:7" ht="16" customHeight="1">
      <c r="A4682" s="2" t="str">
        <f t="shared" si="302"/>
        <v>51112010</v>
      </c>
      <c r="B4682" s="10">
        <v>3</v>
      </c>
      <c r="C4682" s="1" t="s">
        <v>7169</v>
      </c>
      <c r="D4682" s="1" t="s">
        <v>7168</v>
      </c>
      <c r="E4682" s="9" t="str">
        <f t="shared" si="304"/>
        <v>5111.20.10</v>
      </c>
      <c r="F4682" s="2" t="str">
        <f t="shared" si="303"/>
        <v>5111.20</v>
      </c>
      <c r="G4682" s="2" t="str">
        <f t="shared" si="305"/>
        <v>10</v>
      </c>
    </row>
    <row r="4683" spans="1:7" ht="16" customHeight="1">
      <c r="A4683" s="2" t="str">
        <f t="shared" ref="A4683:A4746" si="306">CONCATENATE(LEFT(F4683,4),RIGHT(F4683,2),G4683)</f>
        <v>51112090</v>
      </c>
      <c r="B4683" s="10">
        <v>3</v>
      </c>
      <c r="C4683" s="1" t="s">
        <v>7171</v>
      </c>
      <c r="D4683" s="1" t="s">
        <v>7170</v>
      </c>
      <c r="E4683" s="9" t="str">
        <f t="shared" si="304"/>
        <v>5111.20.90</v>
      </c>
      <c r="F4683" s="2" t="str">
        <f t="shared" ref="F4683:F4746" si="307">LEFT(D4683,7)</f>
        <v>5111.20</v>
      </c>
      <c r="G4683" s="2" t="str">
        <f t="shared" si="305"/>
        <v>90</v>
      </c>
    </row>
    <row r="4684" spans="1:7" ht="16" customHeight="1">
      <c r="A4684" s="2" t="str">
        <f t="shared" si="306"/>
        <v>51113005</v>
      </c>
      <c r="B4684" s="10">
        <v>3</v>
      </c>
      <c r="C4684" s="1" t="s">
        <v>7173</v>
      </c>
      <c r="D4684" s="1" t="s">
        <v>7172</v>
      </c>
      <c r="E4684" s="9" t="str">
        <f t="shared" si="304"/>
        <v>5111.30.05</v>
      </c>
      <c r="F4684" s="2" t="str">
        <f t="shared" si="307"/>
        <v>5111.30</v>
      </c>
      <c r="G4684" s="2" t="str">
        <f t="shared" si="305"/>
        <v>05</v>
      </c>
    </row>
    <row r="4685" spans="1:7" ht="16" customHeight="1">
      <c r="A4685" s="2" t="str">
        <f t="shared" si="306"/>
        <v>51113010</v>
      </c>
      <c r="B4685" s="10">
        <v>3</v>
      </c>
      <c r="C4685" s="1" t="s">
        <v>7175</v>
      </c>
      <c r="D4685" s="1" t="s">
        <v>7174</v>
      </c>
      <c r="E4685" s="9" t="str">
        <f t="shared" si="304"/>
        <v>5111.30.10</v>
      </c>
      <c r="F4685" s="2" t="str">
        <f t="shared" si="307"/>
        <v>5111.30</v>
      </c>
      <c r="G4685" s="2" t="str">
        <f t="shared" si="305"/>
        <v>10</v>
      </c>
    </row>
    <row r="4686" spans="1:7" ht="16" customHeight="1">
      <c r="A4686" s="2" t="str">
        <f t="shared" si="306"/>
        <v>51113090</v>
      </c>
      <c r="B4686" s="10">
        <v>3</v>
      </c>
      <c r="C4686" s="1" t="s">
        <v>7177</v>
      </c>
      <c r="D4686" s="1" t="s">
        <v>7176</v>
      </c>
      <c r="E4686" s="9" t="str">
        <f t="shared" si="304"/>
        <v>5111.30.90</v>
      </c>
      <c r="F4686" s="2" t="str">
        <f t="shared" si="307"/>
        <v>5111.30</v>
      </c>
      <c r="G4686" s="2" t="str">
        <f t="shared" si="305"/>
        <v>90</v>
      </c>
    </row>
    <row r="4687" spans="1:7" ht="16" customHeight="1">
      <c r="A4687" s="2" t="str">
        <f t="shared" si="306"/>
        <v>51119030</v>
      </c>
      <c r="B4687" s="10">
        <v>3</v>
      </c>
      <c r="C4687" s="1" t="s">
        <v>7179</v>
      </c>
      <c r="D4687" s="1" t="s">
        <v>7178</v>
      </c>
      <c r="E4687" s="9" t="str">
        <f t="shared" si="304"/>
        <v>5111.90.30</v>
      </c>
      <c r="F4687" s="2" t="str">
        <f t="shared" si="307"/>
        <v>5111.90</v>
      </c>
      <c r="G4687" s="2" t="str">
        <f t="shared" si="305"/>
        <v>30</v>
      </c>
    </row>
    <row r="4688" spans="1:7" ht="16" customHeight="1">
      <c r="A4688" s="2" t="str">
        <f t="shared" si="306"/>
        <v>51119040</v>
      </c>
      <c r="B4688" s="10">
        <v>3</v>
      </c>
      <c r="C4688" s="1" t="s">
        <v>7181</v>
      </c>
      <c r="D4688" s="1" t="s">
        <v>7180</v>
      </c>
      <c r="E4688" s="9" t="str">
        <f t="shared" si="304"/>
        <v>5111.90.40</v>
      </c>
      <c r="F4688" s="2" t="str">
        <f t="shared" si="307"/>
        <v>5111.90</v>
      </c>
      <c r="G4688" s="2" t="str">
        <f t="shared" si="305"/>
        <v>40</v>
      </c>
    </row>
    <row r="4689" spans="1:7" ht="16" customHeight="1">
      <c r="A4689" s="2" t="str">
        <f t="shared" si="306"/>
        <v>51119050</v>
      </c>
      <c r="B4689" s="10">
        <v>3</v>
      </c>
      <c r="C4689" s="1" t="s">
        <v>7183</v>
      </c>
      <c r="D4689" s="1" t="s">
        <v>7182</v>
      </c>
      <c r="E4689" s="9" t="str">
        <f t="shared" si="304"/>
        <v>5111.90.50</v>
      </c>
      <c r="F4689" s="2" t="str">
        <f t="shared" si="307"/>
        <v>5111.90</v>
      </c>
      <c r="G4689" s="2" t="str">
        <f t="shared" si="305"/>
        <v>50</v>
      </c>
    </row>
    <row r="4690" spans="1:7" ht="16" customHeight="1">
      <c r="A4690" s="2" t="str">
        <f t="shared" si="306"/>
        <v>51119090</v>
      </c>
      <c r="B4690" s="10">
        <v>3</v>
      </c>
      <c r="C4690" s="1" t="s">
        <v>7185</v>
      </c>
      <c r="D4690" s="1" t="s">
        <v>7184</v>
      </c>
      <c r="E4690" s="9" t="str">
        <f t="shared" si="304"/>
        <v>5111.90.90</v>
      </c>
      <c r="F4690" s="2" t="str">
        <f t="shared" si="307"/>
        <v>5111.90</v>
      </c>
      <c r="G4690" s="2" t="str">
        <f t="shared" si="305"/>
        <v>90</v>
      </c>
    </row>
    <row r="4691" spans="1:7" ht="16" customHeight="1">
      <c r="A4691" s="2" t="str">
        <f t="shared" si="306"/>
        <v>51121110</v>
      </c>
      <c r="B4691" s="10">
        <v>3</v>
      </c>
      <c r="C4691" s="1" t="s">
        <v>7187</v>
      </c>
      <c r="D4691" s="1" t="s">
        <v>7186</v>
      </c>
      <c r="E4691" s="9" t="str">
        <f t="shared" si="304"/>
        <v>5112.11.10</v>
      </c>
      <c r="F4691" s="2" t="str">
        <f t="shared" si="307"/>
        <v>5112.11</v>
      </c>
      <c r="G4691" s="2" t="str">
        <f t="shared" si="305"/>
        <v>10</v>
      </c>
    </row>
    <row r="4692" spans="1:7" ht="16" customHeight="1">
      <c r="A4692" s="2" t="str">
        <f t="shared" si="306"/>
        <v>51121130</v>
      </c>
      <c r="B4692" s="10">
        <v>3</v>
      </c>
      <c r="C4692" s="1" t="s">
        <v>7189</v>
      </c>
      <c r="D4692" s="1" t="s">
        <v>7188</v>
      </c>
      <c r="E4692" s="9" t="str">
        <f t="shared" si="304"/>
        <v>5112.11.30</v>
      </c>
      <c r="F4692" s="2" t="str">
        <f t="shared" si="307"/>
        <v>5112.11</v>
      </c>
      <c r="G4692" s="2" t="str">
        <f t="shared" si="305"/>
        <v>30</v>
      </c>
    </row>
    <row r="4693" spans="1:7" ht="16" customHeight="1">
      <c r="A4693" s="2" t="str">
        <f t="shared" si="306"/>
        <v>51121160</v>
      </c>
      <c r="B4693" s="10">
        <v>3</v>
      </c>
      <c r="C4693" s="1" t="s">
        <v>7191</v>
      </c>
      <c r="D4693" s="1" t="s">
        <v>7190</v>
      </c>
      <c r="E4693" s="9" t="str">
        <f t="shared" si="304"/>
        <v>5112.11.60</v>
      </c>
      <c r="F4693" s="2" t="str">
        <f t="shared" si="307"/>
        <v>5112.11</v>
      </c>
      <c r="G4693" s="2" t="str">
        <f t="shared" si="305"/>
        <v>60</v>
      </c>
    </row>
    <row r="4694" spans="1:7" ht="16" customHeight="1">
      <c r="A4694" s="2" t="str">
        <f t="shared" si="306"/>
        <v>51121920</v>
      </c>
      <c r="B4694" s="10">
        <v>3</v>
      </c>
      <c r="C4694" s="1" t="s">
        <v>7193</v>
      </c>
      <c r="D4694" s="1" t="s">
        <v>7192</v>
      </c>
      <c r="E4694" s="9" t="str">
        <f t="shared" si="304"/>
        <v>5112.19.20</v>
      </c>
      <c r="F4694" s="2" t="str">
        <f t="shared" si="307"/>
        <v>5112.19</v>
      </c>
      <c r="G4694" s="2" t="str">
        <f t="shared" si="305"/>
        <v>20</v>
      </c>
    </row>
    <row r="4695" spans="1:7" ht="16" customHeight="1">
      <c r="A4695" s="2" t="str">
        <f t="shared" si="306"/>
        <v>51121960</v>
      </c>
      <c r="B4695" s="10">
        <v>3</v>
      </c>
      <c r="C4695" s="1" t="s">
        <v>7195</v>
      </c>
      <c r="D4695" s="1" t="s">
        <v>7194</v>
      </c>
      <c r="E4695" s="9" t="str">
        <f t="shared" si="304"/>
        <v>5112.19.60</v>
      </c>
      <c r="F4695" s="2" t="str">
        <f t="shared" si="307"/>
        <v>5112.19</v>
      </c>
      <c r="G4695" s="2" t="str">
        <f t="shared" si="305"/>
        <v>60</v>
      </c>
    </row>
    <row r="4696" spans="1:7" ht="16" customHeight="1">
      <c r="A4696" s="2" t="str">
        <f t="shared" si="306"/>
        <v>51121995</v>
      </c>
      <c r="B4696" s="10">
        <v>3</v>
      </c>
      <c r="C4696" s="1" t="s">
        <v>7197</v>
      </c>
      <c r="D4696" s="1" t="s">
        <v>7196</v>
      </c>
      <c r="E4696" s="9" t="str">
        <f t="shared" si="304"/>
        <v>5112.19.95</v>
      </c>
      <c r="F4696" s="2" t="str">
        <f t="shared" si="307"/>
        <v>5112.19</v>
      </c>
      <c r="G4696" s="2" t="str">
        <f t="shared" si="305"/>
        <v>95</v>
      </c>
    </row>
    <row r="4697" spans="1:7" ht="16" customHeight="1">
      <c r="A4697" s="2" t="str">
        <f t="shared" si="306"/>
        <v>51122010</v>
      </c>
      <c r="B4697" s="10">
        <v>3</v>
      </c>
      <c r="C4697" s="1" t="s">
        <v>7199</v>
      </c>
      <c r="D4697" s="1" t="s">
        <v>7198</v>
      </c>
      <c r="E4697" s="9" t="str">
        <f t="shared" si="304"/>
        <v>5112.20.10</v>
      </c>
      <c r="F4697" s="2" t="str">
        <f t="shared" si="307"/>
        <v>5112.20</v>
      </c>
      <c r="G4697" s="2" t="str">
        <f t="shared" si="305"/>
        <v>10</v>
      </c>
    </row>
    <row r="4698" spans="1:7" ht="16" customHeight="1">
      <c r="A4698" s="2" t="str">
        <f t="shared" si="306"/>
        <v>51122020</v>
      </c>
      <c r="B4698" s="10">
        <v>3</v>
      </c>
      <c r="C4698" s="1" t="s">
        <v>7201</v>
      </c>
      <c r="D4698" s="1" t="s">
        <v>7200</v>
      </c>
      <c r="E4698" s="9" t="str">
        <f t="shared" si="304"/>
        <v>5112.20.20</v>
      </c>
      <c r="F4698" s="2" t="str">
        <f t="shared" si="307"/>
        <v>5112.20</v>
      </c>
      <c r="G4698" s="2" t="str">
        <f t="shared" si="305"/>
        <v>20</v>
      </c>
    </row>
    <row r="4699" spans="1:7" ht="16" customHeight="1">
      <c r="A4699" s="2" t="str">
        <f t="shared" si="306"/>
        <v>51122030</v>
      </c>
      <c r="B4699" s="10">
        <v>3</v>
      </c>
      <c r="C4699" s="1" t="s">
        <v>7203</v>
      </c>
      <c r="D4699" s="1" t="s">
        <v>7202</v>
      </c>
      <c r="E4699" s="9" t="str">
        <f t="shared" si="304"/>
        <v>5112.20.30</v>
      </c>
      <c r="F4699" s="2" t="str">
        <f t="shared" si="307"/>
        <v>5112.20</v>
      </c>
      <c r="G4699" s="2" t="str">
        <f t="shared" si="305"/>
        <v>30</v>
      </c>
    </row>
    <row r="4700" spans="1:7" ht="16" customHeight="1">
      <c r="A4700" s="2" t="str">
        <f t="shared" si="306"/>
        <v>51123010</v>
      </c>
      <c r="B4700" s="10">
        <v>3</v>
      </c>
      <c r="C4700" s="1" t="s">
        <v>7205</v>
      </c>
      <c r="D4700" s="1" t="s">
        <v>7204</v>
      </c>
      <c r="E4700" s="9" t="str">
        <f t="shared" si="304"/>
        <v>5112.30.10</v>
      </c>
      <c r="F4700" s="2" t="str">
        <f t="shared" si="307"/>
        <v>5112.30</v>
      </c>
      <c r="G4700" s="2" t="str">
        <f t="shared" si="305"/>
        <v>10</v>
      </c>
    </row>
    <row r="4701" spans="1:7" ht="16" customHeight="1">
      <c r="A4701" s="2" t="str">
        <f t="shared" si="306"/>
        <v>51123020</v>
      </c>
      <c r="B4701" s="10">
        <v>3</v>
      </c>
      <c r="C4701" s="1" t="s">
        <v>7207</v>
      </c>
      <c r="D4701" s="1" t="s">
        <v>7206</v>
      </c>
      <c r="E4701" s="9" t="str">
        <f t="shared" si="304"/>
        <v>5112.30.20</v>
      </c>
      <c r="F4701" s="2" t="str">
        <f t="shared" si="307"/>
        <v>5112.30</v>
      </c>
      <c r="G4701" s="2" t="str">
        <f t="shared" si="305"/>
        <v>20</v>
      </c>
    </row>
    <row r="4702" spans="1:7" ht="16" customHeight="1">
      <c r="A4702" s="2" t="str">
        <f t="shared" si="306"/>
        <v>51123030</v>
      </c>
      <c r="B4702" s="10">
        <v>3</v>
      </c>
      <c r="C4702" s="1" t="s">
        <v>7209</v>
      </c>
      <c r="D4702" s="1" t="s">
        <v>7208</v>
      </c>
      <c r="E4702" s="9" t="str">
        <f t="shared" si="304"/>
        <v>5112.30.30</v>
      </c>
      <c r="F4702" s="2" t="str">
        <f t="shared" si="307"/>
        <v>5112.30</v>
      </c>
      <c r="G4702" s="2" t="str">
        <f t="shared" si="305"/>
        <v>30</v>
      </c>
    </row>
    <row r="4703" spans="1:7" ht="16" customHeight="1">
      <c r="A4703" s="2" t="str">
        <f t="shared" si="306"/>
        <v>51129030</v>
      </c>
      <c r="B4703" s="10">
        <v>3</v>
      </c>
      <c r="C4703" s="1" t="s">
        <v>7211</v>
      </c>
      <c r="D4703" s="1" t="s">
        <v>7210</v>
      </c>
      <c r="E4703" s="9" t="str">
        <f t="shared" si="304"/>
        <v>5112.90.30</v>
      </c>
      <c r="F4703" s="2" t="str">
        <f t="shared" si="307"/>
        <v>5112.90</v>
      </c>
      <c r="G4703" s="2" t="str">
        <f t="shared" si="305"/>
        <v>30</v>
      </c>
    </row>
    <row r="4704" spans="1:7" ht="16" customHeight="1">
      <c r="A4704" s="2" t="str">
        <f t="shared" si="306"/>
        <v>51129040</v>
      </c>
      <c r="B4704" s="10">
        <v>3</v>
      </c>
      <c r="C4704" s="1" t="s">
        <v>7213</v>
      </c>
      <c r="D4704" s="1" t="s">
        <v>7212</v>
      </c>
      <c r="E4704" s="9" t="str">
        <f t="shared" si="304"/>
        <v>5112.90.40</v>
      </c>
      <c r="F4704" s="2" t="str">
        <f t="shared" si="307"/>
        <v>5112.90</v>
      </c>
      <c r="G4704" s="2" t="str">
        <f t="shared" si="305"/>
        <v>40</v>
      </c>
    </row>
    <row r="4705" spans="1:7" ht="16" customHeight="1">
      <c r="A4705" s="2" t="str">
        <f t="shared" si="306"/>
        <v>51129050</v>
      </c>
      <c r="B4705" s="10">
        <v>3</v>
      </c>
      <c r="C4705" s="1" t="s">
        <v>7215</v>
      </c>
      <c r="D4705" s="1" t="s">
        <v>7214</v>
      </c>
      <c r="E4705" s="9" t="str">
        <f t="shared" si="304"/>
        <v>5112.90.50</v>
      </c>
      <c r="F4705" s="2" t="str">
        <f t="shared" si="307"/>
        <v>5112.90</v>
      </c>
      <c r="G4705" s="2" t="str">
        <f t="shared" si="305"/>
        <v>50</v>
      </c>
    </row>
    <row r="4706" spans="1:7" ht="16" customHeight="1">
      <c r="A4706" s="2" t="str">
        <f t="shared" si="306"/>
        <v>51129090</v>
      </c>
      <c r="B4706" s="10">
        <v>3</v>
      </c>
      <c r="C4706" s="1" t="s">
        <v>7217</v>
      </c>
      <c r="D4706" s="1" t="s">
        <v>7216</v>
      </c>
      <c r="E4706" s="9" t="str">
        <f t="shared" si="304"/>
        <v>5112.90.90</v>
      </c>
      <c r="F4706" s="2" t="str">
        <f t="shared" si="307"/>
        <v>5112.90</v>
      </c>
      <c r="G4706" s="2" t="str">
        <f t="shared" si="305"/>
        <v>90</v>
      </c>
    </row>
    <row r="4707" spans="1:7" ht="16" customHeight="1">
      <c r="A4707" s="2" t="str">
        <f t="shared" si="306"/>
        <v>51130000</v>
      </c>
      <c r="B4707" s="10">
        <v>3</v>
      </c>
      <c r="C4707" s="1" t="s">
        <v>7219</v>
      </c>
      <c r="D4707" s="1" t="s">
        <v>7218</v>
      </c>
      <c r="E4707" s="9" t="str">
        <f t="shared" si="304"/>
        <v>5113.00.00</v>
      </c>
      <c r="F4707" s="2" t="str">
        <f t="shared" si="307"/>
        <v>5113.00</v>
      </c>
      <c r="G4707" s="2" t="str">
        <f t="shared" si="305"/>
        <v>00</v>
      </c>
    </row>
    <row r="4708" spans="1:7" ht="16" customHeight="1">
      <c r="A4708" s="2" t="str">
        <f t="shared" si="306"/>
        <v>52010005</v>
      </c>
      <c r="B4708" s="10">
        <v>3</v>
      </c>
      <c r="C4708" s="1" t="s">
        <v>7221</v>
      </c>
      <c r="D4708" s="1" t="s">
        <v>7220</v>
      </c>
      <c r="E4708" s="9" t="str">
        <f t="shared" si="304"/>
        <v>5201.00.05</v>
      </c>
      <c r="F4708" s="2" t="str">
        <f t="shared" si="307"/>
        <v>5201.00</v>
      </c>
      <c r="G4708" s="2" t="str">
        <f t="shared" si="305"/>
        <v>05</v>
      </c>
    </row>
    <row r="4709" spans="1:7" ht="16" customHeight="1">
      <c r="A4709" s="2" t="str">
        <f t="shared" si="306"/>
        <v>52010012</v>
      </c>
      <c r="B4709" s="10">
        <v>3</v>
      </c>
      <c r="C4709" s="1" t="s">
        <v>7223</v>
      </c>
      <c r="D4709" s="1" t="s">
        <v>7222</v>
      </c>
      <c r="E4709" s="9" t="str">
        <f t="shared" si="304"/>
        <v>5201.00.12</v>
      </c>
      <c r="F4709" s="2" t="str">
        <f t="shared" si="307"/>
        <v>5201.00</v>
      </c>
      <c r="G4709" s="2" t="str">
        <f t="shared" si="305"/>
        <v>12</v>
      </c>
    </row>
    <row r="4710" spans="1:7" ht="16" customHeight="1">
      <c r="A4710" s="2" t="str">
        <f t="shared" si="306"/>
        <v>52010014</v>
      </c>
      <c r="B4710" s="10">
        <v>3</v>
      </c>
      <c r="C4710" s="1" t="s">
        <v>7225</v>
      </c>
      <c r="D4710" s="1" t="s">
        <v>7224</v>
      </c>
      <c r="E4710" s="9" t="str">
        <f t="shared" si="304"/>
        <v>5201.00.14</v>
      </c>
      <c r="F4710" s="2" t="str">
        <f t="shared" si="307"/>
        <v>5201.00</v>
      </c>
      <c r="G4710" s="2" t="str">
        <f t="shared" si="305"/>
        <v>14</v>
      </c>
    </row>
    <row r="4711" spans="1:7" ht="16" customHeight="1">
      <c r="A4711" s="2" t="str">
        <f t="shared" si="306"/>
        <v>52010018</v>
      </c>
      <c r="B4711" s="10">
        <v>3</v>
      </c>
      <c r="C4711" s="1" t="s">
        <v>7227</v>
      </c>
      <c r="D4711" s="1" t="s">
        <v>7226</v>
      </c>
      <c r="E4711" s="9" t="str">
        <f t="shared" si="304"/>
        <v>5201.00.18</v>
      </c>
      <c r="F4711" s="2" t="str">
        <f t="shared" si="307"/>
        <v>5201.00</v>
      </c>
      <c r="G4711" s="2" t="str">
        <f t="shared" si="305"/>
        <v>18</v>
      </c>
    </row>
    <row r="4712" spans="1:7" ht="16" customHeight="1">
      <c r="A4712" s="2" t="str">
        <f t="shared" si="306"/>
        <v>52010022</v>
      </c>
      <c r="B4712" s="10">
        <v>3</v>
      </c>
      <c r="C4712" s="1" t="s">
        <v>7229</v>
      </c>
      <c r="D4712" s="1" t="s">
        <v>7228</v>
      </c>
      <c r="E4712" s="9" t="str">
        <f t="shared" si="304"/>
        <v>5201.00.22</v>
      </c>
      <c r="F4712" s="2" t="str">
        <f t="shared" si="307"/>
        <v>5201.00</v>
      </c>
      <c r="G4712" s="2" t="str">
        <f t="shared" si="305"/>
        <v>22</v>
      </c>
    </row>
    <row r="4713" spans="1:7" ht="16" customHeight="1">
      <c r="A4713" s="2" t="str">
        <f t="shared" si="306"/>
        <v>52010024</v>
      </c>
      <c r="B4713" s="10">
        <v>3</v>
      </c>
      <c r="C4713" s="1" t="s">
        <v>7231</v>
      </c>
      <c r="D4713" s="1" t="s">
        <v>7230</v>
      </c>
      <c r="E4713" s="9" t="str">
        <f t="shared" si="304"/>
        <v>5201.00.24</v>
      </c>
      <c r="F4713" s="2" t="str">
        <f t="shared" si="307"/>
        <v>5201.00</v>
      </c>
      <c r="G4713" s="2" t="str">
        <f t="shared" si="305"/>
        <v>24</v>
      </c>
    </row>
    <row r="4714" spans="1:7" ht="16" customHeight="1">
      <c r="A4714" s="2" t="str">
        <f t="shared" si="306"/>
        <v>52010028</v>
      </c>
      <c r="B4714" s="10">
        <v>3</v>
      </c>
      <c r="C4714" s="1" t="s">
        <v>7233</v>
      </c>
      <c r="D4714" s="1" t="s">
        <v>7232</v>
      </c>
      <c r="E4714" s="9" t="str">
        <f t="shared" si="304"/>
        <v>5201.00.28</v>
      </c>
      <c r="F4714" s="2" t="str">
        <f t="shared" si="307"/>
        <v>5201.00</v>
      </c>
      <c r="G4714" s="2" t="str">
        <f t="shared" si="305"/>
        <v>28</v>
      </c>
    </row>
    <row r="4715" spans="1:7" ht="16" customHeight="1">
      <c r="A4715" s="2" t="str">
        <f t="shared" si="306"/>
        <v>52010034</v>
      </c>
      <c r="B4715" s="10">
        <v>3</v>
      </c>
      <c r="C4715" s="1" t="s">
        <v>7235</v>
      </c>
      <c r="D4715" s="1" t="s">
        <v>7234</v>
      </c>
      <c r="E4715" s="9" t="str">
        <f t="shared" si="304"/>
        <v>5201.00.34</v>
      </c>
      <c r="F4715" s="2" t="str">
        <f t="shared" si="307"/>
        <v>5201.00</v>
      </c>
      <c r="G4715" s="2" t="str">
        <f t="shared" si="305"/>
        <v>34</v>
      </c>
    </row>
    <row r="4716" spans="1:7" ht="16" customHeight="1">
      <c r="A4716" s="2" t="str">
        <f t="shared" si="306"/>
        <v>52010038</v>
      </c>
      <c r="B4716" s="10">
        <v>3</v>
      </c>
      <c r="C4716" s="1" t="s">
        <v>7237</v>
      </c>
      <c r="D4716" s="1" t="s">
        <v>7236</v>
      </c>
      <c r="E4716" s="9" t="str">
        <f t="shared" si="304"/>
        <v>5201.00.38</v>
      </c>
      <c r="F4716" s="2" t="str">
        <f t="shared" si="307"/>
        <v>5201.00</v>
      </c>
      <c r="G4716" s="2" t="str">
        <f t="shared" si="305"/>
        <v>38</v>
      </c>
    </row>
    <row r="4717" spans="1:7" ht="16" customHeight="1">
      <c r="A4717" s="2" t="str">
        <f t="shared" si="306"/>
        <v>52010055</v>
      </c>
      <c r="B4717" s="10">
        <v>3</v>
      </c>
      <c r="C4717" s="1" t="s">
        <v>7239</v>
      </c>
      <c r="D4717" s="1" t="s">
        <v>7238</v>
      </c>
      <c r="E4717" s="9" t="str">
        <f t="shared" si="304"/>
        <v>5201.00.55</v>
      </c>
      <c r="F4717" s="2" t="str">
        <f t="shared" si="307"/>
        <v>5201.00</v>
      </c>
      <c r="G4717" s="2" t="str">
        <f t="shared" si="305"/>
        <v>55</v>
      </c>
    </row>
    <row r="4718" spans="1:7" ht="16" customHeight="1">
      <c r="A4718" s="2" t="str">
        <f t="shared" si="306"/>
        <v>52010060</v>
      </c>
      <c r="B4718" s="10">
        <v>3</v>
      </c>
      <c r="C4718" s="1" t="s">
        <v>7241</v>
      </c>
      <c r="D4718" s="1" t="s">
        <v>7240</v>
      </c>
      <c r="E4718" s="9" t="str">
        <f t="shared" si="304"/>
        <v>5201.00.60</v>
      </c>
      <c r="F4718" s="2" t="str">
        <f t="shared" si="307"/>
        <v>5201.00</v>
      </c>
      <c r="G4718" s="2" t="str">
        <f t="shared" si="305"/>
        <v>60</v>
      </c>
    </row>
    <row r="4719" spans="1:7" ht="16" customHeight="1">
      <c r="A4719" s="2" t="str">
        <f t="shared" si="306"/>
        <v>52010080</v>
      </c>
      <c r="B4719" s="10">
        <v>3</v>
      </c>
      <c r="C4719" s="1" t="s">
        <v>7243</v>
      </c>
      <c r="D4719" s="1" t="s">
        <v>7242</v>
      </c>
      <c r="E4719" s="9" t="str">
        <f t="shared" si="304"/>
        <v>5201.00.80</v>
      </c>
      <c r="F4719" s="2" t="str">
        <f t="shared" si="307"/>
        <v>5201.00</v>
      </c>
      <c r="G4719" s="2" t="str">
        <f t="shared" si="305"/>
        <v>80</v>
      </c>
    </row>
    <row r="4720" spans="1:7" ht="16" customHeight="1">
      <c r="A4720" s="2" t="str">
        <f t="shared" si="306"/>
        <v>52021000</v>
      </c>
      <c r="B4720" s="10">
        <v>3</v>
      </c>
      <c r="C4720" s="1" t="s">
        <v>7245</v>
      </c>
      <c r="D4720" s="1" t="s">
        <v>7244</v>
      </c>
      <c r="E4720" s="9" t="str">
        <f t="shared" si="304"/>
        <v>5202.10.00</v>
      </c>
      <c r="F4720" s="2" t="str">
        <f t="shared" si="307"/>
        <v>5202.10</v>
      </c>
      <c r="G4720" s="2" t="str">
        <f t="shared" si="305"/>
        <v>00</v>
      </c>
    </row>
    <row r="4721" spans="1:7" ht="16" customHeight="1">
      <c r="A4721" s="2" t="str">
        <f t="shared" si="306"/>
        <v>52029100</v>
      </c>
      <c r="B4721" s="10">
        <v>3</v>
      </c>
      <c r="C4721" s="1" t="s">
        <v>7247</v>
      </c>
      <c r="D4721" s="1" t="s">
        <v>7246</v>
      </c>
      <c r="E4721" s="9" t="str">
        <f t="shared" si="304"/>
        <v>5202.91.00</v>
      </c>
      <c r="F4721" s="2" t="str">
        <f t="shared" si="307"/>
        <v>5202.91</v>
      </c>
      <c r="G4721" s="2" t="str">
        <f t="shared" si="305"/>
        <v>00</v>
      </c>
    </row>
    <row r="4722" spans="1:7" ht="16" customHeight="1">
      <c r="A4722" s="2" t="str">
        <f t="shared" si="306"/>
        <v>52029905</v>
      </c>
      <c r="B4722" s="10">
        <v>3</v>
      </c>
      <c r="C4722" s="1" t="s">
        <v>7249</v>
      </c>
      <c r="D4722" s="1" t="s">
        <v>7248</v>
      </c>
      <c r="E4722" s="9" t="str">
        <f t="shared" si="304"/>
        <v>5202.99.05</v>
      </c>
      <c r="F4722" s="2" t="str">
        <f t="shared" si="307"/>
        <v>5202.99</v>
      </c>
      <c r="G4722" s="2" t="str">
        <f t="shared" si="305"/>
        <v>05</v>
      </c>
    </row>
    <row r="4723" spans="1:7" ht="16" customHeight="1">
      <c r="A4723" s="2" t="str">
        <f t="shared" si="306"/>
        <v>52029910</v>
      </c>
      <c r="B4723" s="10">
        <v>3</v>
      </c>
      <c r="C4723" s="1" t="s">
        <v>7251</v>
      </c>
      <c r="D4723" s="1" t="s">
        <v>7250</v>
      </c>
      <c r="E4723" s="9" t="str">
        <f t="shared" si="304"/>
        <v>5202.99.10</v>
      </c>
      <c r="F4723" s="2" t="str">
        <f t="shared" si="307"/>
        <v>5202.99</v>
      </c>
      <c r="G4723" s="2" t="str">
        <f t="shared" si="305"/>
        <v>10</v>
      </c>
    </row>
    <row r="4724" spans="1:7" ht="16" customHeight="1">
      <c r="A4724" s="2" t="str">
        <f t="shared" si="306"/>
        <v>52029930</v>
      </c>
      <c r="B4724" s="10">
        <v>3</v>
      </c>
      <c r="C4724" s="1" t="s">
        <v>7253</v>
      </c>
      <c r="D4724" s="1" t="s">
        <v>7252</v>
      </c>
      <c r="E4724" s="9" t="str">
        <f t="shared" si="304"/>
        <v>5202.99.30</v>
      </c>
      <c r="F4724" s="2" t="str">
        <f t="shared" si="307"/>
        <v>5202.99</v>
      </c>
      <c r="G4724" s="2" t="str">
        <f t="shared" si="305"/>
        <v>30</v>
      </c>
    </row>
    <row r="4725" spans="1:7" ht="16" customHeight="1">
      <c r="A4725" s="2" t="str">
        <f t="shared" si="306"/>
        <v>52029950</v>
      </c>
      <c r="B4725" s="10">
        <v>3</v>
      </c>
      <c r="C4725" s="1" t="s">
        <v>7255</v>
      </c>
      <c r="D4725" s="1" t="s">
        <v>7254</v>
      </c>
      <c r="E4725" s="9" t="str">
        <f t="shared" si="304"/>
        <v>5202.99.50</v>
      </c>
      <c r="F4725" s="2" t="str">
        <f t="shared" si="307"/>
        <v>5202.99</v>
      </c>
      <c r="G4725" s="2" t="str">
        <f t="shared" si="305"/>
        <v>50</v>
      </c>
    </row>
    <row r="4726" spans="1:7" ht="16" customHeight="1">
      <c r="A4726" s="2" t="str">
        <f t="shared" si="306"/>
        <v>52030005</v>
      </c>
      <c r="B4726" s="10">
        <v>3</v>
      </c>
      <c r="C4726" s="1" t="s">
        <v>7257</v>
      </c>
      <c r="D4726" s="1" t="s">
        <v>7256</v>
      </c>
      <c r="E4726" s="9" t="str">
        <f t="shared" si="304"/>
        <v>5203.00.05</v>
      </c>
      <c r="F4726" s="2" t="str">
        <f t="shared" si="307"/>
        <v>5203.00</v>
      </c>
      <c r="G4726" s="2" t="str">
        <f t="shared" si="305"/>
        <v>05</v>
      </c>
    </row>
    <row r="4727" spans="1:7" ht="16" customHeight="1">
      <c r="A4727" s="2" t="str">
        <f t="shared" si="306"/>
        <v>52030010</v>
      </c>
      <c r="B4727" s="10">
        <v>3</v>
      </c>
      <c r="C4727" s="1" t="s">
        <v>7259</v>
      </c>
      <c r="D4727" s="1" t="s">
        <v>7258</v>
      </c>
      <c r="E4727" s="9" t="str">
        <f t="shared" si="304"/>
        <v>5203.00.10</v>
      </c>
      <c r="F4727" s="2" t="str">
        <f t="shared" si="307"/>
        <v>5203.00</v>
      </c>
      <c r="G4727" s="2" t="str">
        <f t="shared" si="305"/>
        <v>10</v>
      </c>
    </row>
    <row r="4728" spans="1:7" ht="16" customHeight="1">
      <c r="A4728" s="2" t="str">
        <f t="shared" si="306"/>
        <v>52030030</v>
      </c>
      <c r="B4728" s="10">
        <v>3</v>
      </c>
      <c r="C4728" s="1" t="s">
        <v>7261</v>
      </c>
      <c r="D4728" s="1" t="s">
        <v>7260</v>
      </c>
      <c r="E4728" s="9" t="str">
        <f t="shared" si="304"/>
        <v>5203.00.30</v>
      </c>
      <c r="F4728" s="2" t="str">
        <f t="shared" si="307"/>
        <v>5203.00</v>
      </c>
      <c r="G4728" s="2" t="str">
        <f t="shared" si="305"/>
        <v>30</v>
      </c>
    </row>
    <row r="4729" spans="1:7" ht="16" customHeight="1">
      <c r="A4729" s="2" t="str">
        <f t="shared" si="306"/>
        <v>52030050</v>
      </c>
      <c r="B4729" s="10">
        <v>3</v>
      </c>
      <c r="C4729" s="1" t="s">
        <v>7263</v>
      </c>
      <c r="D4729" s="1" t="s">
        <v>7262</v>
      </c>
      <c r="E4729" s="9" t="str">
        <f t="shared" si="304"/>
        <v>5203.00.50</v>
      </c>
      <c r="F4729" s="2" t="str">
        <f t="shared" si="307"/>
        <v>5203.00</v>
      </c>
      <c r="G4729" s="2" t="str">
        <f t="shared" si="305"/>
        <v>50</v>
      </c>
    </row>
    <row r="4730" spans="1:7" ht="16" customHeight="1">
      <c r="A4730" s="2" t="str">
        <f t="shared" si="306"/>
        <v>52041100</v>
      </c>
      <c r="B4730" s="10">
        <v>3</v>
      </c>
      <c r="C4730" s="1" t="s">
        <v>7265</v>
      </c>
      <c r="D4730" s="1" t="s">
        <v>7264</v>
      </c>
      <c r="E4730" s="9" t="str">
        <f t="shared" si="304"/>
        <v>5204.11.00</v>
      </c>
      <c r="F4730" s="2" t="str">
        <f t="shared" si="307"/>
        <v>5204.11</v>
      </c>
      <c r="G4730" s="2" t="str">
        <f t="shared" si="305"/>
        <v>00</v>
      </c>
    </row>
    <row r="4731" spans="1:7" ht="16" customHeight="1">
      <c r="A4731" s="2" t="str">
        <f t="shared" si="306"/>
        <v>52041900</v>
      </c>
      <c r="B4731" s="10">
        <v>3</v>
      </c>
      <c r="C4731" s="1" t="s">
        <v>7267</v>
      </c>
      <c r="D4731" s="1" t="s">
        <v>7266</v>
      </c>
      <c r="E4731" s="9" t="str">
        <f t="shared" si="304"/>
        <v>5204.19.00</v>
      </c>
      <c r="F4731" s="2" t="str">
        <f t="shared" si="307"/>
        <v>5204.19</v>
      </c>
      <c r="G4731" s="2" t="str">
        <f t="shared" si="305"/>
        <v>00</v>
      </c>
    </row>
    <row r="4732" spans="1:7" ht="16" customHeight="1">
      <c r="A4732" s="2" t="str">
        <f t="shared" si="306"/>
        <v>52042000</v>
      </c>
      <c r="B4732" s="10">
        <v>3</v>
      </c>
      <c r="C4732" s="1" t="s">
        <v>7269</v>
      </c>
      <c r="D4732" s="1" t="s">
        <v>7268</v>
      </c>
      <c r="E4732" s="9" t="str">
        <f t="shared" si="304"/>
        <v>5204.20.00</v>
      </c>
      <c r="F4732" s="2" t="str">
        <f t="shared" si="307"/>
        <v>5204.20</v>
      </c>
      <c r="G4732" s="2" t="str">
        <f t="shared" si="305"/>
        <v>00</v>
      </c>
    </row>
    <row r="4733" spans="1:7" ht="16" customHeight="1">
      <c r="A4733" s="2" t="str">
        <f t="shared" si="306"/>
        <v>52051110</v>
      </c>
      <c r="B4733" s="10">
        <v>3</v>
      </c>
      <c r="C4733" s="1" t="s">
        <v>7271</v>
      </c>
      <c r="D4733" s="1" t="s">
        <v>7270</v>
      </c>
      <c r="E4733" s="9" t="str">
        <f t="shared" ref="E4733:E4796" si="308">LEFT(D4733,10)</f>
        <v>5205.11.10</v>
      </c>
      <c r="F4733" s="2" t="str">
        <f t="shared" si="307"/>
        <v>5205.11</v>
      </c>
      <c r="G4733" s="2" t="str">
        <f t="shared" ref="G4733:G4796" si="309">RIGHT(E4733,2)</f>
        <v>10</v>
      </c>
    </row>
    <row r="4734" spans="1:7" ht="16" customHeight="1">
      <c r="A4734" s="2" t="str">
        <f t="shared" si="306"/>
        <v>52051120</v>
      </c>
      <c r="B4734" s="10">
        <v>3</v>
      </c>
      <c r="C4734" s="1" t="s">
        <v>7273</v>
      </c>
      <c r="D4734" s="1" t="s">
        <v>7272</v>
      </c>
      <c r="E4734" s="9" t="str">
        <f t="shared" si="308"/>
        <v>5205.11.20</v>
      </c>
      <c r="F4734" s="2" t="str">
        <f t="shared" si="307"/>
        <v>5205.11</v>
      </c>
      <c r="G4734" s="2" t="str">
        <f t="shared" si="309"/>
        <v>20</v>
      </c>
    </row>
    <row r="4735" spans="1:7" ht="16" customHeight="1">
      <c r="A4735" s="2" t="str">
        <f t="shared" si="306"/>
        <v>52051210</v>
      </c>
      <c r="B4735" s="10">
        <v>3</v>
      </c>
      <c r="C4735" s="1" t="s">
        <v>7275</v>
      </c>
      <c r="D4735" s="1" t="s">
        <v>7274</v>
      </c>
      <c r="E4735" s="9" t="str">
        <f t="shared" si="308"/>
        <v>5205.12.10</v>
      </c>
      <c r="F4735" s="2" t="str">
        <f t="shared" si="307"/>
        <v>5205.12</v>
      </c>
      <c r="G4735" s="2" t="str">
        <f t="shared" si="309"/>
        <v>10</v>
      </c>
    </row>
    <row r="4736" spans="1:7" ht="16" customHeight="1">
      <c r="A4736" s="2" t="str">
        <f t="shared" si="306"/>
        <v>52051220</v>
      </c>
      <c r="B4736" s="10">
        <v>3</v>
      </c>
      <c r="C4736" s="1" t="s">
        <v>7277</v>
      </c>
      <c r="D4736" s="1" t="s">
        <v>7276</v>
      </c>
      <c r="E4736" s="9" t="str">
        <f t="shared" si="308"/>
        <v>5205.12.20</v>
      </c>
      <c r="F4736" s="2" t="str">
        <f t="shared" si="307"/>
        <v>5205.12</v>
      </c>
      <c r="G4736" s="2" t="str">
        <f t="shared" si="309"/>
        <v>20</v>
      </c>
    </row>
    <row r="4737" spans="1:7" ht="16" customHeight="1">
      <c r="A4737" s="2" t="str">
        <f t="shared" si="306"/>
        <v>52051310</v>
      </c>
      <c r="B4737" s="10">
        <v>3</v>
      </c>
      <c r="C4737" s="1" t="s">
        <v>7279</v>
      </c>
      <c r="D4737" s="1" t="s">
        <v>7278</v>
      </c>
      <c r="E4737" s="9" t="str">
        <f t="shared" si="308"/>
        <v>5205.13.10</v>
      </c>
      <c r="F4737" s="2" t="str">
        <f t="shared" si="307"/>
        <v>5205.13</v>
      </c>
      <c r="G4737" s="2" t="str">
        <f t="shared" si="309"/>
        <v>10</v>
      </c>
    </row>
    <row r="4738" spans="1:7" ht="16" customHeight="1">
      <c r="A4738" s="2" t="str">
        <f t="shared" si="306"/>
        <v>52051320</v>
      </c>
      <c r="B4738" s="10">
        <v>3</v>
      </c>
      <c r="C4738" s="1" t="s">
        <v>7281</v>
      </c>
      <c r="D4738" s="1" t="s">
        <v>7280</v>
      </c>
      <c r="E4738" s="9" t="str">
        <f t="shared" si="308"/>
        <v>5205.13.20</v>
      </c>
      <c r="F4738" s="2" t="str">
        <f t="shared" si="307"/>
        <v>5205.13</v>
      </c>
      <c r="G4738" s="2" t="str">
        <f t="shared" si="309"/>
        <v>20</v>
      </c>
    </row>
    <row r="4739" spans="1:7" ht="16" customHeight="1">
      <c r="A4739" s="2" t="str">
        <f t="shared" si="306"/>
        <v>52051410</v>
      </c>
      <c r="B4739" s="10">
        <v>3</v>
      </c>
      <c r="C4739" s="1" t="s">
        <v>7283</v>
      </c>
      <c r="D4739" s="1" t="s">
        <v>7282</v>
      </c>
      <c r="E4739" s="9" t="str">
        <f t="shared" si="308"/>
        <v>5205.14.10</v>
      </c>
      <c r="F4739" s="2" t="str">
        <f t="shared" si="307"/>
        <v>5205.14</v>
      </c>
      <c r="G4739" s="2" t="str">
        <f t="shared" si="309"/>
        <v>10</v>
      </c>
    </row>
    <row r="4740" spans="1:7" ht="16" customHeight="1">
      <c r="A4740" s="2" t="str">
        <f t="shared" si="306"/>
        <v>52051420</v>
      </c>
      <c r="B4740" s="10">
        <v>3</v>
      </c>
      <c r="C4740" s="1" t="s">
        <v>7285</v>
      </c>
      <c r="D4740" s="1" t="s">
        <v>7284</v>
      </c>
      <c r="E4740" s="9" t="str">
        <f t="shared" si="308"/>
        <v>5205.14.20</v>
      </c>
      <c r="F4740" s="2" t="str">
        <f t="shared" si="307"/>
        <v>5205.14</v>
      </c>
      <c r="G4740" s="2" t="str">
        <f t="shared" si="309"/>
        <v>20</v>
      </c>
    </row>
    <row r="4741" spans="1:7" ht="16" customHeight="1">
      <c r="A4741" s="2" t="str">
        <f t="shared" si="306"/>
        <v>52051510</v>
      </c>
      <c r="B4741" s="10">
        <v>3</v>
      </c>
      <c r="C4741" s="1" t="s">
        <v>7287</v>
      </c>
      <c r="D4741" s="1" t="s">
        <v>7286</v>
      </c>
      <c r="E4741" s="9" t="str">
        <f t="shared" si="308"/>
        <v>5205.15.10</v>
      </c>
      <c r="F4741" s="2" t="str">
        <f t="shared" si="307"/>
        <v>5205.15</v>
      </c>
      <c r="G4741" s="2" t="str">
        <f t="shared" si="309"/>
        <v>10</v>
      </c>
    </row>
    <row r="4742" spans="1:7" ht="16" customHeight="1">
      <c r="A4742" s="2" t="str">
        <f t="shared" si="306"/>
        <v>52051520</v>
      </c>
      <c r="B4742" s="10">
        <v>3</v>
      </c>
      <c r="C4742" s="1" t="s">
        <v>7289</v>
      </c>
      <c r="D4742" s="1" t="s">
        <v>7288</v>
      </c>
      <c r="E4742" s="9" t="str">
        <f t="shared" si="308"/>
        <v>5205.15.20</v>
      </c>
      <c r="F4742" s="2" t="str">
        <f t="shared" si="307"/>
        <v>5205.15</v>
      </c>
      <c r="G4742" s="2" t="str">
        <f t="shared" si="309"/>
        <v>20</v>
      </c>
    </row>
    <row r="4743" spans="1:7" ht="16" customHeight="1">
      <c r="A4743" s="2" t="str">
        <f t="shared" si="306"/>
        <v>52052100</v>
      </c>
      <c r="B4743" s="10">
        <v>3</v>
      </c>
      <c r="C4743" s="1" t="s">
        <v>7291</v>
      </c>
      <c r="D4743" s="1" t="s">
        <v>7290</v>
      </c>
      <c r="E4743" s="9" t="str">
        <f t="shared" si="308"/>
        <v>5205.21.00</v>
      </c>
      <c r="F4743" s="2" t="str">
        <f t="shared" si="307"/>
        <v>5205.21</v>
      </c>
      <c r="G4743" s="2" t="str">
        <f t="shared" si="309"/>
        <v>00</v>
      </c>
    </row>
    <row r="4744" spans="1:7" ht="16" customHeight="1">
      <c r="A4744" s="2" t="str">
        <f t="shared" si="306"/>
        <v>52052200</v>
      </c>
      <c r="B4744" s="10">
        <v>3</v>
      </c>
      <c r="C4744" s="1" t="s">
        <v>7293</v>
      </c>
      <c r="D4744" s="1" t="s">
        <v>7292</v>
      </c>
      <c r="E4744" s="9" t="str">
        <f t="shared" si="308"/>
        <v>5205.22.00</v>
      </c>
      <c r="F4744" s="2" t="str">
        <f t="shared" si="307"/>
        <v>5205.22</v>
      </c>
      <c r="G4744" s="2" t="str">
        <f t="shared" si="309"/>
        <v>00</v>
      </c>
    </row>
    <row r="4745" spans="1:7" ht="16" customHeight="1">
      <c r="A4745" s="2" t="str">
        <f t="shared" si="306"/>
        <v>52052300</v>
      </c>
      <c r="B4745" s="10">
        <v>3</v>
      </c>
      <c r="C4745" s="1" t="s">
        <v>7295</v>
      </c>
      <c r="D4745" s="1" t="s">
        <v>7294</v>
      </c>
      <c r="E4745" s="9" t="str">
        <f t="shared" si="308"/>
        <v>5205.23.00</v>
      </c>
      <c r="F4745" s="2" t="str">
        <f t="shared" si="307"/>
        <v>5205.23</v>
      </c>
      <c r="G4745" s="2" t="str">
        <f t="shared" si="309"/>
        <v>00</v>
      </c>
    </row>
    <row r="4746" spans="1:7" ht="16" customHeight="1">
      <c r="A4746" s="2" t="str">
        <f t="shared" si="306"/>
        <v>52052400</v>
      </c>
      <c r="B4746" s="10">
        <v>3</v>
      </c>
      <c r="C4746" s="1" t="s">
        <v>7297</v>
      </c>
      <c r="D4746" s="1" t="s">
        <v>7296</v>
      </c>
      <c r="E4746" s="9" t="str">
        <f t="shared" si="308"/>
        <v>5205.24.00</v>
      </c>
      <c r="F4746" s="2" t="str">
        <f t="shared" si="307"/>
        <v>5205.24</v>
      </c>
      <c r="G4746" s="2" t="str">
        <f t="shared" si="309"/>
        <v>00</v>
      </c>
    </row>
    <row r="4747" spans="1:7" ht="16" customHeight="1">
      <c r="A4747" s="2" t="str">
        <f t="shared" ref="A4747:A4810" si="310">CONCATENATE(LEFT(F4747,4),RIGHT(F4747,2),G4747)</f>
        <v>52052600</v>
      </c>
      <c r="B4747" s="10">
        <v>3</v>
      </c>
      <c r="C4747" s="1" t="s">
        <v>7299</v>
      </c>
      <c r="D4747" s="1" t="s">
        <v>7298</v>
      </c>
      <c r="E4747" s="9" t="str">
        <f t="shared" si="308"/>
        <v>5205.26.00</v>
      </c>
      <c r="F4747" s="2" t="str">
        <f t="shared" ref="F4747:F4810" si="311">LEFT(D4747,7)</f>
        <v>5205.26</v>
      </c>
      <c r="G4747" s="2" t="str">
        <f t="shared" si="309"/>
        <v>00</v>
      </c>
    </row>
    <row r="4748" spans="1:7" ht="16" customHeight="1">
      <c r="A4748" s="2" t="str">
        <f t="shared" si="310"/>
        <v>52052700</v>
      </c>
      <c r="B4748" s="10">
        <v>3</v>
      </c>
      <c r="C4748" s="1" t="s">
        <v>7301</v>
      </c>
      <c r="D4748" s="1" t="s">
        <v>7300</v>
      </c>
      <c r="E4748" s="9" t="str">
        <f t="shared" si="308"/>
        <v>5205.27.00</v>
      </c>
      <c r="F4748" s="2" t="str">
        <f t="shared" si="311"/>
        <v>5205.27</v>
      </c>
      <c r="G4748" s="2" t="str">
        <f t="shared" si="309"/>
        <v>00</v>
      </c>
    </row>
    <row r="4749" spans="1:7" ht="16" customHeight="1">
      <c r="A4749" s="2" t="str">
        <f t="shared" si="310"/>
        <v>52052800</v>
      </c>
      <c r="B4749" s="10">
        <v>3</v>
      </c>
      <c r="C4749" s="1" t="s">
        <v>7303</v>
      </c>
      <c r="D4749" s="1" t="s">
        <v>7302</v>
      </c>
      <c r="E4749" s="9" t="str">
        <f t="shared" si="308"/>
        <v>5205.28.00</v>
      </c>
      <c r="F4749" s="2" t="str">
        <f t="shared" si="311"/>
        <v>5205.28</v>
      </c>
      <c r="G4749" s="2" t="str">
        <f t="shared" si="309"/>
        <v>00</v>
      </c>
    </row>
    <row r="4750" spans="1:7" ht="16" customHeight="1">
      <c r="A4750" s="2" t="str">
        <f t="shared" si="310"/>
        <v>52053100</v>
      </c>
      <c r="B4750" s="10">
        <v>3</v>
      </c>
      <c r="C4750" s="1" t="s">
        <v>7305</v>
      </c>
      <c r="D4750" s="1" t="s">
        <v>7304</v>
      </c>
      <c r="E4750" s="9" t="str">
        <f t="shared" si="308"/>
        <v>5205.31.00</v>
      </c>
      <c r="F4750" s="2" t="str">
        <f t="shared" si="311"/>
        <v>5205.31</v>
      </c>
      <c r="G4750" s="2" t="str">
        <f t="shared" si="309"/>
        <v>00</v>
      </c>
    </row>
    <row r="4751" spans="1:7" ht="16" customHeight="1">
      <c r="A4751" s="2" t="str">
        <f t="shared" si="310"/>
        <v>52053200</v>
      </c>
      <c r="B4751" s="10">
        <v>3</v>
      </c>
      <c r="C4751" s="1" t="s">
        <v>7307</v>
      </c>
      <c r="D4751" s="1" t="s">
        <v>7306</v>
      </c>
      <c r="E4751" s="9" t="str">
        <f t="shared" si="308"/>
        <v>5205.32.00</v>
      </c>
      <c r="F4751" s="2" t="str">
        <f t="shared" si="311"/>
        <v>5205.32</v>
      </c>
      <c r="G4751" s="2" t="str">
        <f t="shared" si="309"/>
        <v>00</v>
      </c>
    </row>
    <row r="4752" spans="1:7" ht="16" customHeight="1">
      <c r="A4752" s="2" t="str">
        <f t="shared" si="310"/>
        <v>52053300</v>
      </c>
      <c r="B4752" s="10">
        <v>3</v>
      </c>
      <c r="C4752" s="1" t="s">
        <v>7309</v>
      </c>
      <c r="D4752" s="1" t="s">
        <v>7308</v>
      </c>
      <c r="E4752" s="9" t="str">
        <f t="shared" si="308"/>
        <v>5205.33.00</v>
      </c>
      <c r="F4752" s="2" t="str">
        <f t="shared" si="311"/>
        <v>5205.33</v>
      </c>
      <c r="G4752" s="2" t="str">
        <f t="shared" si="309"/>
        <v>00</v>
      </c>
    </row>
    <row r="4753" spans="1:7" ht="16" customHeight="1">
      <c r="A4753" s="2" t="str">
        <f t="shared" si="310"/>
        <v>52053400</v>
      </c>
      <c r="B4753" s="10">
        <v>3</v>
      </c>
      <c r="C4753" s="1" t="s">
        <v>7311</v>
      </c>
      <c r="D4753" s="1" t="s">
        <v>7310</v>
      </c>
      <c r="E4753" s="9" t="str">
        <f t="shared" si="308"/>
        <v>5205.34.00</v>
      </c>
      <c r="F4753" s="2" t="str">
        <f t="shared" si="311"/>
        <v>5205.34</v>
      </c>
      <c r="G4753" s="2" t="str">
        <f t="shared" si="309"/>
        <v>00</v>
      </c>
    </row>
    <row r="4754" spans="1:7" ht="16" customHeight="1">
      <c r="A4754" s="2" t="str">
        <f t="shared" si="310"/>
        <v>52053500</v>
      </c>
      <c r="B4754" s="10">
        <v>3</v>
      </c>
      <c r="C4754" s="1" t="s">
        <v>7313</v>
      </c>
      <c r="D4754" s="1" t="s">
        <v>7312</v>
      </c>
      <c r="E4754" s="9" t="str">
        <f t="shared" si="308"/>
        <v>5205.35.00</v>
      </c>
      <c r="F4754" s="2" t="str">
        <f t="shared" si="311"/>
        <v>5205.35</v>
      </c>
      <c r="G4754" s="2" t="str">
        <f t="shared" si="309"/>
        <v>00</v>
      </c>
    </row>
    <row r="4755" spans="1:7" ht="16" customHeight="1">
      <c r="A4755" s="2" t="str">
        <f t="shared" si="310"/>
        <v>52054100</v>
      </c>
      <c r="B4755" s="10">
        <v>3</v>
      </c>
      <c r="C4755" s="1" t="s">
        <v>7315</v>
      </c>
      <c r="D4755" s="1" t="s">
        <v>7314</v>
      </c>
      <c r="E4755" s="9" t="str">
        <f t="shared" si="308"/>
        <v>5205.41.00</v>
      </c>
      <c r="F4755" s="2" t="str">
        <f t="shared" si="311"/>
        <v>5205.41</v>
      </c>
      <c r="G4755" s="2" t="str">
        <f t="shared" si="309"/>
        <v>00</v>
      </c>
    </row>
    <row r="4756" spans="1:7" ht="16" customHeight="1">
      <c r="A4756" s="2" t="str">
        <f t="shared" si="310"/>
        <v>52054200</v>
      </c>
      <c r="B4756" s="10">
        <v>3</v>
      </c>
      <c r="C4756" s="1" t="s">
        <v>7317</v>
      </c>
      <c r="D4756" s="1" t="s">
        <v>7316</v>
      </c>
      <c r="E4756" s="9" t="str">
        <f t="shared" si="308"/>
        <v>5205.42.00</v>
      </c>
      <c r="F4756" s="2" t="str">
        <f t="shared" si="311"/>
        <v>5205.42</v>
      </c>
      <c r="G4756" s="2" t="str">
        <f t="shared" si="309"/>
        <v>00</v>
      </c>
    </row>
    <row r="4757" spans="1:7" ht="16" customHeight="1">
      <c r="A4757" s="2" t="str">
        <f t="shared" si="310"/>
        <v>52054300</v>
      </c>
      <c r="B4757" s="10">
        <v>3</v>
      </c>
      <c r="C4757" s="1" t="s">
        <v>7319</v>
      </c>
      <c r="D4757" s="1" t="s">
        <v>7318</v>
      </c>
      <c r="E4757" s="9" t="str">
        <f t="shared" si="308"/>
        <v>5205.43.00</v>
      </c>
      <c r="F4757" s="2" t="str">
        <f t="shared" si="311"/>
        <v>5205.43</v>
      </c>
      <c r="G4757" s="2" t="str">
        <f t="shared" si="309"/>
        <v>00</v>
      </c>
    </row>
    <row r="4758" spans="1:7" ht="16" customHeight="1">
      <c r="A4758" s="2" t="str">
        <f t="shared" si="310"/>
        <v>52054400</v>
      </c>
      <c r="B4758" s="10">
        <v>3</v>
      </c>
      <c r="C4758" s="1" t="s">
        <v>7321</v>
      </c>
      <c r="D4758" s="1" t="s">
        <v>7320</v>
      </c>
      <c r="E4758" s="9" t="str">
        <f t="shared" si="308"/>
        <v>5205.44.00</v>
      </c>
      <c r="F4758" s="2" t="str">
        <f t="shared" si="311"/>
        <v>5205.44</v>
      </c>
      <c r="G4758" s="2" t="str">
        <f t="shared" si="309"/>
        <v>00</v>
      </c>
    </row>
    <row r="4759" spans="1:7" ht="16" customHeight="1">
      <c r="A4759" s="2" t="str">
        <f t="shared" si="310"/>
        <v>52054600</v>
      </c>
      <c r="B4759" s="10">
        <v>3</v>
      </c>
      <c r="C4759" s="1" t="s">
        <v>7323</v>
      </c>
      <c r="D4759" s="1" t="s">
        <v>7322</v>
      </c>
      <c r="E4759" s="9" t="str">
        <f t="shared" si="308"/>
        <v>5205.46.00</v>
      </c>
      <c r="F4759" s="2" t="str">
        <f t="shared" si="311"/>
        <v>5205.46</v>
      </c>
      <c r="G4759" s="2" t="str">
        <f t="shared" si="309"/>
        <v>00</v>
      </c>
    </row>
    <row r="4760" spans="1:7" ht="16" customHeight="1">
      <c r="A4760" s="2" t="str">
        <f t="shared" si="310"/>
        <v>52054700</v>
      </c>
      <c r="B4760" s="10">
        <v>3</v>
      </c>
      <c r="C4760" s="1" t="s">
        <v>7325</v>
      </c>
      <c r="D4760" s="1" t="s">
        <v>7324</v>
      </c>
      <c r="E4760" s="9" t="str">
        <f t="shared" si="308"/>
        <v>5205.47.00</v>
      </c>
      <c r="F4760" s="2" t="str">
        <f t="shared" si="311"/>
        <v>5205.47</v>
      </c>
      <c r="G4760" s="2" t="str">
        <f t="shared" si="309"/>
        <v>00</v>
      </c>
    </row>
    <row r="4761" spans="1:7" ht="16" customHeight="1">
      <c r="A4761" s="2" t="str">
        <f t="shared" si="310"/>
        <v>52054800</v>
      </c>
      <c r="B4761" s="10">
        <v>3</v>
      </c>
      <c r="C4761" s="1" t="s">
        <v>7327</v>
      </c>
      <c r="D4761" s="1" t="s">
        <v>7326</v>
      </c>
      <c r="E4761" s="9" t="str">
        <f t="shared" si="308"/>
        <v>5205.48.00</v>
      </c>
      <c r="F4761" s="2" t="str">
        <f t="shared" si="311"/>
        <v>5205.48</v>
      </c>
      <c r="G4761" s="2" t="str">
        <f t="shared" si="309"/>
        <v>00</v>
      </c>
    </row>
    <row r="4762" spans="1:7" ht="16" customHeight="1">
      <c r="A4762" s="2" t="str">
        <f t="shared" si="310"/>
        <v>52061100</v>
      </c>
      <c r="B4762" s="10">
        <v>3</v>
      </c>
      <c r="C4762" s="1" t="s">
        <v>7329</v>
      </c>
      <c r="D4762" s="1" t="s">
        <v>7328</v>
      </c>
      <c r="E4762" s="9" t="str">
        <f t="shared" si="308"/>
        <v>5206.11.00</v>
      </c>
      <c r="F4762" s="2" t="str">
        <f t="shared" si="311"/>
        <v>5206.11</v>
      </c>
      <c r="G4762" s="2" t="str">
        <f t="shared" si="309"/>
        <v>00</v>
      </c>
    </row>
    <row r="4763" spans="1:7" ht="16" customHeight="1">
      <c r="A4763" s="2" t="str">
        <f t="shared" si="310"/>
        <v>52061200</v>
      </c>
      <c r="B4763" s="10">
        <v>3</v>
      </c>
      <c r="C4763" s="1" t="s">
        <v>7331</v>
      </c>
      <c r="D4763" s="1" t="s">
        <v>7330</v>
      </c>
      <c r="E4763" s="9" t="str">
        <f t="shared" si="308"/>
        <v>5206.12.00</v>
      </c>
      <c r="F4763" s="2" t="str">
        <f t="shared" si="311"/>
        <v>5206.12</v>
      </c>
      <c r="G4763" s="2" t="str">
        <f t="shared" si="309"/>
        <v>00</v>
      </c>
    </row>
    <row r="4764" spans="1:7" ht="16" customHeight="1">
      <c r="A4764" s="2" t="str">
        <f t="shared" si="310"/>
        <v>52061300</v>
      </c>
      <c r="B4764" s="10">
        <v>3</v>
      </c>
      <c r="C4764" s="1" t="s">
        <v>7333</v>
      </c>
      <c r="D4764" s="1" t="s">
        <v>7332</v>
      </c>
      <c r="E4764" s="9" t="str">
        <f t="shared" si="308"/>
        <v>5206.13.00</v>
      </c>
      <c r="F4764" s="2" t="str">
        <f t="shared" si="311"/>
        <v>5206.13</v>
      </c>
      <c r="G4764" s="2" t="str">
        <f t="shared" si="309"/>
        <v>00</v>
      </c>
    </row>
    <row r="4765" spans="1:7" ht="16" customHeight="1">
      <c r="A4765" s="2" t="str">
        <f t="shared" si="310"/>
        <v>52061400</v>
      </c>
      <c r="B4765" s="10">
        <v>3</v>
      </c>
      <c r="C4765" s="1" t="s">
        <v>7335</v>
      </c>
      <c r="D4765" s="1" t="s">
        <v>7334</v>
      </c>
      <c r="E4765" s="9" t="str">
        <f t="shared" si="308"/>
        <v>5206.14.00</v>
      </c>
      <c r="F4765" s="2" t="str">
        <f t="shared" si="311"/>
        <v>5206.14</v>
      </c>
      <c r="G4765" s="2" t="str">
        <f t="shared" si="309"/>
        <v>00</v>
      </c>
    </row>
    <row r="4766" spans="1:7" ht="16" customHeight="1">
      <c r="A4766" s="2" t="str">
        <f t="shared" si="310"/>
        <v>52061500</v>
      </c>
      <c r="B4766" s="10">
        <v>3</v>
      </c>
      <c r="C4766" s="1" t="s">
        <v>7337</v>
      </c>
      <c r="D4766" s="1" t="s">
        <v>7336</v>
      </c>
      <c r="E4766" s="9" t="str">
        <f t="shared" si="308"/>
        <v>5206.15.00</v>
      </c>
      <c r="F4766" s="2" t="str">
        <f t="shared" si="311"/>
        <v>5206.15</v>
      </c>
      <c r="G4766" s="2" t="str">
        <f t="shared" si="309"/>
        <v>00</v>
      </c>
    </row>
    <row r="4767" spans="1:7" ht="16" customHeight="1">
      <c r="A4767" s="2" t="str">
        <f t="shared" si="310"/>
        <v>52062100</v>
      </c>
      <c r="B4767" s="10">
        <v>3</v>
      </c>
      <c r="C4767" s="1" t="s">
        <v>7339</v>
      </c>
      <c r="D4767" s="1" t="s">
        <v>7338</v>
      </c>
      <c r="E4767" s="9" t="str">
        <f t="shared" si="308"/>
        <v>5206.21.00</v>
      </c>
      <c r="F4767" s="2" t="str">
        <f t="shared" si="311"/>
        <v>5206.21</v>
      </c>
      <c r="G4767" s="2" t="str">
        <f t="shared" si="309"/>
        <v>00</v>
      </c>
    </row>
    <row r="4768" spans="1:7" ht="16" customHeight="1">
      <c r="A4768" s="2" t="str">
        <f t="shared" si="310"/>
        <v>52062200</v>
      </c>
      <c r="B4768" s="10">
        <v>3</v>
      </c>
      <c r="C4768" s="1" t="s">
        <v>7341</v>
      </c>
      <c r="D4768" s="1" t="s">
        <v>7340</v>
      </c>
      <c r="E4768" s="9" t="str">
        <f t="shared" si="308"/>
        <v>5206.22.00</v>
      </c>
      <c r="F4768" s="2" t="str">
        <f t="shared" si="311"/>
        <v>5206.22</v>
      </c>
      <c r="G4768" s="2" t="str">
        <f t="shared" si="309"/>
        <v>00</v>
      </c>
    </row>
    <row r="4769" spans="1:7" ht="16" customHeight="1">
      <c r="A4769" s="2" t="str">
        <f t="shared" si="310"/>
        <v>52062300</v>
      </c>
      <c r="B4769" s="10">
        <v>3</v>
      </c>
      <c r="C4769" s="1" t="s">
        <v>7343</v>
      </c>
      <c r="D4769" s="1" t="s">
        <v>7342</v>
      </c>
      <c r="E4769" s="9" t="str">
        <f t="shared" si="308"/>
        <v>5206.23.00</v>
      </c>
      <c r="F4769" s="2" t="str">
        <f t="shared" si="311"/>
        <v>5206.23</v>
      </c>
      <c r="G4769" s="2" t="str">
        <f t="shared" si="309"/>
        <v>00</v>
      </c>
    </row>
    <row r="4770" spans="1:7" ht="16" customHeight="1">
      <c r="A4770" s="2" t="str">
        <f t="shared" si="310"/>
        <v>52062400</v>
      </c>
      <c r="B4770" s="10">
        <v>3</v>
      </c>
      <c r="C4770" s="1" t="s">
        <v>7345</v>
      </c>
      <c r="D4770" s="1" t="s">
        <v>7344</v>
      </c>
      <c r="E4770" s="9" t="str">
        <f t="shared" si="308"/>
        <v>5206.24.00</v>
      </c>
      <c r="F4770" s="2" t="str">
        <f t="shared" si="311"/>
        <v>5206.24</v>
      </c>
      <c r="G4770" s="2" t="str">
        <f t="shared" si="309"/>
        <v>00</v>
      </c>
    </row>
    <row r="4771" spans="1:7" ht="16" customHeight="1">
      <c r="A4771" s="2" t="str">
        <f t="shared" si="310"/>
        <v>52062500</v>
      </c>
      <c r="B4771" s="10">
        <v>3</v>
      </c>
      <c r="C4771" s="1" t="s">
        <v>7347</v>
      </c>
      <c r="D4771" s="1" t="s">
        <v>7346</v>
      </c>
      <c r="E4771" s="9" t="str">
        <f t="shared" si="308"/>
        <v>5206.25.00</v>
      </c>
      <c r="F4771" s="2" t="str">
        <f t="shared" si="311"/>
        <v>5206.25</v>
      </c>
      <c r="G4771" s="2" t="str">
        <f t="shared" si="309"/>
        <v>00</v>
      </c>
    </row>
    <row r="4772" spans="1:7" ht="16" customHeight="1">
      <c r="A4772" s="2" t="str">
        <f t="shared" si="310"/>
        <v>52063100</v>
      </c>
      <c r="B4772" s="10">
        <v>3</v>
      </c>
      <c r="C4772" s="1" t="s">
        <v>7349</v>
      </c>
      <c r="D4772" s="1" t="s">
        <v>7348</v>
      </c>
      <c r="E4772" s="9" t="str">
        <f t="shared" si="308"/>
        <v>5206.31.00</v>
      </c>
      <c r="F4772" s="2" t="str">
        <f t="shared" si="311"/>
        <v>5206.31</v>
      </c>
      <c r="G4772" s="2" t="str">
        <f t="shared" si="309"/>
        <v>00</v>
      </c>
    </row>
    <row r="4773" spans="1:7" ht="16" customHeight="1">
      <c r="A4773" s="2" t="str">
        <f t="shared" si="310"/>
        <v>52063200</v>
      </c>
      <c r="B4773" s="10">
        <v>3</v>
      </c>
      <c r="C4773" s="1" t="s">
        <v>7351</v>
      </c>
      <c r="D4773" s="1" t="s">
        <v>7350</v>
      </c>
      <c r="E4773" s="9" t="str">
        <f t="shared" si="308"/>
        <v>5206.32.00</v>
      </c>
      <c r="F4773" s="2" t="str">
        <f t="shared" si="311"/>
        <v>5206.32</v>
      </c>
      <c r="G4773" s="2" t="str">
        <f t="shared" si="309"/>
        <v>00</v>
      </c>
    </row>
    <row r="4774" spans="1:7" ht="16" customHeight="1">
      <c r="A4774" s="2" t="str">
        <f t="shared" si="310"/>
        <v>52063300</v>
      </c>
      <c r="B4774" s="10">
        <v>3</v>
      </c>
      <c r="C4774" s="1" t="s">
        <v>7353</v>
      </c>
      <c r="D4774" s="1" t="s">
        <v>7352</v>
      </c>
      <c r="E4774" s="9" t="str">
        <f t="shared" si="308"/>
        <v>5206.33.00</v>
      </c>
      <c r="F4774" s="2" t="str">
        <f t="shared" si="311"/>
        <v>5206.33</v>
      </c>
      <c r="G4774" s="2" t="str">
        <f t="shared" si="309"/>
        <v>00</v>
      </c>
    </row>
    <row r="4775" spans="1:7" ht="16" customHeight="1">
      <c r="A4775" s="2" t="str">
        <f t="shared" si="310"/>
        <v>52063400</v>
      </c>
      <c r="B4775" s="10">
        <v>3</v>
      </c>
      <c r="C4775" s="1" t="s">
        <v>7355</v>
      </c>
      <c r="D4775" s="1" t="s">
        <v>7354</v>
      </c>
      <c r="E4775" s="9" t="str">
        <f t="shared" si="308"/>
        <v>5206.34.00</v>
      </c>
      <c r="F4775" s="2" t="str">
        <f t="shared" si="311"/>
        <v>5206.34</v>
      </c>
      <c r="G4775" s="2" t="str">
        <f t="shared" si="309"/>
        <v>00</v>
      </c>
    </row>
    <row r="4776" spans="1:7" ht="16" customHeight="1">
      <c r="A4776" s="2" t="str">
        <f t="shared" si="310"/>
        <v>52063500</v>
      </c>
      <c r="B4776" s="10">
        <v>3</v>
      </c>
      <c r="C4776" s="1" t="s">
        <v>7357</v>
      </c>
      <c r="D4776" s="1" t="s">
        <v>7356</v>
      </c>
      <c r="E4776" s="9" t="str">
        <f t="shared" si="308"/>
        <v>5206.35.00</v>
      </c>
      <c r="F4776" s="2" t="str">
        <f t="shared" si="311"/>
        <v>5206.35</v>
      </c>
      <c r="G4776" s="2" t="str">
        <f t="shared" si="309"/>
        <v>00</v>
      </c>
    </row>
    <row r="4777" spans="1:7" ht="16" customHeight="1">
      <c r="A4777" s="2" t="str">
        <f t="shared" si="310"/>
        <v>52064100</v>
      </c>
      <c r="B4777" s="10">
        <v>3</v>
      </c>
      <c r="C4777" s="1" t="s">
        <v>7359</v>
      </c>
      <c r="D4777" s="1" t="s">
        <v>7358</v>
      </c>
      <c r="E4777" s="9" t="str">
        <f t="shared" si="308"/>
        <v>5206.41.00</v>
      </c>
      <c r="F4777" s="2" t="str">
        <f t="shared" si="311"/>
        <v>5206.41</v>
      </c>
      <c r="G4777" s="2" t="str">
        <f t="shared" si="309"/>
        <v>00</v>
      </c>
    </row>
    <row r="4778" spans="1:7" ht="16" customHeight="1">
      <c r="A4778" s="2" t="str">
        <f t="shared" si="310"/>
        <v>52064200</v>
      </c>
      <c r="B4778" s="10">
        <v>3</v>
      </c>
      <c r="C4778" s="1" t="s">
        <v>7361</v>
      </c>
      <c r="D4778" s="1" t="s">
        <v>7360</v>
      </c>
      <c r="E4778" s="9" t="str">
        <f t="shared" si="308"/>
        <v>5206.42.00</v>
      </c>
      <c r="F4778" s="2" t="str">
        <f t="shared" si="311"/>
        <v>5206.42</v>
      </c>
      <c r="G4778" s="2" t="str">
        <f t="shared" si="309"/>
        <v>00</v>
      </c>
    </row>
    <row r="4779" spans="1:7" ht="16" customHeight="1">
      <c r="A4779" s="2" t="str">
        <f t="shared" si="310"/>
        <v>52064300</v>
      </c>
      <c r="B4779" s="10">
        <v>3</v>
      </c>
      <c r="C4779" s="1" t="s">
        <v>7363</v>
      </c>
      <c r="D4779" s="1" t="s">
        <v>7362</v>
      </c>
      <c r="E4779" s="9" t="str">
        <f t="shared" si="308"/>
        <v>5206.43.00</v>
      </c>
      <c r="F4779" s="2" t="str">
        <f t="shared" si="311"/>
        <v>5206.43</v>
      </c>
      <c r="G4779" s="2" t="str">
        <f t="shared" si="309"/>
        <v>00</v>
      </c>
    </row>
    <row r="4780" spans="1:7" ht="16" customHeight="1">
      <c r="A4780" s="2" t="str">
        <f t="shared" si="310"/>
        <v>52064400</v>
      </c>
      <c r="B4780" s="10">
        <v>3</v>
      </c>
      <c r="C4780" s="1" t="s">
        <v>7365</v>
      </c>
      <c r="D4780" s="1" t="s">
        <v>7364</v>
      </c>
      <c r="E4780" s="9" t="str">
        <f t="shared" si="308"/>
        <v>5206.44.00</v>
      </c>
      <c r="F4780" s="2" t="str">
        <f t="shared" si="311"/>
        <v>5206.44</v>
      </c>
      <c r="G4780" s="2" t="str">
        <f t="shared" si="309"/>
        <v>00</v>
      </c>
    </row>
    <row r="4781" spans="1:7" ht="16" customHeight="1">
      <c r="A4781" s="2" t="str">
        <f t="shared" si="310"/>
        <v>52064500</v>
      </c>
      <c r="B4781" s="10">
        <v>3</v>
      </c>
      <c r="C4781" s="1" t="s">
        <v>7367</v>
      </c>
      <c r="D4781" s="1" t="s">
        <v>7366</v>
      </c>
      <c r="E4781" s="9" t="str">
        <f t="shared" si="308"/>
        <v>5206.45.00</v>
      </c>
      <c r="F4781" s="2" t="str">
        <f t="shared" si="311"/>
        <v>5206.45</v>
      </c>
      <c r="G4781" s="2" t="str">
        <f t="shared" si="309"/>
        <v>00</v>
      </c>
    </row>
    <row r="4782" spans="1:7" ht="16" customHeight="1">
      <c r="A4782" s="2" t="str">
        <f t="shared" si="310"/>
        <v>52071000</v>
      </c>
      <c r="B4782" s="10">
        <v>3</v>
      </c>
      <c r="C4782" s="1" t="s">
        <v>7369</v>
      </c>
      <c r="D4782" s="1" t="s">
        <v>7368</v>
      </c>
      <c r="E4782" s="9" t="str">
        <f t="shared" si="308"/>
        <v>5207.10.00</v>
      </c>
      <c r="F4782" s="2" t="str">
        <f t="shared" si="311"/>
        <v>5207.10</v>
      </c>
      <c r="G4782" s="2" t="str">
        <f t="shared" si="309"/>
        <v>00</v>
      </c>
    </row>
    <row r="4783" spans="1:7" ht="16" customHeight="1">
      <c r="A4783" s="2" t="str">
        <f t="shared" si="310"/>
        <v>52079000</v>
      </c>
      <c r="B4783" s="10">
        <v>3</v>
      </c>
      <c r="C4783" s="1" t="s">
        <v>7371</v>
      </c>
      <c r="D4783" s="1" t="s">
        <v>7370</v>
      </c>
      <c r="E4783" s="9" t="str">
        <f t="shared" si="308"/>
        <v>5207.90.00</v>
      </c>
      <c r="F4783" s="2" t="str">
        <f t="shared" si="311"/>
        <v>5207.90</v>
      </c>
      <c r="G4783" s="2" t="str">
        <f t="shared" si="309"/>
        <v>00</v>
      </c>
    </row>
    <row r="4784" spans="1:7" ht="16" customHeight="1">
      <c r="A4784" s="2" t="str">
        <f t="shared" si="310"/>
        <v>52081120</v>
      </c>
      <c r="B4784" s="10">
        <v>3</v>
      </c>
      <c r="C4784" s="1" t="s">
        <v>7373</v>
      </c>
      <c r="D4784" s="1" t="s">
        <v>7372</v>
      </c>
      <c r="E4784" s="9" t="str">
        <f t="shared" si="308"/>
        <v>5208.11.20</v>
      </c>
      <c r="F4784" s="2" t="str">
        <f t="shared" si="311"/>
        <v>5208.11</v>
      </c>
      <c r="G4784" s="2" t="str">
        <f t="shared" si="309"/>
        <v>20</v>
      </c>
    </row>
    <row r="4785" spans="1:7" ht="16" customHeight="1">
      <c r="A4785" s="2" t="str">
        <f t="shared" si="310"/>
        <v>52081140</v>
      </c>
      <c r="B4785" s="10">
        <v>3</v>
      </c>
      <c r="C4785" s="1" t="s">
        <v>7375</v>
      </c>
      <c r="D4785" s="1" t="s">
        <v>7374</v>
      </c>
      <c r="E4785" s="9" t="str">
        <f t="shared" si="308"/>
        <v>5208.11.40</v>
      </c>
      <c r="F4785" s="2" t="str">
        <f t="shared" si="311"/>
        <v>5208.11</v>
      </c>
      <c r="G4785" s="2" t="str">
        <f t="shared" si="309"/>
        <v>40</v>
      </c>
    </row>
    <row r="4786" spans="1:7" ht="16" customHeight="1">
      <c r="A4786" s="2" t="str">
        <f t="shared" si="310"/>
        <v>52081160</v>
      </c>
      <c r="B4786" s="10">
        <v>3</v>
      </c>
      <c r="C4786" s="1" t="s">
        <v>7377</v>
      </c>
      <c r="D4786" s="1" t="s">
        <v>7376</v>
      </c>
      <c r="E4786" s="9" t="str">
        <f t="shared" si="308"/>
        <v>5208.11.60</v>
      </c>
      <c r="F4786" s="2" t="str">
        <f t="shared" si="311"/>
        <v>5208.11</v>
      </c>
      <c r="G4786" s="2" t="str">
        <f t="shared" si="309"/>
        <v>60</v>
      </c>
    </row>
    <row r="4787" spans="1:7" ht="16" customHeight="1">
      <c r="A4787" s="2" t="str">
        <f t="shared" si="310"/>
        <v>52081180</v>
      </c>
      <c r="B4787" s="10">
        <v>3</v>
      </c>
      <c r="C4787" s="1" t="s">
        <v>7379</v>
      </c>
      <c r="D4787" s="1" t="s">
        <v>7378</v>
      </c>
      <c r="E4787" s="9" t="str">
        <f t="shared" si="308"/>
        <v>5208.11.80</v>
      </c>
      <c r="F4787" s="2" t="str">
        <f t="shared" si="311"/>
        <v>5208.11</v>
      </c>
      <c r="G4787" s="2" t="str">
        <f t="shared" si="309"/>
        <v>80</v>
      </c>
    </row>
    <row r="4788" spans="1:7" ht="16" customHeight="1">
      <c r="A4788" s="2" t="str">
        <f t="shared" si="310"/>
        <v>52081240</v>
      </c>
      <c r="B4788" s="10">
        <v>3</v>
      </c>
      <c r="C4788" s="1" t="s">
        <v>7381</v>
      </c>
      <c r="D4788" s="1" t="s">
        <v>7380</v>
      </c>
      <c r="E4788" s="9" t="str">
        <f t="shared" si="308"/>
        <v>5208.12.40</v>
      </c>
      <c r="F4788" s="2" t="str">
        <f t="shared" si="311"/>
        <v>5208.12</v>
      </c>
      <c r="G4788" s="2" t="str">
        <f t="shared" si="309"/>
        <v>40</v>
      </c>
    </row>
    <row r="4789" spans="1:7" ht="16" customHeight="1">
      <c r="A4789" s="2" t="str">
        <f t="shared" si="310"/>
        <v>52081260</v>
      </c>
      <c r="B4789" s="10">
        <v>3</v>
      </c>
      <c r="C4789" s="1" t="s">
        <v>7383</v>
      </c>
      <c r="D4789" s="1" t="s">
        <v>7382</v>
      </c>
      <c r="E4789" s="9" t="str">
        <f t="shared" si="308"/>
        <v>5208.12.60</v>
      </c>
      <c r="F4789" s="2" t="str">
        <f t="shared" si="311"/>
        <v>5208.12</v>
      </c>
      <c r="G4789" s="2" t="str">
        <f t="shared" si="309"/>
        <v>60</v>
      </c>
    </row>
    <row r="4790" spans="1:7" ht="16" customHeight="1">
      <c r="A4790" s="2" t="str">
        <f t="shared" si="310"/>
        <v>52081280</v>
      </c>
      <c r="B4790" s="10">
        <v>3</v>
      </c>
      <c r="C4790" s="1" t="s">
        <v>7385</v>
      </c>
      <c r="D4790" s="1" t="s">
        <v>7384</v>
      </c>
      <c r="E4790" s="9" t="str">
        <f t="shared" si="308"/>
        <v>5208.12.80</v>
      </c>
      <c r="F4790" s="2" t="str">
        <f t="shared" si="311"/>
        <v>5208.12</v>
      </c>
      <c r="G4790" s="2" t="str">
        <f t="shared" si="309"/>
        <v>80</v>
      </c>
    </row>
    <row r="4791" spans="1:7" ht="16" customHeight="1">
      <c r="A4791" s="2" t="str">
        <f t="shared" si="310"/>
        <v>52081300</v>
      </c>
      <c r="B4791" s="10">
        <v>3</v>
      </c>
      <c r="C4791" s="1" t="s">
        <v>7387</v>
      </c>
      <c r="D4791" s="1" t="s">
        <v>7386</v>
      </c>
      <c r="E4791" s="9" t="str">
        <f t="shared" si="308"/>
        <v>5208.13.00</v>
      </c>
      <c r="F4791" s="2" t="str">
        <f t="shared" si="311"/>
        <v>5208.13</v>
      </c>
      <c r="G4791" s="2" t="str">
        <f t="shared" si="309"/>
        <v>00</v>
      </c>
    </row>
    <row r="4792" spans="1:7" ht="16" customHeight="1">
      <c r="A4792" s="2" t="str">
        <f t="shared" si="310"/>
        <v>52081920</v>
      </c>
      <c r="B4792" s="10">
        <v>3</v>
      </c>
      <c r="C4792" s="1" t="s">
        <v>7389</v>
      </c>
      <c r="D4792" s="1" t="s">
        <v>7388</v>
      </c>
      <c r="E4792" s="9" t="str">
        <f t="shared" si="308"/>
        <v>5208.19.20</v>
      </c>
      <c r="F4792" s="2" t="str">
        <f t="shared" si="311"/>
        <v>5208.19</v>
      </c>
      <c r="G4792" s="2" t="str">
        <f t="shared" si="309"/>
        <v>20</v>
      </c>
    </row>
    <row r="4793" spans="1:7" ht="16" customHeight="1">
      <c r="A4793" s="2" t="str">
        <f t="shared" si="310"/>
        <v>52081940</v>
      </c>
      <c r="B4793" s="10">
        <v>3</v>
      </c>
      <c r="C4793" s="1" t="s">
        <v>7391</v>
      </c>
      <c r="D4793" s="1" t="s">
        <v>7390</v>
      </c>
      <c r="E4793" s="9" t="str">
        <f t="shared" si="308"/>
        <v>5208.19.40</v>
      </c>
      <c r="F4793" s="2" t="str">
        <f t="shared" si="311"/>
        <v>5208.19</v>
      </c>
      <c r="G4793" s="2" t="str">
        <f t="shared" si="309"/>
        <v>40</v>
      </c>
    </row>
    <row r="4794" spans="1:7" ht="16" customHeight="1">
      <c r="A4794" s="2" t="str">
        <f t="shared" si="310"/>
        <v>52081960</v>
      </c>
      <c r="B4794" s="10">
        <v>3</v>
      </c>
      <c r="C4794" s="1" t="s">
        <v>7393</v>
      </c>
      <c r="D4794" s="1" t="s">
        <v>7392</v>
      </c>
      <c r="E4794" s="9" t="str">
        <f t="shared" si="308"/>
        <v>5208.19.60</v>
      </c>
      <c r="F4794" s="2" t="str">
        <f t="shared" si="311"/>
        <v>5208.19</v>
      </c>
      <c r="G4794" s="2" t="str">
        <f t="shared" si="309"/>
        <v>60</v>
      </c>
    </row>
    <row r="4795" spans="1:7" ht="16" customHeight="1">
      <c r="A4795" s="2" t="str">
        <f t="shared" si="310"/>
        <v>52081980</v>
      </c>
      <c r="B4795" s="10">
        <v>3</v>
      </c>
      <c r="C4795" s="1" t="s">
        <v>7395</v>
      </c>
      <c r="D4795" s="1" t="s">
        <v>7394</v>
      </c>
      <c r="E4795" s="9" t="str">
        <f t="shared" si="308"/>
        <v>5208.19.80</v>
      </c>
      <c r="F4795" s="2" t="str">
        <f t="shared" si="311"/>
        <v>5208.19</v>
      </c>
      <c r="G4795" s="2" t="str">
        <f t="shared" si="309"/>
        <v>80</v>
      </c>
    </row>
    <row r="4796" spans="1:7" ht="16" customHeight="1">
      <c r="A4796" s="2" t="str">
        <f t="shared" si="310"/>
        <v>52082120</v>
      </c>
      <c r="B4796" s="10">
        <v>3</v>
      </c>
      <c r="C4796" s="1" t="s">
        <v>7397</v>
      </c>
      <c r="D4796" s="1" t="s">
        <v>7396</v>
      </c>
      <c r="E4796" s="9" t="str">
        <f t="shared" si="308"/>
        <v>5208.21.20</v>
      </c>
      <c r="F4796" s="2" t="str">
        <f t="shared" si="311"/>
        <v>5208.21</v>
      </c>
      <c r="G4796" s="2" t="str">
        <f t="shared" si="309"/>
        <v>20</v>
      </c>
    </row>
    <row r="4797" spans="1:7" ht="16" customHeight="1">
      <c r="A4797" s="2" t="str">
        <f t="shared" si="310"/>
        <v>52082140</v>
      </c>
      <c r="B4797" s="10">
        <v>3</v>
      </c>
      <c r="C4797" s="1" t="s">
        <v>7399</v>
      </c>
      <c r="D4797" s="1" t="s">
        <v>7398</v>
      </c>
      <c r="E4797" s="9" t="str">
        <f t="shared" ref="E4797:E4860" si="312">LEFT(D4797,10)</f>
        <v>5208.21.40</v>
      </c>
      <c r="F4797" s="2" t="str">
        <f t="shared" si="311"/>
        <v>5208.21</v>
      </c>
      <c r="G4797" s="2" t="str">
        <f t="shared" ref="G4797:G4860" si="313">RIGHT(E4797,2)</f>
        <v>40</v>
      </c>
    </row>
    <row r="4798" spans="1:7" ht="16" customHeight="1">
      <c r="A4798" s="2" t="str">
        <f t="shared" si="310"/>
        <v>52082160</v>
      </c>
      <c r="B4798" s="10">
        <v>3</v>
      </c>
      <c r="C4798" s="1" t="s">
        <v>7401</v>
      </c>
      <c r="D4798" s="1" t="s">
        <v>7400</v>
      </c>
      <c r="E4798" s="9" t="str">
        <f t="shared" si="312"/>
        <v>5208.21.60</v>
      </c>
      <c r="F4798" s="2" t="str">
        <f t="shared" si="311"/>
        <v>5208.21</v>
      </c>
      <c r="G4798" s="2" t="str">
        <f t="shared" si="313"/>
        <v>60</v>
      </c>
    </row>
    <row r="4799" spans="1:7" ht="16" customHeight="1">
      <c r="A4799" s="2" t="str">
        <f t="shared" si="310"/>
        <v>52082240</v>
      </c>
      <c r="B4799" s="10">
        <v>3</v>
      </c>
      <c r="C4799" s="1" t="s">
        <v>7403</v>
      </c>
      <c r="D4799" s="1" t="s">
        <v>7402</v>
      </c>
      <c r="E4799" s="9" t="str">
        <f t="shared" si="312"/>
        <v>5208.22.40</v>
      </c>
      <c r="F4799" s="2" t="str">
        <f t="shared" si="311"/>
        <v>5208.22</v>
      </c>
      <c r="G4799" s="2" t="str">
        <f t="shared" si="313"/>
        <v>40</v>
      </c>
    </row>
    <row r="4800" spans="1:7" ht="16" customHeight="1">
      <c r="A4800" s="2" t="str">
        <f t="shared" si="310"/>
        <v>52082260</v>
      </c>
      <c r="B4800" s="10">
        <v>3</v>
      </c>
      <c r="C4800" s="1" t="s">
        <v>7405</v>
      </c>
      <c r="D4800" s="1" t="s">
        <v>7404</v>
      </c>
      <c r="E4800" s="9" t="str">
        <f t="shared" si="312"/>
        <v>5208.22.60</v>
      </c>
      <c r="F4800" s="2" t="str">
        <f t="shared" si="311"/>
        <v>5208.22</v>
      </c>
      <c r="G4800" s="2" t="str">
        <f t="shared" si="313"/>
        <v>60</v>
      </c>
    </row>
    <row r="4801" spans="1:7" ht="16" customHeight="1">
      <c r="A4801" s="2" t="str">
        <f t="shared" si="310"/>
        <v>52082280</v>
      </c>
      <c r="B4801" s="10">
        <v>3</v>
      </c>
      <c r="C4801" s="1" t="s">
        <v>7407</v>
      </c>
      <c r="D4801" s="1" t="s">
        <v>7406</v>
      </c>
      <c r="E4801" s="9" t="str">
        <f t="shared" si="312"/>
        <v>5208.22.80</v>
      </c>
      <c r="F4801" s="2" t="str">
        <f t="shared" si="311"/>
        <v>5208.22</v>
      </c>
      <c r="G4801" s="2" t="str">
        <f t="shared" si="313"/>
        <v>80</v>
      </c>
    </row>
    <row r="4802" spans="1:7" ht="16" customHeight="1">
      <c r="A4802" s="2" t="str">
        <f t="shared" si="310"/>
        <v>52082300</v>
      </c>
      <c r="B4802" s="10">
        <v>3</v>
      </c>
      <c r="C4802" s="1" t="s">
        <v>7409</v>
      </c>
      <c r="D4802" s="1" t="s">
        <v>7408</v>
      </c>
      <c r="E4802" s="9" t="str">
        <f t="shared" si="312"/>
        <v>5208.23.00</v>
      </c>
      <c r="F4802" s="2" t="str">
        <f t="shared" si="311"/>
        <v>5208.23</v>
      </c>
      <c r="G4802" s="2" t="str">
        <f t="shared" si="313"/>
        <v>00</v>
      </c>
    </row>
    <row r="4803" spans="1:7" ht="16" customHeight="1">
      <c r="A4803" s="2" t="str">
        <f t="shared" si="310"/>
        <v>52082920</v>
      </c>
      <c r="B4803" s="10">
        <v>3</v>
      </c>
      <c r="C4803" s="1" t="s">
        <v>7411</v>
      </c>
      <c r="D4803" s="1" t="s">
        <v>7410</v>
      </c>
      <c r="E4803" s="9" t="str">
        <f t="shared" si="312"/>
        <v>5208.29.20</v>
      </c>
      <c r="F4803" s="2" t="str">
        <f t="shared" si="311"/>
        <v>5208.29</v>
      </c>
      <c r="G4803" s="2" t="str">
        <f t="shared" si="313"/>
        <v>20</v>
      </c>
    </row>
    <row r="4804" spans="1:7" ht="16" customHeight="1">
      <c r="A4804" s="2" t="str">
        <f t="shared" si="310"/>
        <v>52082940</v>
      </c>
      <c r="B4804" s="10">
        <v>3</v>
      </c>
      <c r="C4804" s="1" t="s">
        <v>7413</v>
      </c>
      <c r="D4804" s="1" t="s">
        <v>7412</v>
      </c>
      <c r="E4804" s="9" t="str">
        <f t="shared" si="312"/>
        <v>5208.29.40</v>
      </c>
      <c r="F4804" s="2" t="str">
        <f t="shared" si="311"/>
        <v>5208.29</v>
      </c>
      <c r="G4804" s="2" t="str">
        <f t="shared" si="313"/>
        <v>40</v>
      </c>
    </row>
    <row r="4805" spans="1:7" ht="16" customHeight="1">
      <c r="A4805" s="2" t="str">
        <f t="shared" si="310"/>
        <v>52082960</v>
      </c>
      <c r="B4805" s="10">
        <v>3</v>
      </c>
      <c r="C4805" s="1" t="s">
        <v>7415</v>
      </c>
      <c r="D4805" s="1" t="s">
        <v>7414</v>
      </c>
      <c r="E4805" s="9" t="str">
        <f t="shared" si="312"/>
        <v>5208.29.60</v>
      </c>
      <c r="F4805" s="2" t="str">
        <f t="shared" si="311"/>
        <v>5208.29</v>
      </c>
      <c r="G4805" s="2" t="str">
        <f t="shared" si="313"/>
        <v>60</v>
      </c>
    </row>
    <row r="4806" spans="1:7" ht="16" customHeight="1">
      <c r="A4806" s="2" t="str">
        <f t="shared" si="310"/>
        <v>52082980</v>
      </c>
      <c r="B4806" s="10">
        <v>3</v>
      </c>
      <c r="C4806" s="1" t="s">
        <v>7417</v>
      </c>
      <c r="D4806" s="1" t="s">
        <v>7416</v>
      </c>
      <c r="E4806" s="9" t="str">
        <f t="shared" si="312"/>
        <v>5208.29.80</v>
      </c>
      <c r="F4806" s="2" t="str">
        <f t="shared" si="311"/>
        <v>5208.29</v>
      </c>
      <c r="G4806" s="2" t="str">
        <f t="shared" si="313"/>
        <v>80</v>
      </c>
    </row>
    <row r="4807" spans="1:7" ht="16" customHeight="1">
      <c r="A4807" s="2" t="str">
        <f t="shared" si="310"/>
        <v>52083120</v>
      </c>
      <c r="B4807" s="10">
        <v>3</v>
      </c>
      <c r="C4807" s="1" t="s">
        <v>7419</v>
      </c>
      <c r="D4807" s="1" t="s">
        <v>7418</v>
      </c>
      <c r="E4807" s="9" t="str">
        <f t="shared" si="312"/>
        <v>5208.31.20</v>
      </c>
      <c r="F4807" s="2" t="str">
        <f t="shared" si="311"/>
        <v>5208.31</v>
      </c>
      <c r="G4807" s="2" t="str">
        <f t="shared" si="313"/>
        <v>20</v>
      </c>
    </row>
    <row r="4808" spans="1:7" ht="16" customHeight="1">
      <c r="A4808" s="2" t="str">
        <f t="shared" si="310"/>
        <v>52083140</v>
      </c>
      <c r="B4808" s="10">
        <v>3</v>
      </c>
      <c r="C4808" s="1" t="s">
        <v>7421</v>
      </c>
      <c r="D4808" s="1" t="s">
        <v>7420</v>
      </c>
      <c r="E4808" s="9" t="str">
        <f t="shared" si="312"/>
        <v>5208.31.40</v>
      </c>
      <c r="F4808" s="2" t="str">
        <f t="shared" si="311"/>
        <v>5208.31</v>
      </c>
      <c r="G4808" s="2" t="str">
        <f t="shared" si="313"/>
        <v>40</v>
      </c>
    </row>
    <row r="4809" spans="1:7" ht="16" customHeight="1">
      <c r="A4809" s="2" t="str">
        <f t="shared" si="310"/>
        <v>52083160</v>
      </c>
      <c r="B4809" s="10">
        <v>3</v>
      </c>
      <c r="C4809" s="1" t="s">
        <v>7423</v>
      </c>
      <c r="D4809" s="1" t="s">
        <v>7422</v>
      </c>
      <c r="E4809" s="9" t="str">
        <f t="shared" si="312"/>
        <v>5208.31.60</v>
      </c>
      <c r="F4809" s="2" t="str">
        <f t="shared" si="311"/>
        <v>5208.31</v>
      </c>
      <c r="G4809" s="2" t="str">
        <f t="shared" si="313"/>
        <v>60</v>
      </c>
    </row>
    <row r="4810" spans="1:7" ht="16" customHeight="1">
      <c r="A4810" s="2" t="str">
        <f t="shared" si="310"/>
        <v>52083180</v>
      </c>
      <c r="B4810" s="10">
        <v>3</v>
      </c>
      <c r="C4810" s="1" t="s">
        <v>7425</v>
      </c>
      <c r="D4810" s="1" t="s">
        <v>7424</v>
      </c>
      <c r="E4810" s="9" t="str">
        <f t="shared" si="312"/>
        <v>5208.31.80</v>
      </c>
      <c r="F4810" s="2" t="str">
        <f t="shared" si="311"/>
        <v>5208.31</v>
      </c>
      <c r="G4810" s="2" t="str">
        <f t="shared" si="313"/>
        <v>80</v>
      </c>
    </row>
    <row r="4811" spans="1:7" ht="16" customHeight="1">
      <c r="A4811" s="2" t="str">
        <f t="shared" ref="A4811:A4874" si="314">CONCATENATE(LEFT(F4811,4),RIGHT(F4811,2),G4811)</f>
        <v>52083210</v>
      </c>
      <c r="B4811" s="10">
        <v>3</v>
      </c>
      <c r="C4811" s="1" t="s">
        <v>7427</v>
      </c>
      <c r="D4811" s="1" t="s">
        <v>7426</v>
      </c>
      <c r="E4811" s="9" t="str">
        <f t="shared" si="312"/>
        <v>5208.32.10</v>
      </c>
      <c r="F4811" s="2" t="str">
        <f t="shared" ref="F4811:F4874" si="315">LEFT(D4811,7)</f>
        <v>5208.32</v>
      </c>
      <c r="G4811" s="2" t="str">
        <f t="shared" si="313"/>
        <v>10</v>
      </c>
    </row>
    <row r="4812" spans="1:7" ht="16" customHeight="1">
      <c r="A4812" s="2" t="str">
        <f t="shared" si="314"/>
        <v>52083230</v>
      </c>
      <c r="B4812" s="10">
        <v>3</v>
      </c>
      <c r="C4812" s="1" t="s">
        <v>7429</v>
      </c>
      <c r="D4812" s="1" t="s">
        <v>7428</v>
      </c>
      <c r="E4812" s="9" t="str">
        <f t="shared" si="312"/>
        <v>5208.32.30</v>
      </c>
      <c r="F4812" s="2" t="str">
        <f t="shared" si="315"/>
        <v>5208.32</v>
      </c>
      <c r="G4812" s="2" t="str">
        <f t="shared" si="313"/>
        <v>30</v>
      </c>
    </row>
    <row r="4813" spans="1:7" ht="16" customHeight="1">
      <c r="A4813" s="2" t="str">
        <f t="shared" si="314"/>
        <v>52083240</v>
      </c>
      <c r="B4813" s="10">
        <v>3</v>
      </c>
      <c r="C4813" s="1" t="s">
        <v>7431</v>
      </c>
      <c r="D4813" s="1" t="s">
        <v>7430</v>
      </c>
      <c r="E4813" s="9" t="str">
        <f t="shared" si="312"/>
        <v>5208.32.40</v>
      </c>
      <c r="F4813" s="2" t="str">
        <f t="shared" si="315"/>
        <v>5208.32</v>
      </c>
      <c r="G4813" s="2" t="str">
        <f t="shared" si="313"/>
        <v>40</v>
      </c>
    </row>
    <row r="4814" spans="1:7" ht="16" customHeight="1">
      <c r="A4814" s="2" t="str">
        <f t="shared" si="314"/>
        <v>52083250</v>
      </c>
      <c r="B4814" s="10">
        <v>3</v>
      </c>
      <c r="C4814" s="1" t="s">
        <v>7433</v>
      </c>
      <c r="D4814" s="1" t="s">
        <v>7432</v>
      </c>
      <c r="E4814" s="9" t="str">
        <f t="shared" si="312"/>
        <v>5208.32.50</v>
      </c>
      <c r="F4814" s="2" t="str">
        <f t="shared" si="315"/>
        <v>5208.32</v>
      </c>
      <c r="G4814" s="2" t="str">
        <f t="shared" si="313"/>
        <v>50</v>
      </c>
    </row>
    <row r="4815" spans="1:7" ht="16" customHeight="1">
      <c r="A4815" s="2" t="str">
        <f t="shared" si="314"/>
        <v>52083300</v>
      </c>
      <c r="B4815" s="10">
        <v>3</v>
      </c>
      <c r="C4815" s="1" t="s">
        <v>7435</v>
      </c>
      <c r="D4815" s="1" t="s">
        <v>7434</v>
      </c>
      <c r="E4815" s="9" t="str">
        <f t="shared" si="312"/>
        <v>5208.33.00</v>
      </c>
      <c r="F4815" s="2" t="str">
        <f t="shared" si="315"/>
        <v>5208.33</v>
      </c>
      <c r="G4815" s="2" t="str">
        <f t="shared" si="313"/>
        <v>00</v>
      </c>
    </row>
    <row r="4816" spans="1:7" ht="16" customHeight="1">
      <c r="A4816" s="2" t="str">
        <f t="shared" si="314"/>
        <v>52083920</v>
      </c>
      <c r="B4816" s="10">
        <v>3</v>
      </c>
      <c r="C4816" s="1" t="s">
        <v>7437</v>
      </c>
      <c r="D4816" s="1" t="s">
        <v>7436</v>
      </c>
      <c r="E4816" s="9" t="str">
        <f t="shared" si="312"/>
        <v>5208.39.20</v>
      </c>
      <c r="F4816" s="2" t="str">
        <f t="shared" si="315"/>
        <v>5208.39</v>
      </c>
      <c r="G4816" s="2" t="str">
        <f t="shared" si="313"/>
        <v>20</v>
      </c>
    </row>
    <row r="4817" spans="1:7" ht="16" customHeight="1">
      <c r="A4817" s="2" t="str">
        <f t="shared" si="314"/>
        <v>52083940</v>
      </c>
      <c r="B4817" s="10">
        <v>3</v>
      </c>
      <c r="C4817" s="1" t="s">
        <v>7439</v>
      </c>
      <c r="D4817" s="1" t="s">
        <v>7438</v>
      </c>
      <c r="E4817" s="9" t="str">
        <f t="shared" si="312"/>
        <v>5208.39.40</v>
      </c>
      <c r="F4817" s="2" t="str">
        <f t="shared" si="315"/>
        <v>5208.39</v>
      </c>
      <c r="G4817" s="2" t="str">
        <f t="shared" si="313"/>
        <v>40</v>
      </c>
    </row>
    <row r="4818" spans="1:7" ht="16" customHeight="1">
      <c r="A4818" s="2" t="str">
        <f t="shared" si="314"/>
        <v>52083960</v>
      </c>
      <c r="B4818" s="10">
        <v>3</v>
      </c>
      <c r="C4818" s="1" t="s">
        <v>7441</v>
      </c>
      <c r="D4818" s="1" t="s">
        <v>7440</v>
      </c>
      <c r="E4818" s="9" t="str">
        <f t="shared" si="312"/>
        <v>5208.39.60</v>
      </c>
      <c r="F4818" s="2" t="str">
        <f t="shared" si="315"/>
        <v>5208.39</v>
      </c>
      <c r="G4818" s="2" t="str">
        <f t="shared" si="313"/>
        <v>60</v>
      </c>
    </row>
    <row r="4819" spans="1:7" ht="16" customHeight="1">
      <c r="A4819" s="2" t="str">
        <f t="shared" si="314"/>
        <v>52083980</v>
      </c>
      <c r="B4819" s="10">
        <v>3</v>
      </c>
      <c r="C4819" s="1" t="s">
        <v>7443</v>
      </c>
      <c r="D4819" s="1" t="s">
        <v>7442</v>
      </c>
      <c r="E4819" s="9" t="str">
        <f t="shared" si="312"/>
        <v>5208.39.80</v>
      </c>
      <c r="F4819" s="2" t="str">
        <f t="shared" si="315"/>
        <v>5208.39</v>
      </c>
      <c r="G4819" s="2" t="str">
        <f t="shared" si="313"/>
        <v>80</v>
      </c>
    </row>
    <row r="4820" spans="1:7" ht="16" customHeight="1">
      <c r="A4820" s="2" t="str">
        <f t="shared" si="314"/>
        <v>52084120</v>
      </c>
      <c r="B4820" s="10">
        <v>3</v>
      </c>
      <c r="C4820" s="1" t="s">
        <v>7445</v>
      </c>
      <c r="D4820" s="1" t="s">
        <v>7444</v>
      </c>
      <c r="E4820" s="9" t="str">
        <f t="shared" si="312"/>
        <v>5208.41.20</v>
      </c>
      <c r="F4820" s="2" t="str">
        <f t="shared" si="315"/>
        <v>5208.41</v>
      </c>
      <c r="G4820" s="2" t="str">
        <f t="shared" si="313"/>
        <v>20</v>
      </c>
    </row>
    <row r="4821" spans="1:7" ht="16" customHeight="1">
      <c r="A4821" s="2" t="str">
        <f t="shared" si="314"/>
        <v>52084140</v>
      </c>
      <c r="B4821" s="10">
        <v>3</v>
      </c>
      <c r="C4821" s="1" t="s">
        <v>7447</v>
      </c>
      <c r="D4821" s="1" t="s">
        <v>7446</v>
      </c>
      <c r="E4821" s="9" t="str">
        <f t="shared" si="312"/>
        <v>5208.41.40</v>
      </c>
      <c r="F4821" s="2" t="str">
        <f t="shared" si="315"/>
        <v>5208.41</v>
      </c>
      <c r="G4821" s="2" t="str">
        <f t="shared" si="313"/>
        <v>40</v>
      </c>
    </row>
    <row r="4822" spans="1:7" ht="16" customHeight="1">
      <c r="A4822" s="2" t="str">
        <f t="shared" si="314"/>
        <v>52084160</v>
      </c>
      <c r="B4822" s="10">
        <v>3</v>
      </c>
      <c r="C4822" s="1" t="s">
        <v>7449</v>
      </c>
      <c r="D4822" s="1" t="s">
        <v>7448</v>
      </c>
      <c r="E4822" s="9" t="str">
        <f t="shared" si="312"/>
        <v>5208.41.60</v>
      </c>
      <c r="F4822" s="2" t="str">
        <f t="shared" si="315"/>
        <v>5208.41</v>
      </c>
      <c r="G4822" s="2" t="str">
        <f t="shared" si="313"/>
        <v>60</v>
      </c>
    </row>
    <row r="4823" spans="1:7" ht="16" customHeight="1">
      <c r="A4823" s="2" t="str">
        <f t="shared" si="314"/>
        <v>52084180</v>
      </c>
      <c r="B4823" s="10">
        <v>3</v>
      </c>
      <c r="C4823" s="1" t="s">
        <v>7451</v>
      </c>
      <c r="D4823" s="1" t="s">
        <v>7450</v>
      </c>
      <c r="E4823" s="9" t="str">
        <f t="shared" si="312"/>
        <v>5208.41.80</v>
      </c>
      <c r="F4823" s="2" t="str">
        <f t="shared" si="315"/>
        <v>5208.41</v>
      </c>
      <c r="G4823" s="2" t="str">
        <f t="shared" si="313"/>
        <v>80</v>
      </c>
    </row>
    <row r="4824" spans="1:7" ht="16" customHeight="1">
      <c r="A4824" s="2" t="str">
        <f t="shared" si="314"/>
        <v>52084210</v>
      </c>
      <c r="B4824" s="10">
        <v>3</v>
      </c>
      <c r="C4824" s="1" t="s">
        <v>7453</v>
      </c>
      <c r="D4824" s="1" t="s">
        <v>7452</v>
      </c>
      <c r="E4824" s="9" t="str">
        <f t="shared" si="312"/>
        <v>5208.42.10</v>
      </c>
      <c r="F4824" s="2" t="str">
        <f t="shared" si="315"/>
        <v>5208.42</v>
      </c>
      <c r="G4824" s="2" t="str">
        <f t="shared" si="313"/>
        <v>10</v>
      </c>
    </row>
    <row r="4825" spans="1:7" ht="16" customHeight="1">
      <c r="A4825" s="2" t="str">
        <f t="shared" si="314"/>
        <v>52084230</v>
      </c>
      <c r="B4825" s="10">
        <v>3</v>
      </c>
      <c r="C4825" s="1" t="s">
        <v>7455</v>
      </c>
      <c r="D4825" s="1" t="s">
        <v>7454</v>
      </c>
      <c r="E4825" s="9" t="str">
        <f t="shared" si="312"/>
        <v>5208.42.30</v>
      </c>
      <c r="F4825" s="2" t="str">
        <f t="shared" si="315"/>
        <v>5208.42</v>
      </c>
      <c r="G4825" s="2" t="str">
        <f t="shared" si="313"/>
        <v>30</v>
      </c>
    </row>
    <row r="4826" spans="1:7" ht="16" customHeight="1">
      <c r="A4826" s="2" t="str">
        <f t="shared" si="314"/>
        <v>52084240</v>
      </c>
      <c r="B4826" s="10">
        <v>3</v>
      </c>
      <c r="C4826" s="1" t="s">
        <v>7457</v>
      </c>
      <c r="D4826" s="1" t="s">
        <v>7456</v>
      </c>
      <c r="E4826" s="9" t="str">
        <f t="shared" si="312"/>
        <v>5208.42.40</v>
      </c>
      <c r="F4826" s="2" t="str">
        <f t="shared" si="315"/>
        <v>5208.42</v>
      </c>
      <c r="G4826" s="2" t="str">
        <f t="shared" si="313"/>
        <v>40</v>
      </c>
    </row>
    <row r="4827" spans="1:7" ht="16" customHeight="1">
      <c r="A4827" s="2" t="str">
        <f t="shared" si="314"/>
        <v>52084250</v>
      </c>
      <c r="B4827" s="10">
        <v>3</v>
      </c>
      <c r="C4827" s="1" t="s">
        <v>7459</v>
      </c>
      <c r="D4827" s="1" t="s">
        <v>7458</v>
      </c>
      <c r="E4827" s="9" t="str">
        <f t="shared" si="312"/>
        <v>5208.42.50</v>
      </c>
      <c r="F4827" s="2" t="str">
        <f t="shared" si="315"/>
        <v>5208.42</v>
      </c>
      <c r="G4827" s="2" t="str">
        <f t="shared" si="313"/>
        <v>50</v>
      </c>
    </row>
    <row r="4828" spans="1:7" ht="16" customHeight="1">
      <c r="A4828" s="2" t="str">
        <f t="shared" si="314"/>
        <v>52084300</v>
      </c>
      <c r="B4828" s="10">
        <v>3</v>
      </c>
      <c r="C4828" s="1" t="s">
        <v>7461</v>
      </c>
      <c r="D4828" s="1" t="s">
        <v>7460</v>
      </c>
      <c r="E4828" s="9" t="str">
        <f t="shared" si="312"/>
        <v>5208.43.00</v>
      </c>
      <c r="F4828" s="2" t="str">
        <f t="shared" si="315"/>
        <v>5208.43</v>
      </c>
      <c r="G4828" s="2" t="str">
        <f t="shared" si="313"/>
        <v>00</v>
      </c>
    </row>
    <row r="4829" spans="1:7" ht="16" customHeight="1">
      <c r="A4829" s="2" t="str">
        <f t="shared" si="314"/>
        <v>52084920</v>
      </c>
      <c r="B4829" s="10">
        <v>3</v>
      </c>
      <c r="C4829" s="1" t="s">
        <v>7463</v>
      </c>
      <c r="D4829" s="1" t="s">
        <v>7462</v>
      </c>
      <c r="E4829" s="9" t="str">
        <f t="shared" si="312"/>
        <v>5208.49.20</v>
      </c>
      <c r="F4829" s="2" t="str">
        <f t="shared" si="315"/>
        <v>5208.49</v>
      </c>
      <c r="G4829" s="2" t="str">
        <f t="shared" si="313"/>
        <v>20</v>
      </c>
    </row>
    <row r="4830" spans="1:7" ht="16" customHeight="1">
      <c r="A4830" s="2" t="str">
        <f t="shared" si="314"/>
        <v>52084940</v>
      </c>
      <c r="B4830" s="10">
        <v>3</v>
      </c>
      <c r="C4830" s="1" t="s">
        <v>7465</v>
      </c>
      <c r="D4830" s="1" t="s">
        <v>7464</v>
      </c>
      <c r="E4830" s="9" t="str">
        <f t="shared" si="312"/>
        <v>5208.49.40</v>
      </c>
      <c r="F4830" s="2" t="str">
        <f t="shared" si="315"/>
        <v>5208.49</v>
      </c>
      <c r="G4830" s="2" t="str">
        <f t="shared" si="313"/>
        <v>40</v>
      </c>
    </row>
    <row r="4831" spans="1:7" ht="16" customHeight="1">
      <c r="A4831" s="2" t="str">
        <f t="shared" si="314"/>
        <v>52084960</v>
      </c>
      <c r="B4831" s="10">
        <v>3</v>
      </c>
      <c r="C4831" s="1" t="s">
        <v>7467</v>
      </c>
      <c r="D4831" s="1" t="s">
        <v>7466</v>
      </c>
      <c r="E4831" s="9" t="str">
        <f t="shared" si="312"/>
        <v>5208.49.60</v>
      </c>
      <c r="F4831" s="2" t="str">
        <f t="shared" si="315"/>
        <v>5208.49</v>
      </c>
      <c r="G4831" s="2" t="str">
        <f t="shared" si="313"/>
        <v>60</v>
      </c>
    </row>
    <row r="4832" spans="1:7" ht="16" customHeight="1">
      <c r="A4832" s="2" t="str">
        <f t="shared" si="314"/>
        <v>52084980</v>
      </c>
      <c r="B4832" s="10">
        <v>3</v>
      </c>
      <c r="C4832" s="1" t="s">
        <v>7469</v>
      </c>
      <c r="D4832" s="1" t="s">
        <v>7468</v>
      </c>
      <c r="E4832" s="9" t="str">
        <f t="shared" si="312"/>
        <v>5208.49.80</v>
      </c>
      <c r="F4832" s="2" t="str">
        <f t="shared" si="315"/>
        <v>5208.49</v>
      </c>
      <c r="G4832" s="2" t="str">
        <f t="shared" si="313"/>
        <v>80</v>
      </c>
    </row>
    <row r="4833" spans="1:7" ht="16" customHeight="1">
      <c r="A4833" s="2" t="str">
        <f t="shared" si="314"/>
        <v>52085120</v>
      </c>
      <c r="B4833" s="10">
        <v>3</v>
      </c>
      <c r="C4833" s="1" t="s">
        <v>7471</v>
      </c>
      <c r="D4833" s="1" t="s">
        <v>7470</v>
      </c>
      <c r="E4833" s="9" t="str">
        <f t="shared" si="312"/>
        <v>5208.51.20</v>
      </c>
      <c r="F4833" s="2" t="str">
        <f t="shared" si="315"/>
        <v>5208.51</v>
      </c>
      <c r="G4833" s="2" t="str">
        <f t="shared" si="313"/>
        <v>20</v>
      </c>
    </row>
    <row r="4834" spans="1:7" ht="16" customHeight="1">
      <c r="A4834" s="2" t="str">
        <f t="shared" si="314"/>
        <v>52085140</v>
      </c>
      <c r="B4834" s="10">
        <v>3</v>
      </c>
      <c r="C4834" s="1" t="s">
        <v>7473</v>
      </c>
      <c r="D4834" s="1" t="s">
        <v>7472</v>
      </c>
      <c r="E4834" s="9" t="str">
        <f t="shared" si="312"/>
        <v>5208.51.40</v>
      </c>
      <c r="F4834" s="2" t="str">
        <f t="shared" si="315"/>
        <v>5208.51</v>
      </c>
      <c r="G4834" s="2" t="str">
        <f t="shared" si="313"/>
        <v>40</v>
      </c>
    </row>
    <row r="4835" spans="1:7" ht="16" customHeight="1">
      <c r="A4835" s="2" t="str">
        <f t="shared" si="314"/>
        <v>52085160</v>
      </c>
      <c r="B4835" s="10">
        <v>3</v>
      </c>
      <c r="C4835" s="1" t="s">
        <v>7475</v>
      </c>
      <c r="D4835" s="1" t="s">
        <v>7474</v>
      </c>
      <c r="E4835" s="9" t="str">
        <f t="shared" si="312"/>
        <v>5208.51.60</v>
      </c>
      <c r="F4835" s="2" t="str">
        <f t="shared" si="315"/>
        <v>5208.51</v>
      </c>
      <c r="G4835" s="2" t="str">
        <f t="shared" si="313"/>
        <v>60</v>
      </c>
    </row>
    <row r="4836" spans="1:7" ht="16" customHeight="1">
      <c r="A4836" s="2" t="str">
        <f t="shared" si="314"/>
        <v>52085180</v>
      </c>
      <c r="B4836" s="10">
        <v>3</v>
      </c>
      <c r="C4836" s="1" t="s">
        <v>7477</v>
      </c>
      <c r="D4836" s="1" t="s">
        <v>7476</v>
      </c>
      <c r="E4836" s="9" t="str">
        <f t="shared" si="312"/>
        <v>5208.51.80</v>
      </c>
      <c r="F4836" s="2" t="str">
        <f t="shared" si="315"/>
        <v>5208.51</v>
      </c>
      <c r="G4836" s="2" t="str">
        <f t="shared" si="313"/>
        <v>80</v>
      </c>
    </row>
    <row r="4837" spans="1:7" ht="16" customHeight="1">
      <c r="A4837" s="2" t="str">
        <f t="shared" si="314"/>
        <v>52085210</v>
      </c>
      <c r="B4837" s="10">
        <v>3</v>
      </c>
      <c r="C4837" s="1" t="s">
        <v>7479</v>
      </c>
      <c r="D4837" s="1" t="s">
        <v>7478</v>
      </c>
      <c r="E4837" s="9" t="str">
        <f t="shared" si="312"/>
        <v>5208.52.10</v>
      </c>
      <c r="F4837" s="2" t="str">
        <f t="shared" si="315"/>
        <v>5208.52</v>
      </c>
      <c r="G4837" s="2" t="str">
        <f t="shared" si="313"/>
        <v>10</v>
      </c>
    </row>
    <row r="4838" spans="1:7" ht="16" customHeight="1">
      <c r="A4838" s="2" t="str">
        <f t="shared" si="314"/>
        <v>52085230</v>
      </c>
      <c r="B4838" s="10">
        <v>3</v>
      </c>
      <c r="C4838" s="1" t="s">
        <v>7481</v>
      </c>
      <c r="D4838" s="1" t="s">
        <v>7480</v>
      </c>
      <c r="E4838" s="9" t="str">
        <f t="shared" si="312"/>
        <v>5208.52.30</v>
      </c>
      <c r="F4838" s="2" t="str">
        <f t="shared" si="315"/>
        <v>5208.52</v>
      </c>
      <c r="G4838" s="2" t="str">
        <f t="shared" si="313"/>
        <v>30</v>
      </c>
    </row>
    <row r="4839" spans="1:7" ht="16" customHeight="1">
      <c r="A4839" s="2" t="str">
        <f t="shared" si="314"/>
        <v>52085240</v>
      </c>
      <c r="B4839" s="10">
        <v>3</v>
      </c>
      <c r="C4839" s="1" t="s">
        <v>7483</v>
      </c>
      <c r="D4839" s="1" t="s">
        <v>7482</v>
      </c>
      <c r="E4839" s="9" t="str">
        <f t="shared" si="312"/>
        <v>5208.52.40</v>
      </c>
      <c r="F4839" s="2" t="str">
        <f t="shared" si="315"/>
        <v>5208.52</v>
      </c>
      <c r="G4839" s="2" t="str">
        <f t="shared" si="313"/>
        <v>40</v>
      </c>
    </row>
    <row r="4840" spans="1:7" ht="16" customHeight="1">
      <c r="A4840" s="2" t="str">
        <f t="shared" si="314"/>
        <v>52085250</v>
      </c>
      <c r="B4840" s="10">
        <v>3</v>
      </c>
      <c r="C4840" s="1" t="s">
        <v>7485</v>
      </c>
      <c r="D4840" s="1" t="s">
        <v>7484</v>
      </c>
      <c r="E4840" s="9" t="str">
        <f t="shared" si="312"/>
        <v>5208.52.50</v>
      </c>
      <c r="F4840" s="2" t="str">
        <f t="shared" si="315"/>
        <v>5208.52</v>
      </c>
      <c r="G4840" s="2" t="str">
        <f t="shared" si="313"/>
        <v>50</v>
      </c>
    </row>
    <row r="4841" spans="1:7" ht="16" customHeight="1">
      <c r="A4841" s="2" t="str">
        <f t="shared" si="314"/>
        <v>52085910</v>
      </c>
      <c r="B4841" s="10">
        <v>3</v>
      </c>
      <c r="C4841" s="1" t="s">
        <v>7487</v>
      </c>
      <c r="D4841" s="1" t="s">
        <v>7486</v>
      </c>
      <c r="E4841" s="9" t="str">
        <f t="shared" si="312"/>
        <v>5208.59.10</v>
      </c>
      <c r="F4841" s="2" t="str">
        <f t="shared" si="315"/>
        <v>5208.59</v>
      </c>
      <c r="G4841" s="2" t="str">
        <f t="shared" si="313"/>
        <v>10</v>
      </c>
    </row>
    <row r="4842" spans="1:7" ht="16" customHeight="1">
      <c r="A4842" s="2" t="str">
        <f t="shared" si="314"/>
        <v>52085920</v>
      </c>
      <c r="B4842" s="10">
        <v>3</v>
      </c>
      <c r="C4842" s="1" t="s">
        <v>7489</v>
      </c>
      <c r="D4842" s="1" t="s">
        <v>7488</v>
      </c>
      <c r="E4842" s="9" t="str">
        <f t="shared" si="312"/>
        <v>5208.59.20</v>
      </c>
      <c r="F4842" s="2" t="str">
        <f t="shared" si="315"/>
        <v>5208.59</v>
      </c>
      <c r="G4842" s="2" t="str">
        <f t="shared" si="313"/>
        <v>20</v>
      </c>
    </row>
    <row r="4843" spans="1:7" ht="16" customHeight="1">
      <c r="A4843" s="2" t="str">
        <f t="shared" si="314"/>
        <v>52085940</v>
      </c>
      <c r="B4843" s="10">
        <v>3</v>
      </c>
      <c r="C4843" s="1" t="s">
        <v>7491</v>
      </c>
      <c r="D4843" s="1" t="s">
        <v>7490</v>
      </c>
      <c r="E4843" s="9" t="str">
        <f t="shared" si="312"/>
        <v>5208.59.40</v>
      </c>
      <c r="F4843" s="2" t="str">
        <f t="shared" si="315"/>
        <v>5208.59</v>
      </c>
      <c r="G4843" s="2" t="str">
        <f t="shared" si="313"/>
        <v>40</v>
      </c>
    </row>
    <row r="4844" spans="1:7" ht="16" customHeight="1">
      <c r="A4844" s="2" t="str">
        <f t="shared" si="314"/>
        <v>52085960</v>
      </c>
      <c r="B4844" s="10">
        <v>3</v>
      </c>
      <c r="C4844" s="1" t="s">
        <v>7493</v>
      </c>
      <c r="D4844" s="1" t="s">
        <v>7492</v>
      </c>
      <c r="E4844" s="9" t="str">
        <f t="shared" si="312"/>
        <v>5208.59.60</v>
      </c>
      <c r="F4844" s="2" t="str">
        <f t="shared" si="315"/>
        <v>5208.59</v>
      </c>
      <c r="G4844" s="2" t="str">
        <f t="shared" si="313"/>
        <v>60</v>
      </c>
    </row>
    <row r="4845" spans="1:7" ht="16" customHeight="1">
      <c r="A4845" s="2" t="str">
        <f t="shared" si="314"/>
        <v>52085980</v>
      </c>
      <c r="B4845" s="10">
        <v>3</v>
      </c>
      <c r="C4845" s="1" t="s">
        <v>7495</v>
      </c>
      <c r="D4845" s="1" t="s">
        <v>7494</v>
      </c>
      <c r="E4845" s="9" t="str">
        <f t="shared" si="312"/>
        <v>5208.59.80</v>
      </c>
      <c r="F4845" s="2" t="str">
        <f t="shared" si="315"/>
        <v>5208.59</v>
      </c>
      <c r="G4845" s="2" t="str">
        <f t="shared" si="313"/>
        <v>80</v>
      </c>
    </row>
    <row r="4846" spans="1:7" ht="16" customHeight="1">
      <c r="A4846" s="2" t="str">
        <f t="shared" si="314"/>
        <v>52091100</v>
      </c>
      <c r="B4846" s="10">
        <v>3</v>
      </c>
      <c r="C4846" s="1" t="s">
        <v>7497</v>
      </c>
      <c r="D4846" s="1" t="s">
        <v>7496</v>
      </c>
      <c r="E4846" s="9" t="str">
        <f t="shared" si="312"/>
        <v>5209.11.00</v>
      </c>
      <c r="F4846" s="2" t="str">
        <f t="shared" si="315"/>
        <v>5209.11</v>
      </c>
      <c r="G4846" s="2" t="str">
        <f t="shared" si="313"/>
        <v>00</v>
      </c>
    </row>
    <row r="4847" spans="1:7" ht="16" customHeight="1">
      <c r="A4847" s="2" t="str">
        <f t="shared" si="314"/>
        <v>52091200</v>
      </c>
      <c r="B4847" s="10">
        <v>3</v>
      </c>
      <c r="C4847" s="1" t="s">
        <v>7499</v>
      </c>
      <c r="D4847" s="1" t="s">
        <v>7498</v>
      </c>
      <c r="E4847" s="9" t="str">
        <f t="shared" si="312"/>
        <v>5209.12.00</v>
      </c>
      <c r="F4847" s="2" t="str">
        <f t="shared" si="315"/>
        <v>5209.12</v>
      </c>
      <c r="G4847" s="2" t="str">
        <f t="shared" si="313"/>
        <v>00</v>
      </c>
    </row>
    <row r="4848" spans="1:7" ht="16" customHeight="1">
      <c r="A4848" s="2" t="str">
        <f t="shared" si="314"/>
        <v>52091900</v>
      </c>
      <c r="B4848" s="10">
        <v>3</v>
      </c>
      <c r="C4848" s="1" t="s">
        <v>7501</v>
      </c>
      <c r="D4848" s="1" t="s">
        <v>7500</v>
      </c>
      <c r="E4848" s="9" t="str">
        <f t="shared" si="312"/>
        <v>5209.19.00</v>
      </c>
      <c r="F4848" s="2" t="str">
        <f t="shared" si="315"/>
        <v>5209.19</v>
      </c>
      <c r="G4848" s="2" t="str">
        <f t="shared" si="313"/>
        <v>00</v>
      </c>
    </row>
    <row r="4849" spans="1:7" ht="16" customHeight="1">
      <c r="A4849" s="2" t="str">
        <f t="shared" si="314"/>
        <v>52092100</v>
      </c>
      <c r="B4849" s="10">
        <v>3</v>
      </c>
      <c r="C4849" s="1" t="s">
        <v>7503</v>
      </c>
      <c r="D4849" s="1" t="s">
        <v>7502</v>
      </c>
      <c r="E4849" s="9" t="str">
        <f t="shared" si="312"/>
        <v>5209.21.00</v>
      </c>
      <c r="F4849" s="2" t="str">
        <f t="shared" si="315"/>
        <v>5209.21</v>
      </c>
      <c r="G4849" s="2" t="str">
        <f t="shared" si="313"/>
        <v>00</v>
      </c>
    </row>
    <row r="4850" spans="1:7" ht="16" customHeight="1">
      <c r="A4850" s="2" t="str">
        <f t="shared" si="314"/>
        <v>52092200</v>
      </c>
      <c r="B4850" s="10">
        <v>3</v>
      </c>
      <c r="C4850" s="1" t="s">
        <v>7505</v>
      </c>
      <c r="D4850" s="1" t="s">
        <v>7504</v>
      </c>
      <c r="E4850" s="9" t="str">
        <f t="shared" si="312"/>
        <v>5209.22.00</v>
      </c>
      <c r="F4850" s="2" t="str">
        <f t="shared" si="315"/>
        <v>5209.22</v>
      </c>
      <c r="G4850" s="2" t="str">
        <f t="shared" si="313"/>
        <v>00</v>
      </c>
    </row>
    <row r="4851" spans="1:7" ht="16" customHeight="1">
      <c r="A4851" s="2" t="str">
        <f t="shared" si="314"/>
        <v>52092900</v>
      </c>
      <c r="B4851" s="10">
        <v>3</v>
      </c>
      <c r="C4851" s="1" t="s">
        <v>7507</v>
      </c>
      <c r="D4851" s="1" t="s">
        <v>7506</v>
      </c>
      <c r="E4851" s="9" t="str">
        <f t="shared" si="312"/>
        <v>5209.29.00</v>
      </c>
      <c r="F4851" s="2" t="str">
        <f t="shared" si="315"/>
        <v>5209.29</v>
      </c>
      <c r="G4851" s="2" t="str">
        <f t="shared" si="313"/>
        <v>00</v>
      </c>
    </row>
    <row r="4852" spans="1:7" ht="16" customHeight="1">
      <c r="A4852" s="2" t="str">
        <f t="shared" si="314"/>
        <v>52093130</v>
      </c>
      <c r="B4852" s="10">
        <v>3</v>
      </c>
      <c r="C4852" s="1" t="s">
        <v>7509</v>
      </c>
      <c r="D4852" s="1" t="s">
        <v>7508</v>
      </c>
      <c r="E4852" s="9" t="str">
        <f t="shared" si="312"/>
        <v>5209.31.30</v>
      </c>
      <c r="F4852" s="2" t="str">
        <f t="shared" si="315"/>
        <v>5209.31</v>
      </c>
      <c r="G4852" s="2" t="str">
        <f t="shared" si="313"/>
        <v>30</v>
      </c>
    </row>
    <row r="4853" spans="1:7" ht="16" customHeight="1">
      <c r="A4853" s="2" t="str">
        <f t="shared" si="314"/>
        <v>52093160</v>
      </c>
      <c r="B4853" s="10">
        <v>3</v>
      </c>
      <c r="C4853" s="1" t="s">
        <v>7511</v>
      </c>
      <c r="D4853" s="1" t="s">
        <v>7510</v>
      </c>
      <c r="E4853" s="9" t="str">
        <f t="shared" si="312"/>
        <v>5209.31.60</v>
      </c>
      <c r="F4853" s="2" t="str">
        <f t="shared" si="315"/>
        <v>5209.31</v>
      </c>
      <c r="G4853" s="2" t="str">
        <f t="shared" si="313"/>
        <v>60</v>
      </c>
    </row>
    <row r="4854" spans="1:7" ht="16" customHeight="1">
      <c r="A4854" s="2" t="str">
        <f t="shared" si="314"/>
        <v>52093200</v>
      </c>
      <c r="B4854" s="10">
        <v>3</v>
      </c>
      <c r="C4854" s="1" t="s">
        <v>7513</v>
      </c>
      <c r="D4854" s="1" t="s">
        <v>7512</v>
      </c>
      <c r="E4854" s="9" t="str">
        <f t="shared" si="312"/>
        <v>5209.32.00</v>
      </c>
      <c r="F4854" s="2" t="str">
        <f t="shared" si="315"/>
        <v>5209.32</v>
      </c>
      <c r="G4854" s="2" t="str">
        <f t="shared" si="313"/>
        <v>00</v>
      </c>
    </row>
    <row r="4855" spans="1:7" ht="16" customHeight="1">
      <c r="A4855" s="2" t="str">
        <f t="shared" si="314"/>
        <v>52093900</v>
      </c>
      <c r="B4855" s="10">
        <v>3</v>
      </c>
      <c r="C4855" s="1" t="s">
        <v>7515</v>
      </c>
      <c r="D4855" s="1" t="s">
        <v>7514</v>
      </c>
      <c r="E4855" s="9" t="str">
        <f t="shared" si="312"/>
        <v>5209.39.00</v>
      </c>
      <c r="F4855" s="2" t="str">
        <f t="shared" si="315"/>
        <v>5209.39</v>
      </c>
      <c r="G4855" s="2" t="str">
        <f t="shared" si="313"/>
        <v>00</v>
      </c>
    </row>
    <row r="4856" spans="1:7" ht="16" customHeight="1">
      <c r="A4856" s="2" t="str">
        <f t="shared" si="314"/>
        <v>52094130</v>
      </c>
      <c r="B4856" s="10">
        <v>3</v>
      </c>
      <c r="C4856" s="1" t="s">
        <v>7517</v>
      </c>
      <c r="D4856" s="1" t="s">
        <v>7516</v>
      </c>
      <c r="E4856" s="9" t="str">
        <f t="shared" si="312"/>
        <v>5209.41.30</v>
      </c>
      <c r="F4856" s="2" t="str">
        <f t="shared" si="315"/>
        <v>5209.41</v>
      </c>
      <c r="G4856" s="2" t="str">
        <f t="shared" si="313"/>
        <v>30</v>
      </c>
    </row>
    <row r="4857" spans="1:7" ht="16" customHeight="1">
      <c r="A4857" s="2" t="str">
        <f t="shared" si="314"/>
        <v>52094160</v>
      </c>
      <c r="B4857" s="10">
        <v>3</v>
      </c>
      <c r="C4857" s="1" t="s">
        <v>7519</v>
      </c>
      <c r="D4857" s="1" t="s">
        <v>7518</v>
      </c>
      <c r="E4857" s="9" t="str">
        <f t="shared" si="312"/>
        <v>5209.41.60</v>
      </c>
      <c r="F4857" s="2" t="str">
        <f t="shared" si="315"/>
        <v>5209.41</v>
      </c>
      <c r="G4857" s="2" t="str">
        <f t="shared" si="313"/>
        <v>60</v>
      </c>
    </row>
    <row r="4858" spans="1:7" ht="16" customHeight="1">
      <c r="A4858" s="2" t="str">
        <f t="shared" si="314"/>
        <v>52094200</v>
      </c>
      <c r="B4858" s="10">
        <v>3</v>
      </c>
      <c r="C4858" s="1" t="s">
        <v>7521</v>
      </c>
      <c r="D4858" s="1" t="s">
        <v>7520</v>
      </c>
      <c r="E4858" s="9" t="str">
        <f t="shared" si="312"/>
        <v>5209.42.00</v>
      </c>
      <c r="F4858" s="2" t="str">
        <f t="shared" si="315"/>
        <v>5209.42</v>
      </c>
      <c r="G4858" s="2" t="str">
        <f t="shared" si="313"/>
        <v>00</v>
      </c>
    </row>
    <row r="4859" spans="1:7" ht="16" customHeight="1">
      <c r="A4859" s="2" t="str">
        <f t="shared" si="314"/>
        <v>52094300</v>
      </c>
      <c r="B4859" s="10">
        <v>3</v>
      </c>
      <c r="C4859" s="1" t="s">
        <v>7523</v>
      </c>
      <c r="D4859" s="1" t="s">
        <v>7522</v>
      </c>
      <c r="E4859" s="9" t="str">
        <f t="shared" si="312"/>
        <v>5209.43.00</v>
      </c>
      <c r="F4859" s="2" t="str">
        <f t="shared" si="315"/>
        <v>5209.43</v>
      </c>
      <c r="G4859" s="2" t="str">
        <f t="shared" si="313"/>
        <v>00</v>
      </c>
    </row>
    <row r="4860" spans="1:7" ht="16" customHeight="1">
      <c r="A4860" s="2" t="str">
        <f t="shared" si="314"/>
        <v>52094900</v>
      </c>
      <c r="B4860" s="10">
        <v>3</v>
      </c>
      <c r="C4860" s="1" t="s">
        <v>7525</v>
      </c>
      <c r="D4860" s="1" t="s">
        <v>7524</v>
      </c>
      <c r="E4860" s="9" t="str">
        <f t="shared" si="312"/>
        <v>5209.49.00</v>
      </c>
      <c r="F4860" s="2" t="str">
        <f t="shared" si="315"/>
        <v>5209.49</v>
      </c>
      <c r="G4860" s="2" t="str">
        <f t="shared" si="313"/>
        <v>00</v>
      </c>
    </row>
    <row r="4861" spans="1:7" ht="16" customHeight="1">
      <c r="A4861" s="2" t="str">
        <f t="shared" si="314"/>
        <v>52095130</v>
      </c>
      <c r="B4861" s="10">
        <v>3</v>
      </c>
      <c r="C4861" s="1" t="s">
        <v>7527</v>
      </c>
      <c r="D4861" s="1" t="s">
        <v>7526</v>
      </c>
      <c r="E4861" s="9" t="str">
        <f t="shared" ref="E4861:E4924" si="316">LEFT(D4861,10)</f>
        <v>5209.51.30</v>
      </c>
      <c r="F4861" s="2" t="str">
        <f t="shared" si="315"/>
        <v>5209.51</v>
      </c>
      <c r="G4861" s="2" t="str">
        <f t="shared" ref="G4861:G4924" si="317">RIGHT(E4861,2)</f>
        <v>30</v>
      </c>
    </row>
    <row r="4862" spans="1:7" ht="16" customHeight="1">
      <c r="A4862" s="2" t="str">
        <f t="shared" si="314"/>
        <v>52095160</v>
      </c>
      <c r="B4862" s="10">
        <v>3</v>
      </c>
      <c r="C4862" s="1" t="s">
        <v>7529</v>
      </c>
      <c r="D4862" s="1" t="s">
        <v>7528</v>
      </c>
      <c r="E4862" s="9" t="str">
        <f t="shared" si="316"/>
        <v>5209.51.60</v>
      </c>
      <c r="F4862" s="2" t="str">
        <f t="shared" si="315"/>
        <v>5209.51</v>
      </c>
      <c r="G4862" s="2" t="str">
        <f t="shared" si="317"/>
        <v>60</v>
      </c>
    </row>
    <row r="4863" spans="1:7" ht="16" customHeight="1">
      <c r="A4863" s="2" t="str">
        <f t="shared" si="314"/>
        <v>52095200</v>
      </c>
      <c r="B4863" s="10">
        <v>3</v>
      </c>
      <c r="C4863" s="1" t="s">
        <v>7531</v>
      </c>
      <c r="D4863" s="1" t="s">
        <v>7530</v>
      </c>
      <c r="E4863" s="9" t="str">
        <f t="shared" si="316"/>
        <v>5209.52.00</v>
      </c>
      <c r="F4863" s="2" t="str">
        <f t="shared" si="315"/>
        <v>5209.52</v>
      </c>
      <c r="G4863" s="2" t="str">
        <f t="shared" si="317"/>
        <v>00</v>
      </c>
    </row>
    <row r="4864" spans="1:7" ht="16" customHeight="1">
      <c r="A4864" s="2" t="str">
        <f t="shared" si="314"/>
        <v>52095900</v>
      </c>
      <c r="B4864" s="10">
        <v>3</v>
      </c>
      <c r="C4864" s="1" t="s">
        <v>7533</v>
      </c>
      <c r="D4864" s="1" t="s">
        <v>7532</v>
      </c>
      <c r="E4864" s="9" t="str">
        <f t="shared" si="316"/>
        <v>5209.59.00</v>
      </c>
      <c r="F4864" s="2" t="str">
        <f t="shared" si="315"/>
        <v>5209.59</v>
      </c>
      <c r="G4864" s="2" t="str">
        <f t="shared" si="317"/>
        <v>00</v>
      </c>
    </row>
    <row r="4865" spans="1:7" ht="16" customHeight="1">
      <c r="A4865" s="2" t="str">
        <f t="shared" si="314"/>
        <v>52101140</v>
      </c>
      <c r="B4865" s="10">
        <v>3</v>
      </c>
      <c r="C4865" s="1" t="s">
        <v>7535</v>
      </c>
      <c r="D4865" s="1" t="s">
        <v>7534</v>
      </c>
      <c r="E4865" s="9" t="str">
        <f t="shared" si="316"/>
        <v>5210.11.40</v>
      </c>
      <c r="F4865" s="2" t="str">
        <f t="shared" si="315"/>
        <v>5210.11</v>
      </c>
      <c r="G4865" s="2" t="str">
        <f t="shared" si="317"/>
        <v>40</v>
      </c>
    </row>
    <row r="4866" spans="1:7" ht="16" customHeight="1">
      <c r="A4866" s="2" t="str">
        <f t="shared" si="314"/>
        <v>52101160</v>
      </c>
      <c r="B4866" s="10">
        <v>3</v>
      </c>
      <c r="C4866" s="1" t="s">
        <v>7537</v>
      </c>
      <c r="D4866" s="1" t="s">
        <v>7536</v>
      </c>
      <c r="E4866" s="9" t="str">
        <f t="shared" si="316"/>
        <v>5210.11.60</v>
      </c>
      <c r="F4866" s="2" t="str">
        <f t="shared" si="315"/>
        <v>5210.11</v>
      </c>
      <c r="G4866" s="2" t="str">
        <f t="shared" si="317"/>
        <v>60</v>
      </c>
    </row>
    <row r="4867" spans="1:7" ht="16" customHeight="1">
      <c r="A4867" s="2" t="str">
        <f t="shared" si="314"/>
        <v>52101180</v>
      </c>
      <c r="B4867" s="10">
        <v>3</v>
      </c>
      <c r="C4867" s="1" t="s">
        <v>7539</v>
      </c>
      <c r="D4867" s="1" t="s">
        <v>7538</v>
      </c>
      <c r="E4867" s="9" t="str">
        <f t="shared" si="316"/>
        <v>5210.11.80</v>
      </c>
      <c r="F4867" s="2" t="str">
        <f t="shared" si="315"/>
        <v>5210.11</v>
      </c>
      <c r="G4867" s="2" t="str">
        <f t="shared" si="317"/>
        <v>80</v>
      </c>
    </row>
    <row r="4868" spans="1:7" ht="16" customHeight="1">
      <c r="A4868" s="2" t="str">
        <f t="shared" si="314"/>
        <v>52101910</v>
      </c>
      <c r="B4868" s="10">
        <v>3</v>
      </c>
      <c r="C4868" s="1" t="s">
        <v>7541</v>
      </c>
      <c r="D4868" s="1" t="s">
        <v>7540</v>
      </c>
      <c r="E4868" s="9" t="str">
        <f t="shared" si="316"/>
        <v>5210.19.10</v>
      </c>
      <c r="F4868" s="2" t="str">
        <f t="shared" si="315"/>
        <v>5210.19</v>
      </c>
      <c r="G4868" s="2" t="str">
        <f t="shared" si="317"/>
        <v>10</v>
      </c>
    </row>
    <row r="4869" spans="1:7" ht="16" customHeight="1">
      <c r="A4869" s="2" t="str">
        <f t="shared" si="314"/>
        <v>52101920</v>
      </c>
      <c r="B4869" s="10">
        <v>3</v>
      </c>
      <c r="C4869" s="1" t="s">
        <v>7543</v>
      </c>
      <c r="D4869" s="1" t="s">
        <v>7542</v>
      </c>
      <c r="E4869" s="9" t="str">
        <f t="shared" si="316"/>
        <v>5210.19.20</v>
      </c>
      <c r="F4869" s="2" t="str">
        <f t="shared" si="315"/>
        <v>5210.19</v>
      </c>
      <c r="G4869" s="2" t="str">
        <f t="shared" si="317"/>
        <v>20</v>
      </c>
    </row>
    <row r="4870" spans="1:7" ht="16" customHeight="1">
      <c r="A4870" s="2" t="str">
        <f t="shared" si="314"/>
        <v>52101940</v>
      </c>
      <c r="B4870" s="10">
        <v>3</v>
      </c>
      <c r="C4870" s="1" t="s">
        <v>7545</v>
      </c>
      <c r="D4870" s="1" t="s">
        <v>7544</v>
      </c>
      <c r="E4870" s="9" t="str">
        <f t="shared" si="316"/>
        <v>5210.19.40</v>
      </c>
      <c r="F4870" s="2" t="str">
        <f t="shared" si="315"/>
        <v>5210.19</v>
      </c>
      <c r="G4870" s="2" t="str">
        <f t="shared" si="317"/>
        <v>40</v>
      </c>
    </row>
    <row r="4871" spans="1:7" ht="16" customHeight="1">
      <c r="A4871" s="2" t="str">
        <f t="shared" si="314"/>
        <v>52101960</v>
      </c>
      <c r="B4871" s="10">
        <v>3</v>
      </c>
      <c r="C4871" s="1" t="s">
        <v>7547</v>
      </c>
      <c r="D4871" s="1" t="s">
        <v>7546</v>
      </c>
      <c r="E4871" s="9" t="str">
        <f t="shared" si="316"/>
        <v>5210.19.60</v>
      </c>
      <c r="F4871" s="2" t="str">
        <f t="shared" si="315"/>
        <v>5210.19</v>
      </c>
      <c r="G4871" s="2" t="str">
        <f t="shared" si="317"/>
        <v>60</v>
      </c>
    </row>
    <row r="4872" spans="1:7" ht="16" customHeight="1">
      <c r="A4872" s="2" t="str">
        <f t="shared" si="314"/>
        <v>52101980</v>
      </c>
      <c r="B4872" s="10">
        <v>3</v>
      </c>
      <c r="C4872" s="1" t="s">
        <v>7549</v>
      </c>
      <c r="D4872" s="1" t="s">
        <v>7548</v>
      </c>
      <c r="E4872" s="9" t="str">
        <f t="shared" si="316"/>
        <v>5210.19.80</v>
      </c>
      <c r="F4872" s="2" t="str">
        <f t="shared" si="315"/>
        <v>5210.19</v>
      </c>
      <c r="G4872" s="2" t="str">
        <f t="shared" si="317"/>
        <v>80</v>
      </c>
    </row>
    <row r="4873" spans="1:7" ht="16" customHeight="1">
      <c r="A4873" s="2" t="str">
        <f t="shared" si="314"/>
        <v>52102140</v>
      </c>
      <c r="B4873" s="10">
        <v>3</v>
      </c>
      <c r="C4873" s="1" t="s">
        <v>7551</v>
      </c>
      <c r="D4873" s="1" t="s">
        <v>7550</v>
      </c>
      <c r="E4873" s="9" t="str">
        <f t="shared" si="316"/>
        <v>5210.21.40</v>
      </c>
      <c r="F4873" s="2" t="str">
        <f t="shared" si="315"/>
        <v>5210.21</v>
      </c>
      <c r="G4873" s="2" t="str">
        <f t="shared" si="317"/>
        <v>40</v>
      </c>
    </row>
    <row r="4874" spans="1:7" ht="16" customHeight="1">
      <c r="A4874" s="2" t="str">
        <f t="shared" si="314"/>
        <v>52102160</v>
      </c>
      <c r="B4874" s="10">
        <v>3</v>
      </c>
      <c r="C4874" s="1" t="s">
        <v>7553</v>
      </c>
      <c r="D4874" s="1" t="s">
        <v>7552</v>
      </c>
      <c r="E4874" s="9" t="str">
        <f t="shared" si="316"/>
        <v>5210.21.60</v>
      </c>
      <c r="F4874" s="2" t="str">
        <f t="shared" si="315"/>
        <v>5210.21</v>
      </c>
      <c r="G4874" s="2" t="str">
        <f t="shared" si="317"/>
        <v>60</v>
      </c>
    </row>
    <row r="4875" spans="1:7" ht="16" customHeight="1">
      <c r="A4875" s="2" t="str">
        <f t="shared" ref="A4875:A4938" si="318">CONCATENATE(LEFT(F4875,4),RIGHT(F4875,2),G4875)</f>
        <v>52102180</v>
      </c>
      <c r="B4875" s="10">
        <v>3</v>
      </c>
      <c r="C4875" s="1" t="s">
        <v>7555</v>
      </c>
      <c r="D4875" s="1" t="s">
        <v>7554</v>
      </c>
      <c r="E4875" s="9" t="str">
        <f t="shared" si="316"/>
        <v>5210.21.80</v>
      </c>
      <c r="F4875" s="2" t="str">
        <f t="shared" ref="F4875:F4938" si="319">LEFT(D4875,7)</f>
        <v>5210.21</v>
      </c>
      <c r="G4875" s="2" t="str">
        <f t="shared" si="317"/>
        <v>80</v>
      </c>
    </row>
    <row r="4876" spans="1:7" ht="16" customHeight="1">
      <c r="A4876" s="2" t="str">
        <f t="shared" si="318"/>
        <v>52102910</v>
      </c>
      <c r="B4876" s="10">
        <v>3</v>
      </c>
      <c r="C4876" s="1" t="s">
        <v>7557</v>
      </c>
      <c r="D4876" s="1" t="s">
        <v>7556</v>
      </c>
      <c r="E4876" s="9" t="str">
        <f t="shared" si="316"/>
        <v>5210.29.10</v>
      </c>
      <c r="F4876" s="2" t="str">
        <f t="shared" si="319"/>
        <v>5210.29</v>
      </c>
      <c r="G4876" s="2" t="str">
        <f t="shared" si="317"/>
        <v>10</v>
      </c>
    </row>
    <row r="4877" spans="1:7" ht="16" customHeight="1">
      <c r="A4877" s="2" t="str">
        <f t="shared" si="318"/>
        <v>52102920</v>
      </c>
      <c r="B4877" s="10">
        <v>3</v>
      </c>
      <c r="C4877" s="1" t="s">
        <v>7559</v>
      </c>
      <c r="D4877" s="1" t="s">
        <v>7558</v>
      </c>
      <c r="E4877" s="9" t="str">
        <f t="shared" si="316"/>
        <v>5210.29.20</v>
      </c>
      <c r="F4877" s="2" t="str">
        <f t="shared" si="319"/>
        <v>5210.29</v>
      </c>
      <c r="G4877" s="2" t="str">
        <f t="shared" si="317"/>
        <v>20</v>
      </c>
    </row>
    <row r="4878" spans="1:7" ht="16" customHeight="1">
      <c r="A4878" s="2" t="str">
        <f t="shared" si="318"/>
        <v>52102940</v>
      </c>
      <c r="B4878" s="10">
        <v>3</v>
      </c>
      <c r="C4878" s="1" t="s">
        <v>7561</v>
      </c>
      <c r="D4878" s="1" t="s">
        <v>7560</v>
      </c>
      <c r="E4878" s="9" t="str">
        <f t="shared" si="316"/>
        <v>5210.29.40</v>
      </c>
      <c r="F4878" s="2" t="str">
        <f t="shared" si="319"/>
        <v>5210.29</v>
      </c>
      <c r="G4878" s="2" t="str">
        <f t="shared" si="317"/>
        <v>40</v>
      </c>
    </row>
    <row r="4879" spans="1:7" ht="16" customHeight="1">
      <c r="A4879" s="2" t="str">
        <f t="shared" si="318"/>
        <v>52102960</v>
      </c>
      <c r="B4879" s="10">
        <v>3</v>
      </c>
      <c r="C4879" s="1" t="s">
        <v>7563</v>
      </c>
      <c r="D4879" s="1" t="s">
        <v>7562</v>
      </c>
      <c r="E4879" s="9" t="str">
        <f t="shared" si="316"/>
        <v>5210.29.60</v>
      </c>
      <c r="F4879" s="2" t="str">
        <f t="shared" si="319"/>
        <v>5210.29</v>
      </c>
      <c r="G4879" s="2" t="str">
        <f t="shared" si="317"/>
        <v>60</v>
      </c>
    </row>
    <row r="4880" spans="1:7" ht="16" customHeight="1">
      <c r="A4880" s="2" t="str">
        <f t="shared" si="318"/>
        <v>52102980</v>
      </c>
      <c r="B4880" s="10">
        <v>3</v>
      </c>
      <c r="C4880" s="1" t="s">
        <v>7565</v>
      </c>
      <c r="D4880" s="1" t="s">
        <v>7564</v>
      </c>
      <c r="E4880" s="9" t="str">
        <f t="shared" si="316"/>
        <v>5210.29.80</v>
      </c>
      <c r="F4880" s="2" t="str">
        <f t="shared" si="319"/>
        <v>5210.29</v>
      </c>
      <c r="G4880" s="2" t="str">
        <f t="shared" si="317"/>
        <v>80</v>
      </c>
    </row>
    <row r="4881" spans="1:7" ht="16" customHeight="1">
      <c r="A4881" s="2" t="str">
        <f t="shared" si="318"/>
        <v>52103140</v>
      </c>
      <c r="B4881" s="10">
        <v>3</v>
      </c>
      <c r="C4881" s="1" t="s">
        <v>7567</v>
      </c>
      <c r="D4881" s="1" t="s">
        <v>7566</v>
      </c>
      <c r="E4881" s="9" t="str">
        <f t="shared" si="316"/>
        <v>5210.31.40</v>
      </c>
      <c r="F4881" s="2" t="str">
        <f t="shared" si="319"/>
        <v>5210.31</v>
      </c>
      <c r="G4881" s="2" t="str">
        <f t="shared" si="317"/>
        <v>40</v>
      </c>
    </row>
    <row r="4882" spans="1:7" ht="16" customHeight="1">
      <c r="A4882" s="2" t="str">
        <f t="shared" si="318"/>
        <v>52103160</v>
      </c>
      <c r="B4882" s="10">
        <v>3</v>
      </c>
      <c r="C4882" s="1" t="s">
        <v>7569</v>
      </c>
      <c r="D4882" s="1" t="s">
        <v>7568</v>
      </c>
      <c r="E4882" s="9" t="str">
        <f t="shared" si="316"/>
        <v>5210.31.60</v>
      </c>
      <c r="F4882" s="2" t="str">
        <f t="shared" si="319"/>
        <v>5210.31</v>
      </c>
      <c r="G4882" s="2" t="str">
        <f t="shared" si="317"/>
        <v>60</v>
      </c>
    </row>
    <row r="4883" spans="1:7" ht="16" customHeight="1">
      <c r="A4883" s="2" t="str">
        <f t="shared" si="318"/>
        <v>52103180</v>
      </c>
      <c r="B4883" s="10">
        <v>3</v>
      </c>
      <c r="C4883" s="1" t="s">
        <v>7571</v>
      </c>
      <c r="D4883" s="1" t="s">
        <v>7570</v>
      </c>
      <c r="E4883" s="9" t="str">
        <f t="shared" si="316"/>
        <v>5210.31.80</v>
      </c>
      <c r="F4883" s="2" t="str">
        <f t="shared" si="319"/>
        <v>5210.31</v>
      </c>
      <c r="G4883" s="2" t="str">
        <f t="shared" si="317"/>
        <v>80</v>
      </c>
    </row>
    <row r="4884" spans="1:7" ht="16" customHeight="1">
      <c r="A4884" s="2" t="str">
        <f t="shared" si="318"/>
        <v>52103200</v>
      </c>
      <c r="B4884" s="10">
        <v>3</v>
      </c>
      <c r="C4884" s="1" t="s">
        <v>7573</v>
      </c>
      <c r="D4884" s="1" t="s">
        <v>7572</v>
      </c>
      <c r="E4884" s="9" t="str">
        <f t="shared" si="316"/>
        <v>5210.32.00</v>
      </c>
      <c r="F4884" s="2" t="str">
        <f t="shared" si="319"/>
        <v>5210.32</v>
      </c>
      <c r="G4884" s="2" t="str">
        <f t="shared" si="317"/>
        <v>00</v>
      </c>
    </row>
    <row r="4885" spans="1:7" ht="16" customHeight="1">
      <c r="A4885" s="2" t="str">
        <f t="shared" si="318"/>
        <v>52103920</v>
      </c>
      <c r="B4885" s="10">
        <v>3</v>
      </c>
      <c r="C4885" s="1" t="s">
        <v>7575</v>
      </c>
      <c r="D4885" s="1" t="s">
        <v>7574</v>
      </c>
      <c r="E4885" s="9" t="str">
        <f t="shared" si="316"/>
        <v>5210.39.20</v>
      </c>
      <c r="F4885" s="2" t="str">
        <f t="shared" si="319"/>
        <v>5210.39</v>
      </c>
      <c r="G4885" s="2" t="str">
        <f t="shared" si="317"/>
        <v>20</v>
      </c>
    </row>
    <row r="4886" spans="1:7" ht="16" customHeight="1">
      <c r="A4886" s="2" t="str">
        <f t="shared" si="318"/>
        <v>52103940</v>
      </c>
      <c r="B4886" s="10">
        <v>3</v>
      </c>
      <c r="C4886" s="1" t="s">
        <v>7577</v>
      </c>
      <c r="D4886" s="1" t="s">
        <v>7576</v>
      </c>
      <c r="E4886" s="9" t="str">
        <f t="shared" si="316"/>
        <v>5210.39.40</v>
      </c>
      <c r="F4886" s="2" t="str">
        <f t="shared" si="319"/>
        <v>5210.39</v>
      </c>
      <c r="G4886" s="2" t="str">
        <f t="shared" si="317"/>
        <v>40</v>
      </c>
    </row>
    <row r="4887" spans="1:7" ht="16" customHeight="1">
      <c r="A4887" s="2" t="str">
        <f t="shared" si="318"/>
        <v>52103960</v>
      </c>
      <c r="B4887" s="10">
        <v>3</v>
      </c>
      <c r="C4887" s="1" t="s">
        <v>7579</v>
      </c>
      <c r="D4887" s="1" t="s">
        <v>7578</v>
      </c>
      <c r="E4887" s="9" t="str">
        <f t="shared" si="316"/>
        <v>5210.39.60</v>
      </c>
      <c r="F4887" s="2" t="str">
        <f t="shared" si="319"/>
        <v>5210.39</v>
      </c>
      <c r="G4887" s="2" t="str">
        <f t="shared" si="317"/>
        <v>60</v>
      </c>
    </row>
    <row r="4888" spans="1:7" ht="16" customHeight="1">
      <c r="A4888" s="2" t="str">
        <f t="shared" si="318"/>
        <v>52103980</v>
      </c>
      <c r="B4888" s="10">
        <v>3</v>
      </c>
      <c r="C4888" s="1" t="s">
        <v>7581</v>
      </c>
      <c r="D4888" s="1" t="s">
        <v>7580</v>
      </c>
      <c r="E4888" s="9" t="str">
        <f t="shared" si="316"/>
        <v>5210.39.80</v>
      </c>
      <c r="F4888" s="2" t="str">
        <f t="shared" si="319"/>
        <v>5210.39</v>
      </c>
      <c r="G4888" s="2" t="str">
        <f t="shared" si="317"/>
        <v>80</v>
      </c>
    </row>
    <row r="4889" spans="1:7" ht="16" customHeight="1">
      <c r="A4889" s="2" t="str">
        <f t="shared" si="318"/>
        <v>52104140</v>
      </c>
      <c r="B4889" s="10">
        <v>3</v>
      </c>
      <c r="C4889" s="1" t="s">
        <v>7583</v>
      </c>
      <c r="D4889" s="1" t="s">
        <v>7582</v>
      </c>
      <c r="E4889" s="9" t="str">
        <f t="shared" si="316"/>
        <v>5210.41.40</v>
      </c>
      <c r="F4889" s="2" t="str">
        <f t="shared" si="319"/>
        <v>5210.41</v>
      </c>
      <c r="G4889" s="2" t="str">
        <f t="shared" si="317"/>
        <v>40</v>
      </c>
    </row>
    <row r="4890" spans="1:7" ht="16" customHeight="1">
      <c r="A4890" s="2" t="str">
        <f t="shared" si="318"/>
        <v>52104160</v>
      </c>
      <c r="B4890" s="10">
        <v>3</v>
      </c>
      <c r="C4890" s="1" t="s">
        <v>7585</v>
      </c>
      <c r="D4890" s="1" t="s">
        <v>7584</v>
      </c>
      <c r="E4890" s="9" t="str">
        <f t="shared" si="316"/>
        <v>5210.41.60</v>
      </c>
      <c r="F4890" s="2" t="str">
        <f t="shared" si="319"/>
        <v>5210.41</v>
      </c>
      <c r="G4890" s="2" t="str">
        <f t="shared" si="317"/>
        <v>60</v>
      </c>
    </row>
    <row r="4891" spans="1:7" ht="16" customHeight="1">
      <c r="A4891" s="2" t="str">
        <f t="shared" si="318"/>
        <v>52104180</v>
      </c>
      <c r="B4891" s="10">
        <v>3</v>
      </c>
      <c r="C4891" s="1" t="s">
        <v>7587</v>
      </c>
      <c r="D4891" s="1" t="s">
        <v>7586</v>
      </c>
      <c r="E4891" s="9" t="str">
        <f t="shared" si="316"/>
        <v>5210.41.80</v>
      </c>
      <c r="F4891" s="2" t="str">
        <f t="shared" si="319"/>
        <v>5210.41</v>
      </c>
      <c r="G4891" s="2" t="str">
        <f t="shared" si="317"/>
        <v>80</v>
      </c>
    </row>
    <row r="4892" spans="1:7" ht="16" customHeight="1">
      <c r="A4892" s="2" t="str">
        <f t="shared" si="318"/>
        <v>52104910</v>
      </c>
      <c r="B4892" s="10">
        <v>3</v>
      </c>
      <c r="C4892" s="1" t="s">
        <v>7589</v>
      </c>
      <c r="D4892" s="1" t="s">
        <v>7588</v>
      </c>
      <c r="E4892" s="9" t="str">
        <f t="shared" si="316"/>
        <v>5210.49.10</v>
      </c>
      <c r="F4892" s="2" t="str">
        <f t="shared" si="319"/>
        <v>5210.49</v>
      </c>
      <c r="G4892" s="2" t="str">
        <f t="shared" si="317"/>
        <v>10</v>
      </c>
    </row>
    <row r="4893" spans="1:7" ht="16" customHeight="1">
      <c r="A4893" s="2" t="str">
        <f t="shared" si="318"/>
        <v>52104920</v>
      </c>
      <c r="B4893" s="10">
        <v>3</v>
      </c>
      <c r="C4893" s="1" t="s">
        <v>7591</v>
      </c>
      <c r="D4893" s="1" t="s">
        <v>7590</v>
      </c>
      <c r="E4893" s="9" t="str">
        <f t="shared" si="316"/>
        <v>5210.49.20</v>
      </c>
      <c r="F4893" s="2" t="str">
        <f t="shared" si="319"/>
        <v>5210.49</v>
      </c>
      <c r="G4893" s="2" t="str">
        <f t="shared" si="317"/>
        <v>20</v>
      </c>
    </row>
    <row r="4894" spans="1:7" ht="16" customHeight="1">
      <c r="A4894" s="2" t="str">
        <f t="shared" si="318"/>
        <v>52104940</v>
      </c>
      <c r="B4894" s="10">
        <v>3</v>
      </c>
      <c r="C4894" s="1" t="s">
        <v>7593</v>
      </c>
      <c r="D4894" s="1" t="s">
        <v>7592</v>
      </c>
      <c r="E4894" s="9" t="str">
        <f t="shared" si="316"/>
        <v>5210.49.40</v>
      </c>
      <c r="F4894" s="2" t="str">
        <f t="shared" si="319"/>
        <v>5210.49</v>
      </c>
      <c r="G4894" s="2" t="str">
        <f t="shared" si="317"/>
        <v>40</v>
      </c>
    </row>
    <row r="4895" spans="1:7" ht="16" customHeight="1">
      <c r="A4895" s="2" t="str">
        <f t="shared" si="318"/>
        <v>52104960</v>
      </c>
      <c r="B4895" s="10">
        <v>3</v>
      </c>
      <c r="C4895" s="1" t="s">
        <v>7595</v>
      </c>
      <c r="D4895" s="1" t="s">
        <v>7594</v>
      </c>
      <c r="E4895" s="9" t="str">
        <f t="shared" si="316"/>
        <v>5210.49.60</v>
      </c>
      <c r="F4895" s="2" t="str">
        <f t="shared" si="319"/>
        <v>5210.49</v>
      </c>
      <c r="G4895" s="2" t="str">
        <f t="shared" si="317"/>
        <v>60</v>
      </c>
    </row>
    <row r="4896" spans="1:7" ht="16" customHeight="1">
      <c r="A4896" s="2" t="str">
        <f t="shared" si="318"/>
        <v>52104980</v>
      </c>
      <c r="B4896" s="10">
        <v>3</v>
      </c>
      <c r="C4896" s="1" t="s">
        <v>7597</v>
      </c>
      <c r="D4896" s="1" t="s">
        <v>7596</v>
      </c>
      <c r="E4896" s="9" t="str">
        <f t="shared" si="316"/>
        <v>5210.49.80</v>
      </c>
      <c r="F4896" s="2" t="str">
        <f t="shared" si="319"/>
        <v>5210.49</v>
      </c>
      <c r="G4896" s="2" t="str">
        <f t="shared" si="317"/>
        <v>80</v>
      </c>
    </row>
    <row r="4897" spans="1:7" ht="16" customHeight="1">
      <c r="A4897" s="2" t="str">
        <f t="shared" si="318"/>
        <v>52105140</v>
      </c>
      <c r="B4897" s="10">
        <v>3</v>
      </c>
      <c r="C4897" s="1" t="s">
        <v>7599</v>
      </c>
      <c r="D4897" s="1" t="s">
        <v>7598</v>
      </c>
      <c r="E4897" s="9" t="str">
        <f t="shared" si="316"/>
        <v>5210.51.40</v>
      </c>
      <c r="F4897" s="2" t="str">
        <f t="shared" si="319"/>
        <v>5210.51</v>
      </c>
      <c r="G4897" s="2" t="str">
        <f t="shared" si="317"/>
        <v>40</v>
      </c>
    </row>
    <row r="4898" spans="1:7" ht="16" customHeight="1">
      <c r="A4898" s="2" t="str">
        <f t="shared" si="318"/>
        <v>52105160</v>
      </c>
      <c r="B4898" s="10">
        <v>3</v>
      </c>
      <c r="C4898" s="1" t="s">
        <v>7601</v>
      </c>
      <c r="D4898" s="1" t="s">
        <v>7600</v>
      </c>
      <c r="E4898" s="9" t="str">
        <f t="shared" si="316"/>
        <v>5210.51.60</v>
      </c>
      <c r="F4898" s="2" t="str">
        <f t="shared" si="319"/>
        <v>5210.51</v>
      </c>
      <c r="G4898" s="2" t="str">
        <f t="shared" si="317"/>
        <v>60</v>
      </c>
    </row>
    <row r="4899" spans="1:7" ht="16" customHeight="1">
      <c r="A4899" s="2" t="str">
        <f t="shared" si="318"/>
        <v>52105180</v>
      </c>
      <c r="B4899" s="10">
        <v>3</v>
      </c>
      <c r="C4899" s="1" t="s">
        <v>7603</v>
      </c>
      <c r="D4899" s="1" t="s">
        <v>7602</v>
      </c>
      <c r="E4899" s="9" t="str">
        <f t="shared" si="316"/>
        <v>5210.51.80</v>
      </c>
      <c r="F4899" s="2" t="str">
        <f t="shared" si="319"/>
        <v>5210.51</v>
      </c>
      <c r="G4899" s="2" t="str">
        <f t="shared" si="317"/>
        <v>80</v>
      </c>
    </row>
    <row r="4900" spans="1:7" ht="16" customHeight="1">
      <c r="A4900" s="2" t="str">
        <f t="shared" si="318"/>
        <v>52105910</v>
      </c>
      <c r="B4900" s="10">
        <v>3</v>
      </c>
      <c r="C4900" s="1" t="s">
        <v>7605</v>
      </c>
      <c r="D4900" s="1" t="s">
        <v>7604</v>
      </c>
      <c r="E4900" s="9" t="str">
        <f t="shared" si="316"/>
        <v>5210.59.10</v>
      </c>
      <c r="F4900" s="2" t="str">
        <f t="shared" si="319"/>
        <v>5210.59</v>
      </c>
      <c r="G4900" s="2" t="str">
        <f t="shared" si="317"/>
        <v>10</v>
      </c>
    </row>
    <row r="4901" spans="1:7" ht="16" customHeight="1">
      <c r="A4901" s="2" t="str">
        <f t="shared" si="318"/>
        <v>52105920</v>
      </c>
      <c r="B4901" s="10">
        <v>3</v>
      </c>
      <c r="C4901" s="1" t="s">
        <v>7607</v>
      </c>
      <c r="D4901" s="1" t="s">
        <v>7606</v>
      </c>
      <c r="E4901" s="9" t="str">
        <f t="shared" si="316"/>
        <v>5210.59.20</v>
      </c>
      <c r="F4901" s="2" t="str">
        <f t="shared" si="319"/>
        <v>5210.59</v>
      </c>
      <c r="G4901" s="2" t="str">
        <f t="shared" si="317"/>
        <v>20</v>
      </c>
    </row>
    <row r="4902" spans="1:7" ht="16" customHeight="1">
      <c r="A4902" s="2" t="str">
        <f t="shared" si="318"/>
        <v>52105940</v>
      </c>
      <c r="B4902" s="10">
        <v>3</v>
      </c>
      <c r="C4902" s="1" t="s">
        <v>7609</v>
      </c>
      <c r="D4902" s="1" t="s">
        <v>7608</v>
      </c>
      <c r="E4902" s="9" t="str">
        <f t="shared" si="316"/>
        <v>5210.59.40</v>
      </c>
      <c r="F4902" s="2" t="str">
        <f t="shared" si="319"/>
        <v>5210.59</v>
      </c>
      <c r="G4902" s="2" t="str">
        <f t="shared" si="317"/>
        <v>40</v>
      </c>
    </row>
    <row r="4903" spans="1:7" ht="16" customHeight="1">
      <c r="A4903" s="2" t="str">
        <f t="shared" si="318"/>
        <v>52105960</v>
      </c>
      <c r="B4903" s="10">
        <v>3</v>
      </c>
      <c r="C4903" s="1" t="s">
        <v>7611</v>
      </c>
      <c r="D4903" s="1" t="s">
        <v>7610</v>
      </c>
      <c r="E4903" s="9" t="str">
        <f t="shared" si="316"/>
        <v>5210.59.60</v>
      </c>
      <c r="F4903" s="2" t="str">
        <f t="shared" si="319"/>
        <v>5210.59</v>
      </c>
      <c r="G4903" s="2" t="str">
        <f t="shared" si="317"/>
        <v>60</v>
      </c>
    </row>
    <row r="4904" spans="1:7" ht="16" customHeight="1">
      <c r="A4904" s="2" t="str">
        <f t="shared" si="318"/>
        <v>52105980</v>
      </c>
      <c r="B4904" s="10">
        <v>3</v>
      </c>
      <c r="C4904" s="1" t="s">
        <v>7613</v>
      </c>
      <c r="D4904" s="1" t="s">
        <v>7612</v>
      </c>
      <c r="E4904" s="9" t="str">
        <f t="shared" si="316"/>
        <v>5210.59.80</v>
      </c>
      <c r="F4904" s="2" t="str">
        <f t="shared" si="319"/>
        <v>5210.59</v>
      </c>
      <c r="G4904" s="2" t="str">
        <f t="shared" si="317"/>
        <v>80</v>
      </c>
    </row>
    <row r="4905" spans="1:7" ht="16" customHeight="1">
      <c r="A4905" s="2" t="str">
        <f t="shared" si="318"/>
        <v>52111100</v>
      </c>
      <c r="B4905" s="10">
        <v>3</v>
      </c>
      <c r="C4905" s="1" t="s">
        <v>7615</v>
      </c>
      <c r="D4905" s="1" t="s">
        <v>7614</v>
      </c>
      <c r="E4905" s="9" t="str">
        <f t="shared" si="316"/>
        <v>5211.11.00</v>
      </c>
      <c r="F4905" s="2" t="str">
        <f t="shared" si="319"/>
        <v>5211.11</v>
      </c>
      <c r="G4905" s="2" t="str">
        <f t="shared" si="317"/>
        <v>00</v>
      </c>
    </row>
    <row r="4906" spans="1:7" ht="16" customHeight="1">
      <c r="A4906" s="2" t="str">
        <f t="shared" si="318"/>
        <v>52111200</v>
      </c>
      <c r="B4906" s="10">
        <v>3</v>
      </c>
      <c r="C4906" s="1" t="s">
        <v>7617</v>
      </c>
      <c r="D4906" s="1" t="s">
        <v>7616</v>
      </c>
      <c r="E4906" s="9" t="str">
        <f t="shared" si="316"/>
        <v>5211.12.00</v>
      </c>
      <c r="F4906" s="2" t="str">
        <f t="shared" si="319"/>
        <v>5211.12</v>
      </c>
      <c r="G4906" s="2" t="str">
        <f t="shared" si="317"/>
        <v>00</v>
      </c>
    </row>
    <row r="4907" spans="1:7" ht="16" customHeight="1">
      <c r="A4907" s="2" t="str">
        <f t="shared" si="318"/>
        <v>52111900</v>
      </c>
      <c r="B4907" s="10">
        <v>3</v>
      </c>
      <c r="C4907" s="1" t="s">
        <v>7619</v>
      </c>
      <c r="D4907" s="1" t="s">
        <v>7618</v>
      </c>
      <c r="E4907" s="9" t="str">
        <f t="shared" si="316"/>
        <v>5211.19.00</v>
      </c>
      <c r="F4907" s="2" t="str">
        <f t="shared" si="319"/>
        <v>5211.19</v>
      </c>
      <c r="G4907" s="2" t="str">
        <f t="shared" si="317"/>
        <v>00</v>
      </c>
    </row>
    <row r="4908" spans="1:7" ht="16" customHeight="1">
      <c r="A4908" s="2" t="str">
        <f t="shared" si="318"/>
        <v>52112021</v>
      </c>
      <c r="B4908" s="10">
        <v>3</v>
      </c>
      <c r="C4908" s="1" t="s">
        <v>7621</v>
      </c>
      <c r="D4908" s="1" t="s">
        <v>7620</v>
      </c>
      <c r="E4908" s="9" t="str">
        <f t="shared" si="316"/>
        <v>5211.20.21</v>
      </c>
      <c r="F4908" s="2" t="str">
        <f t="shared" si="319"/>
        <v>5211.20</v>
      </c>
      <c r="G4908" s="2" t="str">
        <f t="shared" si="317"/>
        <v>21</v>
      </c>
    </row>
    <row r="4909" spans="1:7" ht="16" customHeight="1">
      <c r="A4909" s="2" t="str">
        <f t="shared" si="318"/>
        <v>52112022</v>
      </c>
      <c r="B4909" s="10">
        <v>3</v>
      </c>
      <c r="C4909" s="1" t="s">
        <v>7623</v>
      </c>
      <c r="D4909" s="1" t="s">
        <v>7622</v>
      </c>
      <c r="E4909" s="9" t="str">
        <f t="shared" si="316"/>
        <v>5211.20.22</v>
      </c>
      <c r="F4909" s="2" t="str">
        <f t="shared" si="319"/>
        <v>5211.20</v>
      </c>
      <c r="G4909" s="2" t="str">
        <f t="shared" si="317"/>
        <v>22</v>
      </c>
    </row>
    <row r="4910" spans="1:7" ht="16" customHeight="1">
      <c r="A4910" s="2" t="str">
        <f t="shared" si="318"/>
        <v>52112029</v>
      </c>
      <c r="B4910" s="10">
        <v>3</v>
      </c>
      <c r="C4910" s="1" t="s">
        <v>7625</v>
      </c>
      <c r="D4910" s="1" t="s">
        <v>7624</v>
      </c>
      <c r="E4910" s="9" t="str">
        <f t="shared" si="316"/>
        <v>5211.20.29</v>
      </c>
      <c r="F4910" s="2" t="str">
        <f t="shared" si="319"/>
        <v>5211.20</v>
      </c>
      <c r="G4910" s="2" t="str">
        <f t="shared" si="317"/>
        <v>29</v>
      </c>
    </row>
    <row r="4911" spans="1:7" ht="16" customHeight="1">
      <c r="A4911" s="2" t="str">
        <f t="shared" si="318"/>
        <v>52113100</v>
      </c>
      <c r="B4911" s="10">
        <v>3</v>
      </c>
      <c r="C4911" s="1" t="s">
        <v>7627</v>
      </c>
      <c r="D4911" s="1" t="s">
        <v>7626</v>
      </c>
      <c r="E4911" s="9" t="str">
        <f t="shared" si="316"/>
        <v>5211.31.00</v>
      </c>
      <c r="F4911" s="2" t="str">
        <f t="shared" si="319"/>
        <v>5211.31</v>
      </c>
      <c r="G4911" s="2" t="str">
        <f t="shared" si="317"/>
        <v>00</v>
      </c>
    </row>
    <row r="4912" spans="1:7" ht="16" customHeight="1">
      <c r="A4912" s="2" t="str">
        <f t="shared" si="318"/>
        <v>52113200</v>
      </c>
      <c r="B4912" s="10">
        <v>3</v>
      </c>
      <c r="C4912" s="1" t="s">
        <v>7629</v>
      </c>
      <c r="D4912" s="1" t="s">
        <v>7628</v>
      </c>
      <c r="E4912" s="9" t="str">
        <f t="shared" si="316"/>
        <v>5211.32.00</v>
      </c>
      <c r="F4912" s="2" t="str">
        <f t="shared" si="319"/>
        <v>5211.32</v>
      </c>
      <c r="G4912" s="2" t="str">
        <f t="shared" si="317"/>
        <v>00</v>
      </c>
    </row>
    <row r="4913" spans="1:7" ht="16" customHeight="1">
      <c r="A4913" s="2" t="str">
        <f t="shared" si="318"/>
        <v>52113900</v>
      </c>
      <c r="B4913" s="10">
        <v>3</v>
      </c>
      <c r="C4913" s="1" t="s">
        <v>7631</v>
      </c>
      <c r="D4913" s="1" t="s">
        <v>7630</v>
      </c>
      <c r="E4913" s="9" t="str">
        <f t="shared" si="316"/>
        <v>5211.39.00</v>
      </c>
      <c r="F4913" s="2" t="str">
        <f t="shared" si="319"/>
        <v>5211.39</v>
      </c>
      <c r="G4913" s="2" t="str">
        <f t="shared" si="317"/>
        <v>00</v>
      </c>
    </row>
    <row r="4914" spans="1:7" ht="16" customHeight="1">
      <c r="A4914" s="2" t="str">
        <f t="shared" si="318"/>
        <v>52114100</v>
      </c>
      <c r="B4914" s="10">
        <v>3</v>
      </c>
      <c r="C4914" s="1" t="s">
        <v>7633</v>
      </c>
      <c r="D4914" s="1" t="s">
        <v>7632</v>
      </c>
      <c r="E4914" s="9" t="str">
        <f t="shared" si="316"/>
        <v>5211.41.00</v>
      </c>
      <c r="F4914" s="2" t="str">
        <f t="shared" si="319"/>
        <v>5211.41</v>
      </c>
      <c r="G4914" s="2" t="str">
        <f t="shared" si="317"/>
        <v>00</v>
      </c>
    </row>
    <row r="4915" spans="1:7" ht="16" customHeight="1">
      <c r="A4915" s="2" t="str">
        <f t="shared" si="318"/>
        <v>52114200</v>
      </c>
      <c r="B4915" s="10">
        <v>3</v>
      </c>
      <c r="C4915" s="1" t="s">
        <v>7635</v>
      </c>
      <c r="D4915" s="1" t="s">
        <v>7634</v>
      </c>
      <c r="E4915" s="9" t="str">
        <f t="shared" si="316"/>
        <v>5211.42.00</v>
      </c>
      <c r="F4915" s="2" t="str">
        <f t="shared" si="319"/>
        <v>5211.42</v>
      </c>
      <c r="G4915" s="2" t="str">
        <f t="shared" si="317"/>
        <v>00</v>
      </c>
    </row>
    <row r="4916" spans="1:7" ht="16" customHeight="1">
      <c r="A4916" s="2" t="str">
        <f t="shared" si="318"/>
        <v>52114300</v>
      </c>
      <c r="B4916" s="10">
        <v>3</v>
      </c>
      <c r="C4916" s="1" t="s">
        <v>7637</v>
      </c>
      <c r="D4916" s="1" t="s">
        <v>7636</v>
      </c>
      <c r="E4916" s="9" t="str">
        <f t="shared" si="316"/>
        <v>5211.43.00</v>
      </c>
      <c r="F4916" s="2" t="str">
        <f t="shared" si="319"/>
        <v>5211.43</v>
      </c>
      <c r="G4916" s="2" t="str">
        <f t="shared" si="317"/>
        <v>00</v>
      </c>
    </row>
    <row r="4917" spans="1:7" ht="16" customHeight="1">
      <c r="A4917" s="2" t="str">
        <f t="shared" si="318"/>
        <v>52114900</v>
      </c>
      <c r="B4917" s="10">
        <v>3</v>
      </c>
      <c r="C4917" s="1" t="s">
        <v>7639</v>
      </c>
      <c r="D4917" s="1" t="s">
        <v>7638</v>
      </c>
      <c r="E4917" s="9" t="str">
        <f t="shared" si="316"/>
        <v>5211.49.00</v>
      </c>
      <c r="F4917" s="2" t="str">
        <f t="shared" si="319"/>
        <v>5211.49</v>
      </c>
      <c r="G4917" s="2" t="str">
        <f t="shared" si="317"/>
        <v>00</v>
      </c>
    </row>
    <row r="4918" spans="1:7" ht="16" customHeight="1">
      <c r="A4918" s="2" t="str">
        <f t="shared" si="318"/>
        <v>52115100</v>
      </c>
      <c r="B4918" s="10">
        <v>3</v>
      </c>
      <c r="C4918" s="1" t="s">
        <v>7641</v>
      </c>
      <c r="D4918" s="1" t="s">
        <v>7640</v>
      </c>
      <c r="E4918" s="9" t="str">
        <f t="shared" si="316"/>
        <v>5211.51.00</v>
      </c>
      <c r="F4918" s="2" t="str">
        <f t="shared" si="319"/>
        <v>5211.51</v>
      </c>
      <c r="G4918" s="2" t="str">
        <f t="shared" si="317"/>
        <v>00</v>
      </c>
    </row>
    <row r="4919" spans="1:7" ht="16" customHeight="1">
      <c r="A4919" s="2" t="str">
        <f t="shared" si="318"/>
        <v>52115200</v>
      </c>
      <c r="B4919" s="10">
        <v>3</v>
      </c>
      <c r="C4919" s="1" t="s">
        <v>7643</v>
      </c>
      <c r="D4919" s="1" t="s">
        <v>7642</v>
      </c>
      <c r="E4919" s="9" t="str">
        <f t="shared" si="316"/>
        <v>5211.52.00</v>
      </c>
      <c r="F4919" s="2" t="str">
        <f t="shared" si="319"/>
        <v>5211.52</v>
      </c>
      <c r="G4919" s="2" t="str">
        <f t="shared" si="317"/>
        <v>00</v>
      </c>
    </row>
    <row r="4920" spans="1:7" ht="16" customHeight="1">
      <c r="A4920" s="2" t="str">
        <f t="shared" si="318"/>
        <v>52115900</v>
      </c>
      <c r="B4920" s="10">
        <v>3</v>
      </c>
      <c r="C4920" s="1" t="s">
        <v>7645</v>
      </c>
      <c r="D4920" s="1" t="s">
        <v>7644</v>
      </c>
      <c r="E4920" s="9" t="str">
        <f t="shared" si="316"/>
        <v>5211.59.00</v>
      </c>
      <c r="F4920" s="2" t="str">
        <f t="shared" si="319"/>
        <v>5211.59</v>
      </c>
      <c r="G4920" s="2" t="str">
        <f t="shared" si="317"/>
        <v>00</v>
      </c>
    </row>
    <row r="4921" spans="1:7" ht="16" customHeight="1">
      <c r="A4921" s="2" t="str">
        <f t="shared" si="318"/>
        <v>52121110</v>
      </c>
      <c r="B4921" s="10">
        <v>3</v>
      </c>
      <c r="C4921" s="1" t="s">
        <v>7647</v>
      </c>
      <c r="D4921" s="1" t="s">
        <v>7646</v>
      </c>
      <c r="E4921" s="9" t="str">
        <f t="shared" si="316"/>
        <v>5212.11.10</v>
      </c>
      <c r="F4921" s="2" t="str">
        <f t="shared" si="319"/>
        <v>5212.11</v>
      </c>
      <c r="G4921" s="2" t="str">
        <f t="shared" si="317"/>
        <v>10</v>
      </c>
    </row>
    <row r="4922" spans="1:7" ht="16" customHeight="1">
      <c r="A4922" s="2" t="str">
        <f t="shared" si="318"/>
        <v>52121160</v>
      </c>
      <c r="B4922" s="10">
        <v>3</v>
      </c>
      <c r="C4922" s="1" t="s">
        <v>7649</v>
      </c>
      <c r="D4922" s="1" t="s">
        <v>7648</v>
      </c>
      <c r="E4922" s="9" t="str">
        <f t="shared" si="316"/>
        <v>5212.11.60</v>
      </c>
      <c r="F4922" s="2" t="str">
        <f t="shared" si="319"/>
        <v>5212.11</v>
      </c>
      <c r="G4922" s="2" t="str">
        <f t="shared" si="317"/>
        <v>60</v>
      </c>
    </row>
    <row r="4923" spans="1:7" ht="16" customHeight="1">
      <c r="A4923" s="2" t="str">
        <f t="shared" si="318"/>
        <v>52121210</v>
      </c>
      <c r="B4923" s="10">
        <v>3</v>
      </c>
      <c r="C4923" s="1" t="s">
        <v>7651</v>
      </c>
      <c r="D4923" s="1" t="s">
        <v>7650</v>
      </c>
      <c r="E4923" s="9" t="str">
        <f t="shared" si="316"/>
        <v>5212.12.10</v>
      </c>
      <c r="F4923" s="2" t="str">
        <f t="shared" si="319"/>
        <v>5212.12</v>
      </c>
      <c r="G4923" s="2" t="str">
        <f t="shared" si="317"/>
        <v>10</v>
      </c>
    </row>
    <row r="4924" spans="1:7" ht="16" customHeight="1">
      <c r="A4924" s="2" t="str">
        <f t="shared" si="318"/>
        <v>52121260</v>
      </c>
      <c r="B4924" s="10">
        <v>3</v>
      </c>
      <c r="C4924" s="1" t="s">
        <v>7653</v>
      </c>
      <c r="D4924" s="1" t="s">
        <v>7652</v>
      </c>
      <c r="E4924" s="9" t="str">
        <f t="shared" si="316"/>
        <v>5212.12.60</v>
      </c>
      <c r="F4924" s="2" t="str">
        <f t="shared" si="319"/>
        <v>5212.12</v>
      </c>
      <c r="G4924" s="2" t="str">
        <f t="shared" si="317"/>
        <v>60</v>
      </c>
    </row>
    <row r="4925" spans="1:7" ht="16" customHeight="1">
      <c r="A4925" s="2" t="str">
        <f t="shared" si="318"/>
        <v>52121310</v>
      </c>
      <c r="B4925" s="10">
        <v>3</v>
      </c>
      <c r="C4925" s="1" t="s">
        <v>7655</v>
      </c>
      <c r="D4925" s="1" t="s">
        <v>7654</v>
      </c>
      <c r="E4925" s="9" t="str">
        <f t="shared" ref="E4925:E4988" si="320">LEFT(D4925,10)</f>
        <v>5212.13.10</v>
      </c>
      <c r="F4925" s="2" t="str">
        <f t="shared" si="319"/>
        <v>5212.13</v>
      </c>
      <c r="G4925" s="2" t="str">
        <f t="shared" ref="G4925:G4988" si="321">RIGHT(E4925,2)</f>
        <v>10</v>
      </c>
    </row>
    <row r="4926" spans="1:7" ht="16" customHeight="1">
      <c r="A4926" s="2" t="str">
        <f t="shared" si="318"/>
        <v>52121360</v>
      </c>
      <c r="B4926" s="10">
        <v>3</v>
      </c>
      <c r="C4926" s="1" t="s">
        <v>7657</v>
      </c>
      <c r="D4926" s="1" t="s">
        <v>7656</v>
      </c>
      <c r="E4926" s="9" t="str">
        <f t="shared" si="320"/>
        <v>5212.13.60</v>
      </c>
      <c r="F4926" s="2" t="str">
        <f t="shared" si="319"/>
        <v>5212.13</v>
      </c>
      <c r="G4926" s="2" t="str">
        <f t="shared" si="321"/>
        <v>60</v>
      </c>
    </row>
    <row r="4927" spans="1:7" ht="16" customHeight="1">
      <c r="A4927" s="2" t="str">
        <f t="shared" si="318"/>
        <v>52121410</v>
      </c>
      <c r="B4927" s="10">
        <v>3</v>
      </c>
      <c r="C4927" s="1" t="s">
        <v>7659</v>
      </c>
      <c r="D4927" s="1" t="s">
        <v>7658</v>
      </c>
      <c r="E4927" s="9" t="str">
        <f t="shared" si="320"/>
        <v>5212.14.10</v>
      </c>
      <c r="F4927" s="2" t="str">
        <f t="shared" si="319"/>
        <v>5212.14</v>
      </c>
      <c r="G4927" s="2" t="str">
        <f t="shared" si="321"/>
        <v>10</v>
      </c>
    </row>
    <row r="4928" spans="1:7" ht="16" customHeight="1">
      <c r="A4928" s="2" t="str">
        <f t="shared" si="318"/>
        <v>52121460</v>
      </c>
      <c r="B4928" s="10">
        <v>3</v>
      </c>
      <c r="C4928" s="1" t="s">
        <v>7661</v>
      </c>
      <c r="D4928" s="1" t="s">
        <v>7660</v>
      </c>
      <c r="E4928" s="9" t="str">
        <f t="shared" si="320"/>
        <v>5212.14.60</v>
      </c>
      <c r="F4928" s="2" t="str">
        <f t="shared" si="319"/>
        <v>5212.14</v>
      </c>
      <c r="G4928" s="2" t="str">
        <f t="shared" si="321"/>
        <v>60</v>
      </c>
    </row>
    <row r="4929" spans="1:7" ht="16" customHeight="1">
      <c r="A4929" s="2" t="str">
        <f t="shared" si="318"/>
        <v>52121510</v>
      </c>
      <c r="B4929" s="10">
        <v>3</v>
      </c>
      <c r="C4929" s="1" t="s">
        <v>7663</v>
      </c>
      <c r="D4929" s="1" t="s">
        <v>7662</v>
      </c>
      <c r="E4929" s="9" t="str">
        <f t="shared" si="320"/>
        <v>5212.15.10</v>
      </c>
      <c r="F4929" s="2" t="str">
        <f t="shared" si="319"/>
        <v>5212.15</v>
      </c>
      <c r="G4929" s="2" t="str">
        <f t="shared" si="321"/>
        <v>10</v>
      </c>
    </row>
    <row r="4930" spans="1:7" ht="16" customHeight="1">
      <c r="A4930" s="2" t="str">
        <f t="shared" si="318"/>
        <v>52121560</v>
      </c>
      <c r="B4930" s="10">
        <v>3</v>
      </c>
      <c r="C4930" s="1" t="s">
        <v>7665</v>
      </c>
      <c r="D4930" s="1" t="s">
        <v>7664</v>
      </c>
      <c r="E4930" s="9" t="str">
        <f t="shared" si="320"/>
        <v>5212.15.60</v>
      </c>
      <c r="F4930" s="2" t="str">
        <f t="shared" si="319"/>
        <v>5212.15</v>
      </c>
      <c r="G4930" s="2" t="str">
        <f t="shared" si="321"/>
        <v>60</v>
      </c>
    </row>
    <row r="4931" spans="1:7" ht="16" customHeight="1">
      <c r="A4931" s="2" t="str">
        <f t="shared" si="318"/>
        <v>52122110</v>
      </c>
      <c r="B4931" s="10">
        <v>3</v>
      </c>
      <c r="C4931" s="1" t="s">
        <v>7667</v>
      </c>
      <c r="D4931" s="1" t="s">
        <v>7666</v>
      </c>
      <c r="E4931" s="9" t="str">
        <f t="shared" si="320"/>
        <v>5212.21.10</v>
      </c>
      <c r="F4931" s="2" t="str">
        <f t="shared" si="319"/>
        <v>5212.21</v>
      </c>
      <c r="G4931" s="2" t="str">
        <f t="shared" si="321"/>
        <v>10</v>
      </c>
    </row>
    <row r="4932" spans="1:7" ht="16" customHeight="1">
      <c r="A4932" s="2" t="str">
        <f t="shared" si="318"/>
        <v>52122160</v>
      </c>
      <c r="B4932" s="10">
        <v>3</v>
      </c>
      <c r="C4932" s="1" t="s">
        <v>7669</v>
      </c>
      <c r="D4932" s="1" t="s">
        <v>7668</v>
      </c>
      <c r="E4932" s="9" t="str">
        <f t="shared" si="320"/>
        <v>5212.21.60</v>
      </c>
      <c r="F4932" s="2" t="str">
        <f t="shared" si="319"/>
        <v>5212.21</v>
      </c>
      <c r="G4932" s="2" t="str">
        <f t="shared" si="321"/>
        <v>60</v>
      </c>
    </row>
    <row r="4933" spans="1:7" ht="16" customHeight="1">
      <c r="A4933" s="2" t="str">
        <f t="shared" si="318"/>
        <v>52122210</v>
      </c>
      <c r="B4933" s="10">
        <v>3</v>
      </c>
      <c r="C4933" s="1" t="s">
        <v>7671</v>
      </c>
      <c r="D4933" s="1" t="s">
        <v>7670</v>
      </c>
      <c r="E4933" s="9" t="str">
        <f t="shared" si="320"/>
        <v>5212.22.10</v>
      </c>
      <c r="F4933" s="2" t="str">
        <f t="shared" si="319"/>
        <v>5212.22</v>
      </c>
      <c r="G4933" s="2" t="str">
        <f t="shared" si="321"/>
        <v>10</v>
      </c>
    </row>
    <row r="4934" spans="1:7" ht="16" customHeight="1">
      <c r="A4934" s="2" t="str">
        <f t="shared" si="318"/>
        <v>52122260</v>
      </c>
      <c r="B4934" s="10">
        <v>3</v>
      </c>
      <c r="C4934" s="1" t="s">
        <v>7673</v>
      </c>
      <c r="D4934" s="1" t="s">
        <v>7672</v>
      </c>
      <c r="E4934" s="9" t="str">
        <f t="shared" si="320"/>
        <v>5212.22.60</v>
      </c>
      <c r="F4934" s="2" t="str">
        <f t="shared" si="319"/>
        <v>5212.22</v>
      </c>
      <c r="G4934" s="2" t="str">
        <f t="shared" si="321"/>
        <v>60</v>
      </c>
    </row>
    <row r="4935" spans="1:7" ht="16" customHeight="1">
      <c r="A4935" s="2" t="str">
        <f t="shared" si="318"/>
        <v>52122310</v>
      </c>
      <c r="B4935" s="10">
        <v>3</v>
      </c>
      <c r="C4935" s="1" t="s">
        <v>7675</v>
      </c>
      <c r="D4935" s="1" t="s">
        <v>7674</v>
      </c>
      <c r="E4935" s="9" t="str">
        <f t="shared" si="320"/>
        <v>5212.23.10</v>
      </c>
      <c r="F4935" s="2" t="str">
        <f t="shared" si="319"/>
        <v>5212.23</v>
      </c>
      <c r="G4935" s="2" t="str">
        <f t="shared" si="321"/>
        <v>10</v>
      </c>
    </row>
    <row r="4936" spans="1:7" ht="16" customHeight="1">
      <c r="A4936" s="2" t="str">
        <f t="shared" si="318"/>
        <v>52122360</v>
      </c>
      <c r="B4936" s="10">
        <v>3</v>
      </c>
      <c r="C4936" s="1" t="s">
        <v>7677</v>
      </c>
      <c r="D4936" s="1" t="s">
        <v>7676</v>
      </c>
      <c r="E4936" s="9" t="str">
        <f t="shared" si="320"/>
        <v>5212.23.60</v>
      </c>
      <c r="F4936" s="2" t="str">
        <f t="shared" si="319"/>
        <v>5212.23</v>
      </c>
      <c r="G4936" s="2" t="str">
        <f t="shared" si="321"/>
        <v>60</v>
      </c>
    </row>
    <row r="4937" spans="1:7" ht="16" customHeight="1">
      <c r="A4937" s="2" t="str">
        <f t="shared" si="318"/>
        <v>52122410</v>
      </c>
      <c r="B4937" s="10">
        <v>3</v>
      </c>
      <c r="C4937" s="1" t="s">
        <v>7679</v>
      </c>
      <c r="D4937" s="1" t="s">
        <v>7678</v>
      </c>
      <c r="E4937" s="9" t="str">
        <f t="shared" si="320"/>
        <v>5212.24.10</v>
      </c>
      <c r="F4937" s="2" t="str">
        <f t="shared" si="319"/>
        <v>5212.24</v>
      </c>
      <c r="G4937" s="2" t="str">
        <f t="shared" si="321"/>
        <v>10</v>
      </c>
    </row>
    <row r="4938" spans="1:7" ht="16" customHeight="1">
      <c r="A4938" s="2" t="str">
        <f t="shared" si="318"/>
        <v>52122460</v>
      </c>
      <c r="B4938" s="10">
        <v>3</v>
      </c>
      <c r="C4938" s="1" t="s">
        <v>7681</v>
      </c>
      <c r="D4938" s="1" t="s">
        <v>7680</v>
      </c>
      <c r="E4938" s="9" t="str">
        <f t="shared" si="320"/>
        <v>5212.24.60</v>
      </c>
      <c r="F4938" s="2" t="str">
        <f t="shared" si="319"/>
        <v>5212.24</v>
      </c>
      <c r="G4938" s="2" t="str">
        <f t="shared" si="321"/>
        <v>60</v>
      </c>
    </row>
    <row r="4939" spans="1:7" ht="16" customHeight="1">
      <c r="A4939" s="2" t="str">
        <f t="shared" ref="A4939:A5002" si="322">CONCATENATE(LEFT(F4939,4),RIGHT(F4939,2),G4939)</f>
        <v>52122510</v>
      </c>
      <c r="B4939" s="10">
        <v>3</v>
      </c>
      <c r="C4939" s="1" t="s">
        <v>7683</v>
      </c>
      <c r="D4939" s="1" t="s">
        <v>7682</v>
      </c>
      <c r="E4939" s="9" t="str">
        <f t="shared" si="320"/>
        <v>5212.25.10</v>
      </c>
      <c r="F4939" s="2" t="str">
        <f t="shared" ref="F4939:F5002" si="323">LEFT(D4939,7)</f>
        <v>5212.25</v>
      </c>
      <c r="G4939" s="2" t="str">
        <f t="shared" si="321"/>
        <v>10</v>
      </c>
    </row>
    <row r="4940" spans="1:7" ht="16" customHeight="1">
      <c r="A4940" s="2" t="str">
        <f t="shared" si="322"/>
        <v>52122560</v>
      </c>
      <c r="B4940" s="10">
        <v>3</v>
      </c>
      <c r="C4940" s="1" t="s">
        <v>7685</v>
      </c>
      <c r="D4940" s="1" t="s">
        <v>7684</v>
      </c>
      <c r="E4940" s="9" t="str">
        <f t="shared" si="320"/>
        <v>5212.25.60</v>
      </c>
      <c r="F4940" s="2" t="str">
        <f t="shared" si="323"/>
        <v>5212.25</v>
      </c>
      <c r="G4940" s="2" t="str">
        <f t="shared" si="321"/>
        <v>60</v>
      </c>
    </row>
    <row r="4941" spans="1:7" ht="16" customHeight="1">
      <c r="A4941" s="2" t="str">
        <f t="shared" si="322"/>
        <v>53011000</v>
      </c>
      <c r="B4941" s="10">
        <v>3</v>
      </c>
      <c r="C4941" s="1" t="s">
        <v>7687</v>
      </c>
      <c r="D4941" s="1" t="s">
        <v>7686</v>
      </c>
      <c r="E4941" s="9" t="str">
        <f t="shared" si="320"/>
        <v>5301.10.00</v>
      </c>
      <c r="F4941" s="2" t="str">
        <f t="shared" si="323"/>
        <v>5301.10</v>
      </c>
      <c r="G4941" s="2" t="str">
        <f t="shared" si="321"/>
        <v>00</v>
      </c>
    </row>
    <row r="4942" spans="1:7" ht="16" customHeight="1">
      <c r="A4942" s="2" t="str">
        <f t="shared" si="322"/>
        <v>53012100</v>
      </c>
      <c r="B4942" s="10">
        <v>3</v>
      </c>
      <c r="C4942" s="1" t="s">
        <v>7689</v>
      </c>
      <c r="D4942" s="1" t="s">
        <v>7688</v>
      </c>
      <c r="E4942" s="9" t="str">
        <f t="shared" si="320"/>
        <v>5301.21.00</v>
      </c>
      <c r="F4942" s="2" t="str">
        <f t="shared" si="323"/>
        <v>5301.21</v>
      </c>
      <c r="G4942" s="2" t="str">
        <f t="shared" si="321"/>
        <v>00</v>
      </c>
    </row>
    <row r="4943" spans="1:7" ht="16" customHeight="1">
      <c r="A4943" s="2" t="str">
        <f t="shared" si="322"/>
        <v>53012900</v>
      </c>
      <c r="B4943" s="10">
        <v>3</v>
      </c>
      <c r="C4943" s="1" t="s">
        <v>7691</v>
      </c>
      <c r="D4943" s="1" t="s">
        <v>7690</v>
      </c>
      <c r="E4943" s="9" t="str">
        <f t="shared" si="320"/>
        <v>5301.29.00</v>
      </c>
      <c r="F4943" s="2" t="str">
        <f t="shared" si="323"/>
        <v>5301.29</v>
      </c>
      <c r="G4943" s="2" t="str">
        <f t="shared" si="321"/>
        <v>00</v>
      </c>
    </row>
    <row r="4944" spans="1:7" ht="16" customHeight="1">
      <c r="A4944" s="2" t="str">
        <f t="shared" si="322"/>
        <v>53013000</v>
      </c>
      <c r="B4944" s="10">
        <v>3</v>
      </c>
      <c r="C4944" s="1" t="s">
        <v>7693</v>
      </c>
      <c r="D4944" s="1" t="s">
        <v>7692</v>
      </c>
      <c r="E4944" s="9" t="str">
        <f t="shared" si="320"/>
        <v>5301.30.00</v>
      </c>
      <c r="F4944" s="2" t="str">
        <f t="shared" si="323"/>
        <v>5301.30</v>
      </c>
      <c r="G4944" s="2" t="str">
        <f t="shared" si="321"/>
        <v>00</v>
      </c>
    </row>
    <row r="4945" spans="1:7" ht="16" customHeight="1">
      <c r="A4945" s="2" t="str">
        <f t="shared" si="322"/>
        <v>53021000</v>
      </c>
      <c r="B4945" s="10">
        <v>3</v>
      </c>
      <c r="C4945" s="1" t="s">
        <v>7695</v>
      </c>
      <c r="D4945" s="1" t="s">
        <v>7694</v>
      </c>
      <c r="E4945" s="9" t="str">
        <f t="shared" si="320"/>
        <v>5302.10.00</v>
      </c>
      <c r="F4945" s="2" t="str">
        <f t="shared" si="323"/>
        <v>5302.10</v>
      </c>
      <c r="G4945" s="2" t="str">
        <f t="shared" si="321"/>
        <v>00</v>
      </c>
    </row>
    <row r="4946" spans="1:7" ht="16" customHeight="1">
      <c r="A4946" s="2" t="str">
        <f t="shared" si="322"/>
        <v>53029000</v>
      </c>
      <c r="B4946" s="10">
        <v>3</v>
      </c>
      <c r="C4946" s="1" t="s">
        <v>7697</v>
      </c>
      <c r="D4946" s="1" t="s">
        <v>7696</v>
      </c>
      <c r="E4946" s="9" t="str">
        <f t="shared" si="320"/>
        <v>5302.90.00</v>
      </c>
      <c r="F4946" s="2" t="str">
        <f t="shared" si="323"/>
        <v>5302.90</v>
      </c>
      <c r="G4946" s="2" t="str">
        <f t="shared" si="321"/>
        <v>00</v>
      </c>
    </row>
    <row r="4947" spans="1:7" ht="16" customHeight="1">
      <c r="A4947" s="2" t="str">
        <f t="shared" si="322"/>
        <v>53031000</v>
      </c>
      <c r="B4947" s="10">
        <v>3</v>
      </c>
      <c r="C4947" s="1" t="s">
        <v>7699</v>
      </c>
      <c r="D4947" s="1" t="s">
        <v>7698</v>
      </c>
      <c r="E4947" s="9" t="str">
        <f t="shared" si="320"/>
        <v>5303.10.00</v>
      </c>
      <c r="F4947" s="2" t="str">
        <f t="shared" si="323"/>
        <v>5303.10</v>
      </c>
      <c r="G4947" s="2" t="str">
        <f t="shared" si="321"/>
        <v>00</v>
      </c>
    </row>
    <row r="4948" spans="1:7" ht="16" customHeight="1">
      <c r="A4948" s="2" t="str">
        <f t="shared" si="322"/>
        <v>53039000</v>
      </c>
      <c r="B4948" s="10">
        <v>3</v>
      </c>
      <c r="C4948" s="1" t="s">
        <v>7701</v>
      </c>
      <c r="D4948" s="1" t="s">
        <v>7700</v>
      </c>
      <c r="E4948" s="9" t="str">
        <f t="shared" si="320"/>
        <v>5303.90.00</v>
      </c>
      <c r="F4948" s="2" t="str">
        <f t="shared" si="323"/>
        <v>5303.90</v>
      </c>
      <c r="G4948" s="2" t="str">
        <f t="shared" si="321"/>
        <v>00</v>
      </c>
    </row>
    <row r="4949" spans="1:7" ht="16" customHeight="1">
      <c r="A4949" s="2" t="str">
        <f t="shared" si="322"/>
        <v>53050000</v>
      </c>
      <c r="B4949" s="10">
        <v>3</v>
      </c>
      <c r="C4949" s="1" t="s">
        <v>7703</v>
      </c>
      <c r="D4949" s="1" t="s">
        <v>7702</v>
      </c>
      <c r="E4949" s="9" t="str">
        <f t="shared" si="320"/>
        <v>5305.00.00</v>
      </c>
      <c r="F4949" s="2" t="str">
        <f t="shared" si="323"/>
        <v>5305.00</v>
      </c>
      <c r="G4949" s="2" t="str">
        <f t="shared" si="321"/>
        <v>00</v>
      </c>
    </row>
    <row r="4950" spans="1:7" ht="16" customHeight="1">
      <c r="A4950" s="2" t="str">
        <f t="shared" si="322"/>
        <v>53061000</v>
      </c>
      <c r="B4950" s="10">
        <v>3</v>
      </c>
      <c r="C4950" s="1" t="s">
        <v>7705</v>
      </c>
      <c r="D4950" s="1" t="s">
        <v>7704</v>
      </c>
      <c r="E4950" s="9" t="str">
        <f t="shared" si="320"/>
        <v>5306.10.00</v>
      </c>
      <c r="F4950" s="2" t="str">
        <f t="shared" si="323"/>
        <v>5306.10</v>
      </c>
      <c r="G4950" s="2" t="str">
        <f t="shared" si="321"/>
        <v>00</v>
      </c>
    </row>
    <row r="4951" spans="1:7" ht="16" customHeight="1">
      <c r="A4951" s="2" t="str">
        <f t="shared" si="322"/>
        <v>53062000</v>
      </c>
      <c r="B4951" s="10">
        <v>3</v>
      </c>
      <c r="C4951" s="1" t="s">
        <v>7707</v>
      </c>
      <c r="D4951" s="1" t="s">
        <v>7706</v>
      </c>
      <c r="E4951" s="9" t="str">
        <f t="shared" si="320"/>
        <v>5306.20.00</v>
      </c>
      <c r="F4951" s="2" t="str">
        <f t="shared" si="323"/>
        <v>5306.20</v>
      </c>
      <c r="G4951" s="2" t="str">
        <f t="shared" si="321"/>
        <v>00</v>
      </c>
    </row>
    <row r="4952" spans="1:7" ht="16" customHeight="1">
      <c r="A4952" s="2" t="str">
        <f t="shared" si="322"/>
        <v>53071000</v>
      </c>
      <c r="B4952" s="10">
        <v>3</v>
      </c>
      <c r="C4952" s="1" t="s">
        <v>7709</v>
      </c>
      <c r="D4952" s="1" t="s">
        <v>7708</v>
      </c>
      <c r="E4952" s="9" t="str">
        <f t="shared" si="320"/>
        <v>5307.10.00</v>
      </c>
      <c r="F4952" s="2" t="str">
        <f t="shared" si="323"/>
        <v>5307.10</v>
      </c>
      <c r="G4952" s="2" t="str">
        <f t="shared" si="321"/>
        <v>00</v>
      </c>
    </row>
    <row r="4953" spans="1:7" ht="16" customHeight="1">
      <c r="A4953" s="2" t="str">
        <f t="shared" si="322"/>
        <v>53072000</v>
      </c>
      <c r="B4953" s="10">
        <v>3</v>
      </c>
      <c r="C4953" s="1" t="s">
        <v>7711</v>
      </c>
      <c r="D4953" s="1" t="s">
        <v>7710</v>
      </c>
      <c r="E4953" s="9" t="str">
        <f t="shared" si="320"/>
        <v>5307.20.00</v>
      </c>
      <c r="F4953" s="2" t="str">
        <f t="shared" si="323"/>
        <v>5307.20</v>
      </c>
      <c r="G4953" s="2" t="str">
        <f t="shared" si="321"/>
        <v>00</v>
      </c>
    </row>
    <row r="4954" spans="1:7" ht="16" customHeight="1">
      <c r="A4954" s="2" t="str">
        <f t="shared" si="322"/>
        <v>53081000</v>
      </c>
      <c r="B4954" s="10">
        <v>3</v>
      </c>
      <c r="C4954" s="1" t="s">
        <v>7713</v>
      </c>
      <c r="D4954" s="1" t="s">
        <v>7712</v>
      </c>
      <c r="E4954" s="9" t="str">
        <f t="shared" si="320"/>
        <v>5308.10.00</v>
      </c>
      <c r="F4954" s="2" t="str">
        <f t="shared" si="323"/>
        <v>5308.10</v>
      </c>
      <c r="G4954" s="2" t="str">
        <f t="shared" si="321"/>
        <v>00</v>
      </c>
    </row>
    <row r="4955" spans="1:7" ht="16" customHeight="1">
      <c r="A4955" s="2" t="str">
        <f t="shared" si="322"/>
        <v>53082000</v>
      </c>
      <c r="B4955" s="10">
        <v>3</v>
      </c>
      <c r="C4955" s="1" t="s">
        <v>7715</v>
      </c>
      <c r="D4955" s="1" t="s">
        <v>7714</v>
      </c>
      <c r="E4955" s="9" t="str">
        <f t="shared" si="320"/>
        <v>5308.20.00</v>
      </c>
      <c r="F4955" s="2" t="str">
        <f t="shared" si="323"/>
        <v>5308.20</v>
      </c>
      <c r="G4955" s="2" t="str">
        <f t="shared" si="321"/>
        <v>00</v>
      </c>
    </row>
    <row r="4956" spans="1:7" ht="16" customHeight="1">
      <c r="A4956" s="2" t="str">
        <f t="shared" si="322"/>
        <v>53089010</v>
      </c>
      <c r="B4956" s="10">
        <v>3</v>
      </c>
      <c r="C4956" s="1" t="s">
        <v>7717</v>
      </c>
      <c r="D4956" s="1" t="s">
        <v>7716</v>
      </c>
      <c r="E4956" s="9" t="str">
        <f t="shared" si="320"/>
        <v>5308.90.10</v>
      </c>
      <c r="F4956" s="2" t="str">
        <f t="shared" si="323"/>
        <v>5308.90</v>
      </c>
      <c r="G4956" s="2" t="str">
        <f t="shared" si="321"/>
        <v>10</v>
      </c>
    </row>
    <row r="4957" spans="1:7" ht="16" customHeight="1">
      <c r="A4957" s="2" t="str">
        <f t="shared" si="322"/>
        <v>53089090</v>
      </c>
      <c r="B4957" s="10">
        <v>3</v>
      </c>
      <c r="C4957" s="1" t="s">
        <v>7719</v>
      </c>
      <c r="D4957" s="1" t="s">
        <v>7718</v>
      </c>
      <c r="E4957" s="9" t="str">
        <f t="shared" si="320"/>
        <v>5308.90.90</v>
      </c>
      <c r="F4957" s="2" t="str">
        <f t="shared" si="323"/>
        <v>5308.90</v>
      </c>
      <c r="G4957" s="2" t="str">
        <f t="shared" si="321"/>
        <v>90</v>
      </c>
    </row>
    <row r="4958" spans="1:7" ht="16" customHeight="1">
      <c r="A4958" s="2" t="str">
        <f t="shared" si="322"/>
        <v>53091100</v>
      </c>
      <c r="B4958" s="10">
        <v>3</v>
      </c>
      <c r="C4958" s="1" t="s">
        <v>7721</v>
      </c>
      <c r="D4958" s="1" t="s">
        <v>7720</v>
      </c>
      <c r="E4958" s="9" t="str">
        <f t="shared" si="320"/>
        <v>5309.11.00</v>
      </c>
      <c r="F4958" s="2" t="str">
        <f t="shared" si="323"/>
        <v>5309.11</v>
      </c>
      <c r="G4958" s="2" t="str">
        <f t="shared" si="321"/>
        <v>00</v>
      </c>
    </row>
    <row r="4959" spans="1:7" ht="16" customHeight="1">
      <c r="A4959" s="2" t="str">
        <f t="shared" si="322"/>
        <v>53091900</v>
      </c>
      <c r="B4959" s="10">
        <v>3</v>
      </c>
      <c r="C4959" s="1" t="s">
        <v>7723</v>
      </c>
      <c r="D4959" s="1" t="s">
        <v>7722</v>
      </c>
      <c r="E4959" s="9" t="str">
        <f t="shared" si="320"/>
        <v>5309.19.00</v>
      </c>
      <c r="F4959" s="2" t="str">
        <f t="shared" si="323"/>
        <v>5309.19</v>
      </c>
      <c r="G4959" s="2" t="str">
        <f t="shared" si="321"/>
        <v>00</v>
      </c>
    </row>
    <row r="4960" spans="1:7" ht="16" customHeight="1">
      <c r="A4960" s="2" t="str">
        <f t="shared" si="322"/>
        <v>53092120</v>
      </c>
      <c r="B4960" s="10">
        <v>3</v>
      </c>
      <c r="C4960" s="1" t="s">
        <v>7725</v>
      </c>
      <c r="D4960" s="1" t="s">
        <v>7724</v>
      </c>
      <c r="E4960" s="9" t="str">
        <f t="shared" si="320"/>
        <v>5309.21.20</v>
      </c>
      <c r="F4960" s="2" t="str">
        <f t="shared" si="323"/>
        <v>5309.21</v>
      </c>
      <c r="G4960" s="2" t="str">
        <f t="shared" si="321"/>
        <v>20</v>
      </c>
    </row>
    <row r="4961" spans="1:7" ht="16" customHeight="1">
      <c r="A4961" s="2" t="str">
        <f t="shared" si="322"/>
        <v>53092130</v>
      </c>
      <c r="B4961" s="10">
        <v>3</v>
      </c>
      <c r="C4961" s="1" t="s">
        <v>7727</v>
      </c>
      <c r="D4961" s="1" t="s">
        <v>7726</v>
      </c>
      <c r="E4961" s="9" t="str">
        <f t="shared" si="320"/>
        <v>5309.21.30</v>
      </c>
      <c r="F4961" s="2" t="str">
        <f t="shared" si="323"/>
        <v>5309.21</v>
      </c>
      <c r="G4961" s="2" t="str">
        <f t="shared" si="321"/>
        <v>30</v>
      </c>
    </row>
    <row r="4962" spans="1:7" ht="16" customHeight="1">
      <c r="A4962" s="2" t="str">
        <f t="shared" si="322"/>
        <v>53092140</v>
      </c>
      <c r="B4962" s="10">
        <v>3</v>
      </c>
      <c r="C4962" s="1" t="s">
        <v>7729</v>
      </c>
      <c r="D4962" s="1" t="s">
        <v>7728</v>
      </c>
      <c r="E4962" s="9" t="str">
        <f t="shared" si="320"/>
        <v>5309.21.40</v>
      </c>
      <c r="F4962" s="2" t="str">
        <f t="shared" si="323"/>
        <v>5309.21</v>
      </c>
      <c r="G4962" s="2" t="str">
        <f t="shared" si="321"/>
        <v>40</v>
      </c>
    </row>
    <row r="4963" spans="1:7" ht="16" customHeight="1">
      <c r="A4963" s="2" t="str">
        <f t="shared" si="322"/>
        <v>53092920</v>
      </c>
      <c r="B4963" s="10">
        <v>3</v>
      </c>
      <c r="C4963" s="1" t="s">
        <v>7731</v>
      </c>
      <c r="D4963" s="1" t="s">
        <v>7730</v>
      </c>
      <c r="E4963" s="9" t="str">
        <f t="shared" si="320"/>
        <v>5309.29.20</v>
      </c>
      <c r="F4963" s="2" t="str">
        <f t="shared" si="323"/>
        <v>5309.29</v>
      </c>
      <c r="G4963" s="2" t="str">
        <f t="shared" si="321"/>
        <v>20</v>
      </c>
    </row>
    <row r="4964" spans="1:7" ht="16" customHeight="1">
      <c r="A4964" s="2" t="str">
        <f t="shared" si="322"/>
        <v>53092930</v>
      </c>
      <c r="B4964" s="10">
        <v>3</v>
      </c>
      <c r="C4964" s="1" t="s">
        <v>7733</v>
      </c>
      <c r="D4964" s="1" t="s">
        <v>7732</v>
      </c>
      <c r="E4964" s="9" t="str">
        <f t="shared" si="320"/>
        <v>5309.29.30</v>
      </c>
      <c r="F4964" s="2" t="str">
        <f t="shared" si="323"/>
        <v>5309.29</v>
      </c>
      <c r="G4964" s="2" t="str">
        <f t="shared" si="321"/>
        <v>30</v>
      </c>
    </row>
    <row r="4965" spans="1:7" ht="16" customHeight="1">
      <c r="A4965" s="2" t="str">
        <f t="shared" si="322"/>
        <v>53092940</v>
      </c>
      <c r="B4965" s="10">
        <v>3</v>
      </c>
      <c r="C4965" s="1" t="s">
        <v>7735</v>
      </c>
      <c r="D4965" s="1" t="s">
        <v>7734</v>
      </c>
      <c r="E4965" s="9" t="str">
        <f t="shared" si="320"/>
        <v>5309.29.40</v>
      </c>
      <c r="F4965" s="2" t="str">
        <f t="shared" si="323"/>
        <v>5309.29</v>
      </c>
      <c r="G4965" s="2" t="str">
        <f t="shared" si="321"/>
        <v>40</v>
      </c>
    </row>
    <row r="4966" spans="1:7" ht="16" customHeight="1">
      <c r="A4966" s="2" t="str">
        <f t="shared" si="322"/>
        <v>53101000</v>
      </c>
      <c r="B4966" s="10">
        <v>3</v>
      </c>
      <c r="C4966" s="1" t="s">
        <v>7737</v>
      </c>
      <c r="D4966" s="1" t="s">
        <v>7736</v>
      </c>
      <c r="E4966" s="9" t="str">
        <f t="shared" si="320"/>
        <v>5310.10.00</v>
      </c>
      <c r="F4966" s="2" t="str">
        <f t="shared" si="323"/>
        <v>5310.10</v>
      </c>
      <c r="G4966" s="2" t="str">
        <f t="shared" si="321"/>
        <v>00</v>
      </c>
    </row>
    <row r="4967" spans="1:7" ht="16" customHeight="1">
      <c r="A4967" s="2" t="str">
        <f t="shared" si="322"/>
        <v>53109000</v>
      </c>
      <c r="B4967" s="10">
        <v>3</v>
      </c>
      <c r="C4967" s="1" t="s">
        <v>7739</v>
      </c>
      <c r="D4967" s="1" t="s">
        <v>7738</v>
      </c>
      <c r="E4967" s="9" t="str">
        <f t="shared" si="320"/>
        <v>5310.90.00</v>
      </c>
      <c r="F4967" s="2" t="str">
        <f t="shared" si="323"/>
        <v>5310.90</v>
      </c>
      <c r="G4967" s="2" t="str">
        <f t="shared" si="321"/>
        <v>00</v>
      </c>
    </row>
    <row r="4968" spans="1:7" ht="16" customHeight="1">
      <c r="A4968" s="2" t="str">
        <f t="shared" si="322"/>
        <v>53110020</v>
      </c>
      <c r="B4968" s="10">
        <v>3</v>
      </c>
      <c r="C4968" s="1" t="s">
        <v>7741</v>
      </c>
      <c r="D4968" s="1" t="s">
        <v>7740</v>
      </c>
      <c r="E4968" s="9" t="str">
        <f t="shared" si="320"/>
        <v>5311.00.20</v>
      </c>
      <c r="F4968" s="2" t="str">
        <f t="shared" si="323"/>
        <v>5311.00</v>
      </c>
      <c r="G4968" s="2" t="str">
        <f t="shared" si="321"/>
        <v>20</v>
      </c>
    </row>
    <row r="4969" spans="1:7" ht="16" customHeight="1">
      <c r="A4969" s="2" t="str">
        <f t="shared" si="322"/>
        <v>53110030</v>
      </c>
      <c r="B4969" s="10">
        <v>3</v>
      </c>
      <c r="C4969" s="1" t="s">
        <v>7743</v>
      </c>
      <c r="D4969" s="1" t="s">
        <v>7742</v>
      </c>
      <c r="E4969" s="9" t="str">
        <f t="shared" si="320"/>
        <v>5311.00.30</v>
      </c>
      <c r="F4969" s="2" t="str">
        <f t="shared" si="323"/>
        <v>5311.00</v>
      </c>
      <c r="G4969" s="2" t="str">
        <f t="shared" si="321"/>
        <v>30</v>
      </c>
    </row>
    <row r="4970" spans="1:7" ht="16" customHeight="1">
      <c r="A4970" s="2" t="str">
        <f t="shared" si="322"/>
        <v>53110040</v>
      </c>
      <c r="B4970" s="10">
        <v>3</v>
      </c>
      <c r="C4970" s="1" t="s">
        <v>7745</v>
      </c>
      <c r="D4970" s="1" t="s">
        <v>7744</v>
      </c>
      <c r="E4970" s="9" t="str">
        <f t="shared" si="320"/>
        <v>5311.00.40</v>
      </c>
      <c r="F4970" s="2" t="str">
        <f t="shared" si="323"/>
        <v>5311.00</v>
      </c>
      <c r="G4970" s="2" t="str">
        <f t="shared" si="321"/>
        <v>40</v>
      </c>
    </row>
    <row r="4971" spans="1:7" ht="16" customHeight="1">
      <c r="A4971" s="2" t="str">
        <f t="shared" si="322"/>
        <v>53110060</v>
      </c>
      <c r="B4971" s="10">
        <v>3</v>
      </c>
      <c r="C4971" s="1" t="s">
        <v>7747</v>
      </c>
      <c r="D4971" s="1" t="s">
        <v>7746</v>
      </c>
      <c r="E4971" s="9" t="str">
        <f t="shared" si="320"/>
        <v>5311.00.60</v>
      </c>
      <c r="F4971" s="2" t="str">
        <f t="shared" si="323"/>
        <v>5311.00</v>
      </c>
      <c r="G4971" s="2" t="str">
        <f t="shared" si="321"/>
        <v>60</v>
      </c>
    </row>
    <row r="4972" spans="1:7" ht="16" customHeight="1">
      <c r="A4972" s="2" t="str">
        <f t="shared" si="322"/>
        <v>54011000</v>
      </c>
      <c r="B4972" s="10">
        <v>3</v>
      </c>
      <c r="C4972" s="1" t="s">
        <v>7749</v>
      </c>
      <c r="D4972" s="1" t="s">
        <v>7748</v>
      </c>
      <c r="E4972" s="9" t="str">
        <f t="shared" si="320"/>
        <v>5401.10.00</v>
      </c>
      <c r="F4972" s="2" t="str">
        <f t="shared" si="323"/>
        <v>5401.10</v>
      </c>
      <c r="G4972" s="2" t="str">
        <f t="shared" si="321"/>
        <v>00</v>
      </c>
    </row>
    <row r="4973" spans="1:7" ht="16" customHeight="1">
      <c r="A4973" s="2" t="str">
        <f t="shared" si="322"/>
        <v>54012000</v>
      </c>
      <c r="B4973" s="10">
        <v>3</v>
      </c>
      <c r="C4973" s="1" t="s">
        <v>7751</v>
      </c>
      <c r="D4973" s="1" t="s">
        <v>7750</v>
      </c>
      <c r="E4973" s="9" t="str">
        <f t="shared" si="320"/>
        <v>5401.20.00</v>
      </c>
      <c r="F4973" s="2" t="str">
        <f t="shared" si="323"/>
        <v>5401.20</v>
      </c>
      <c r="G4973" s="2" t="str">
        <f t="shared" si="321"/>
        <v>00</v>
      </c>
    </row>
    <row r="4974" spans="1:7" ht="16" customHeight="1">
      <c r="A4974" s="2" t="str">
        <f t="shared" si="322"/>
        <v>54021130</v>
      </c>
      <c r="B4974" s="10">
        <v>3</v>
      </c>
      <c r="C4974" s="1" t="s">
        <v>7753</v>
      </c>
      <c r="D4974" s="1" t="s">
        <v>7752</v>
      </c>
      <c r="E4974" s="9" t="str">
        <f t="shared" si="320"/>
        <v>5402.11.30</v>
      </c>
      <c r="F4974" s="2" t="str">
        <f t="shared" si="323"/>
        <v>5402.11</v>
      </c>
      <c r="G4974" s="2" t="str">
        <f t="shared" si="321"/>
        <v>30</v>
      </c>
    </row>
    <row r="4975" spans="1:7" ht="16" customHeight="1">
      <c r="A4975" s="2" t="str">
        <f t="shared" si="322"/>
        <v>54021160</v>
      </c>
      <c r="B4975" s="10">
        <v>3</v>
      </c>
      <c r="C4975" s="1" t="s">
        <v>7755</v>
      </c>
      <c r="D4975" s="1" t="s">
        <v>7754</v>
      </c>
      <c r="E4975" s="9" t="str">
        <f t="shared" si="320"/>
        <v>5402.11.60</v>
      </c>
      <c r="F4975" s="2" t="str">
        <f t="shared" si="323"/>
        <v>5402.11</v>
      </c>
      <c r="G4975" s="2" t="str">
        <f t="shared" si="321"/>
        <v>60</v>
      </c>
    </row>
    <row r="4976" spans="1:7" ht="16" customHeight="1">
      <c r="A4976" s="2" t="str">
        <f t="shared" si="322"/>
        <v>54021930</v>
      </c>
      <c r="B4976" s="10">
        <v>3</v>
      </c>
      <c r="C4976" s="1" t="s">
        <v>7757</v>
      </c>
      <c r="D4976" s="1" t="s">
        <v>7756</v>
      </c>
      <c r="E4976" s="9" t="str">
        <f t="shared" si="320"/>
        <v>5402.19.30</v>
      </c>
      <c r="F4976" s="2" t="str">
        <f t="shared" si="323"/>
        <v>5402.19</v>
      </c>
      <c r="G4976" s="2" t="str">
        <f t="shared" si="321"/>
        <v>30</v>
      </c>
    </row>
    <row r="4977" spans="1:7" ht="16" customHeight="1">
      <c r="A4977" s="2" t="str">
        <f t="shared" si="322"/>
        <v>54021960</v>
      </c>
      <c r="B4977" s="10">
        <v>3</v>
      </c>
      <c r="C4977" s="1" t="s">
        <v>7759</v>
      </c>
      <c r="D4977" s="1" t="s">
        <v>7758</v>
      </c>
      <c r="E4977" s="9" t="str">
        <f t="shared" si="320"/>
        <v>5402.19.60</v>
      </c>
      <c r="F4977" s="2" t="str">
        <f t="shared" si="323"/>
        <v>5402.19</v>
      </c>
      <c r="G4977" s="2" t="str">
        <f t="shared" si="321"/>
        <v>60</v>
      </c>
    </row>
    <row r="4978" spans="1:7" ht="16" customHeight="1">
      <c r="A4978" s="2" t="str">
        <f t="shared" si="322"/>
        <v>54022030</v>
      </c>
      <c r="B4978" s="10">
        <v>3</v>
      </c>
      <c r="C4978" s="1" t="s">
        <v>7761</v>
      </c>
      <c r="D4978" s="1" t="s">
        <v>7760</v>
      </c>
      <c r="E4978" s="9" t="str">
        <f t="shared" si="320"/>
        <v>5402.20.30</v>
      </c>
      <c r="F4978" s="2" t="str">
        <f t="shared" si="323"/>
        <v>5402.20</v>
      </c>
      <c r="G4978" s="2" t="str">
        <f t="shared" si="321"/>
        <v>30</v>
      </c>
    </row>
    <row r="4979" spans="1:7" ht="16" customHeight="1">
      <c r="A4979" s="2" t="str">
        <f t="shared" si="322"/>
        <v>54022060</v>
      </c>
      <c r="B4979" s="10">
        <v>3</v>
      </c>
      <c r="C4979" s="1" t="s">
        <v>7763</v>
      </c>
      <c r="D4979" s="1" t="s">
        <v>7762</v>
      </c>
      <c r="E4979" s="9" t="str">
        <f t="shared" si="320"/>
        <v>5402.20.60</v>
      </c>
      <c r="F4979" s="2" t="str">
        <f t="shared" si="323"/>
        <v>5402.20</v>
      </c>
      <c r="G4979" s="2" t="str">
        <f t="shared" si="321"/>
        <v>60</v>
      </c>
    </row>
    <row r="4980" spans="1:7" ht="16" customHeight="1">
      <c r="A4980" s="2" t="str">
        <f t="shared" si="322"/>
        <v>54023130</v>
      </c>
      <c r="B4980" s="10">
        <v>3</v>
      </c>
      <c r="C4980" s="1" t="s">
        <v>7765</v>
      </c>
      <c r="D4980" s="1" t="s">
        <v>7764</v>
      </c>
      <c r="E4980" s="9" t="str">
        <f t="shared" si="320"/>
        <v>5402.31.30</v>
      </c>
      <c r="F4980" s="2" t="str">
        <f t="shared" si="323"/>
        <v>5402.31</v>
      </c>
      <c r="G4980" s="2" t="str">
        <f t="shared" si="321"/>
        <v>30</v>
      </c>
    </row>
    <row r="4981" spans="1:7" ht="16" customHeight="1">
      <c r="A4981" s="2" t="str">
        <f t="shared" si="322"/>
        <v>54023160</v>
      </c>
      <c r="B4981" s="10">
        <v>3</v>
      </c>
      <c r="C4981" s="1" t="s">
        <v>7767</v>
      </c>
      <c r="D4981" s="1" t="s">
        <v>7766</v>
      </c>
      <c r="E4981" s="9" t="str">
        <f t="shared" si="320"/>
        <v>5402.31.60</v>
      </c>
      <c r="F4981" s="2" t="str">
        <f t="shared" si="323"/>
        <v>5402.31</v>
      </c>
      <c r="G4981" s="2" t="str">
        <f t="shared" si="321"/>
        <v>60</v>
      </c>
    </row>
    <row r="4982" spans="1:7" ht="16" customHeight="1">
      <c r="A4982" s="2" t="str">
        <f t="shared" si="322"/>
        <v>54023230</v>
      </c>
      <c r="B4982" s="10">
        <v>3</v>
      </c>
      <c r="C4982" s="1" t="s">
        <v>7769</v>
      </c>
      <c r="D4982" s="1" t="s">
        <v>7768</v>
      </c>
      <c r="E4982" s="9" t="str">
        <f t="shared" si="320"/>
        <v>5402.32.30</v>
      </c>
      <c r="F4982" s="2" t="str">
        <f t="shared" si="323"/>
        <v>5402.32</v>
      </c>
      <c r="G4982" s="2" t="str">
        <f t="shared" si="321"/>
        <v>30</v>
      </c>
    </row>
    <row r="4983" spans="1:7" ht="16" customHeight="1">
      <c r="A4983" s="2" t="str">
        <f t="shared" si="322"/>
        <v>54023260</v>
      </c>
      <c r="B4983" s="10">
        <v>3</v>
      </c>
      <c r="C4983" s="1" t="s">
        <v>7771</v>
      </c>
      <c r="D4983" s="1" t="s">
        <v>7770</v>
      </c>
      <c r="E4983" s="9" t="str">
        <f t="shared" si="320"/>
        <v>5402.32.60</v>
      </c>
      <c r="F4983" s="2" t="str">
        <f t="shared" si="323"/>
        <v>5402.32</v>
      </c>
      <c r="G4983" s="2" t="str">
        <f t="shared" si="321"/>
        <v>60</v>
      </c>
    </row>
    <row r="4984" spans="1:7" ht="16" customHeight="1">
      <c r="A4984" s="2" t="str">
        <f t="shared" si="322"/>
        <v>54023330</v>
      </c>
      <c r="B4984" s="10">
        <v>3</v>
      </c>
      <c r="C4984" s="1" t="s">
        <v>7773</v>
      </c>
      <c r="D4984" s="1" t="s">
        <v>7772</v>
      </c>
      <c r="E4984" s="9" t="str">
        <f t="shared" si="320"/>
        <v>5402.33.30</v>
      </c>
      <c r="F4984" s="2" t="str">
        <f t="shared" si="323"/>
        <v>5402.33</v>
      </c>
      <c r="G4984" s="2" t="str">
        <f t="shared" si="321"/>
        <v>30</v>
      </c>
    </row>
    <row r="4985" spans="1:7" ht="16" customHeight="1">
      <c r="A4985" s="2" t="str">
        <f t="shared" si="322"/>
        <v>54023360</v>
      </c>
      <c r="B4985" s="10">
        <v>3</v>
      </c>
      <c r="C4985" s="1" t="s">
        <v>7775</v>
      </c>
      <c r="D4985" s="1" t="s">
        <v>7774</v>
      </c>
      <c r="E4985" s="9" t="str">
        <f t="shared" si="320"/>
        <v>5402.33.60</v>
      </c>
      <c r="F4985" s="2" t="str">
        <f t="shared" si="323"/>
        <v>5402.33</v>
      </c>
      <c r="G4985" s="2" t="str">
        <f t="shared" si="321"/>
        <v>60</v>
      </c>
    </row>
    <row r="4986" spans="1:7" ht="16" customHeight="1">
      <c r="A4986" s="2" t="str">
        <f t="shared" si="322"/>
        <v>54023430</v>
      </c>
      <c r="B4986" s="10">
        <v>3</v>
      </c>
      <c r="C4986" s="1" t="s">
        <v>7777</v>
      </c>
      <c r="D4986" s="1" t="s">
        <v>7776</v>
      </c>
      <c r="E4986" s="9" t="str">
        <f t="shared" si="320"/>
        <v>5402.34.30</v>
      </c>
      <c r="F4986" s="2" t="str">
        <f t="shared" si="323"/>
        <v>5402.34</v>
      </c>
      <c r="G4986" s="2" t="str">
        <f t="shared" si="321"/>
        <v>30</v>
      </c>
    </row>
    <row r="4987" spans="1:7" ht="16" customHeight="1">
      <c r="A4987" s="2" t="str">
        <f t="shared" si="322"/>
        <v>54023460</v>
      </c>
      <c r="B4987" s="10">
        <v>3</v>
      </c>
      <c r="C4987" s="1" t="s">
        <v>7779</v>
      </c>
      <c r="D4987" s="1" t="s">
        <v>7778</v>
      </c>
      <c r="E4987" s="9" t="str">
        <f t="shared" si="320"/>
        <v>5402.34.60</v>
      </c>
      <c r="F4987" s="2" t="str">
        <f t="shared" si="323"/>
        <v>5402.34</v>
      </c>
      <c r="G4987" s="2" t="str">
        <f t="shared" si="321"/>
        <v>60</v>
      </c>
    </row>
    <row r="4988" spans="1:7" ht="16" customHeight="1">
      <c r="A4988" s="2" t="str">
        <f t="shared" si="322"/>
        <v>54023931</v>
      </c>
      <c r="B4988" s="10">
        <v>3</v>
      </c>
      <c r="C4988" s="1" t="s">
        <v>7781</v>
      </c>
      <c r="D4988" s="1" t="s">
        <v>7780</v>
      </c>
      <c r="E4988" s="9" t="str">
        <f t="shared" si="320"/>
        <v>5402.39.31</v>
      </c>
      <c r="F4988" s="2" t="str">
        <f t="shared" si="323"/>
        <v>5402.39</v>
      </c>
      <c r="G4988" s="2" t="str">
        <f t="shared" si="321"/>
        <v>31</v>
      </c>
    </row>
    <row r="4989" spans="1:7" ht="16" customHeight="1">
      <c r="A4989" s="2" t="str">
        <f t="shared" si="322"/>
        <v>54023961</v>
      </c>
      <c r="B4989" s="10">
        <v>3</v>
      </c>
      <c r="C4989" s="1" t="s">
        <v>7783</v>
      </c>
      <c r="D4989" s="1" t="s">
        <v>7782</v>
      </c>
      <c r="E4989" s="9" t="str">
        <f t="shared" ref="E4989:E5052" si="324">LEFT(D4989,10)</f>
        <v>5402.39.61</v>
      </c>
      <c r="F4989" s="2" t="str">
        <f t="shared" si="323"/>
        <v>5402.39</v>
      </c>
      <c r="G4989" s="2" t="str">
        <f t="shared" ref="G4989:G5052" si="325">RIGHT(E4989,2)</f>
        <v>61</v>
      </c>
    </row>
    <row r="4990" spans="1:7" ht="16" customHeight="1">
      <c r="A4990" s="2" t="str">
        <f t="shared" si="322"/>
        <v>54024400</v>
      </c>
      <c r="B4990" s="10">
        <v>3</v>
      </c>
      <c r="C4990" s="1" t="s">
        <v>7785</v>
      </c>
      <c r="D4990" s="1" t="s">
        <v>7784</v>
      </c>
      <c r="E4990" s="9" t="str">
        <f t="shared" si="324"/>
        <v>5402.44.00</v>
      </c>
      <c r="F4990" s="2" t="str">
        <f t="shared" si="323"/>
        <v>5402.44</v>
      </c>
      <c r="G4990" s="2" t="str">
        <f t="shared" si="325"/>
        <v>00</v>
      </c>
    </row>
    <row r="4991" spans="1:7" ht="16" customHeight="1">
      <c r="A4991" s="2" t="str">
        <f t="shared" si="322"/>
        <v>54024510</v>
      </c>
      <c r="B4991" s="10">
        <v>3</v>
      </c>
      <c r="C4991" s="1" t="s">
        <v>7787</v>
      </c>
      <c r="D4991" s="1" t="s">
        <v>7786</v>
      </c>
      <c r="E4991" s="9" t="str">
        <f t="shared" si="324"/>
        <v>5402.45.10</v>
      </c>
      <c r="F4991" s="2" t="str">
        <f t="shared" si="323"/>
        <v>5402.45</v>
      </c>
      <c r="G4991" s="2" t="str">
        <f t="shared" si="325"/>
        <v>10</v>
      </c>
    </row>
    <row r="4992" spans="1:7" ht="16" customHeight="1">
      <c r="A4992" s="2" t="str">
        <f t="shared" si="322"/>
        <v>54024590</v>
      </c>
      <c r="B4992" s="10">
        <v>3</v>
      </c>
      <c r="C4992" s="1" t="s">
        <v>7789</v>
      </c>
      <c r="D4992" s="1" t="s">
        <v>7788</v>
      </c>
      <c r="E4992" s="9" t="str">
        <f t="shared" si="324"/>
        <v>5402.45.90</v>
      </c>
      <c r="F4992" s="2" t="str">
        <f t="shared" si="323"/>
        <v>5402.45</v>
      </c>
      <c r="G4992" s="2" t="str">
        <f t="shared" si="325"/>
        <v>90</v>
      </c>
    </row>
    <row r="4993" spans="1:7" ht="16" customHeight="1">
      <c r="A4993" s="2" t="str">
        <f t="shared" si="322"/>
        <v>54024600</v>
      </c>
      <c r="B4993" s="10">
        <v>3</v>
      </c>
      <c r="C4993" s="1" t="s">
        <v>7791</v>
      </c>
      <c r="D4993" s="1" t="s">
        <v>7790</v>
      </c>
      <c r="E4993" s="9" t="str">
        <f t="shared" si="324"/>
        <v>5402.46.00</v>
      </c>
      <c r="F4993" s="2" t="str">
        <f t="shared" si="323"/>
        <v>5402.46</v>
      </c>
      <c r="G4993" s="2" t="str">
        <f t="shared" si="325"/>
        <v>00</v>
      </c>
    </row>
    <row r="4994" spans="1:7" ht="16" customHeight="1">
      <c r="A4994" s="2" t="str">
        <f t="shared" si="322"/>
        <v>54024710</v>
      </c>
      <c r="B4994" s="10">
        <v>3</v>
      </c>
      <c r="C4994" s="1" t="s">
        <v>7793</v>
      </c>
      <c r="D4994" s="1" t="s">
        <v>7792</v>
      </c>
      <c r="E4994" s="9" t="str">
        <f t="shared" si="324"/>
        <v>5402.47.10</v>
      </c>
      <c r="F4994" s="2" t="str">
        <f t="shared" si="323"/>
        <v>5402.47</v>
      </c>
      <c r="G4994" s="2" t="str">
        <f t="shared" si="325"/>
        <v>10</v>
      </c>
    </row>
    <row r="4995" spans="1:7" ht="16" customHeight="1">
      <c r="A4995" s="2" t="str">
        <f t="shared" si="322"/>
        <v>54024790</v>
      </c>
      <c r="B4995" s="10">
        <v>3</v>
      </c>
      <c r="C4995" s="1" t="s">
        <v>7795</v>
      </c>
      <c r="D4995" s="1" t="s">
        <v>7794</v>
      </c>
      <c r="E4995" s="9" t="str">
        <f t="shared" si="324"/>
        <v>5402.47.90</v>
      </c>
      <c r="F4995" s="2" t="str">
        <f t="shared" si="323"/>
        <v>5402.47</v>
      </c>
      <c r="G4995" s="2" t="str">
        <f t="shared" si="325"/>
        <v>90</v>
      </c>
    </row>
    <row r="4996" spans="1:7" ht="16" customHeight="1">
      <c r="A4996" s="2" t="str">
        <f t="shared" si="322"/>
        <v>54024800</v>
      </c>
      <c r="B4996" s="10">
        <v>3</v>
      </c>
      <c r="C4996" s="1" t="s">
        <v>7797</v>
      </c>
      <c r="D4996" s="1" t="s">
        <v>7796</v>
      </c>
      <c r="E4996" s="9" t="str">
        <f t="shared" si="324"/>
        <v>5402.48.00</v>
      </c>
      <c r="F4996" s="2" t="str">
        <f t="shared" si="323"/>
        <v>5402.48</v>
      </c>
      <c r="G4996" s="2" t="str">
        <f t="shared" si="325"/>
        <v>00</v>
      </c>
    </row>
    <row r="4997" spans="1:7" ht="16" customHeight="1">
      <c r="A4997" s="2" t="str">
        <f t="shared" si="322"/>
        <v>54024911</v>
      </c>
      <c r="B4997" s="10">
        <v>3</v>
      </c>
      <c r="C4997" s="1" t="s">
        <v>7799</v>
      </c>
      <c r="D4997" s="1" t="s">
        <v>7798</v>
      </c>
      <c r="E4997" s="9" t="str">
        <f t="shared" si="324"/>
        <v>5402.49.11</v>
      </c>
      <c r="F4997" s="2" t="str">
        <f t="shared" si="323"/>
        <v>5402.49</v>
      </c>
      <c r="G4997" s="2" t="str">
        <f t="shared" si="325"/>
        <v>11</v>
      </c>
    </row>
    <row r="4998" spans="1:7" ht="16" customHeight="1">
      <c r="A4998" s="2" t="str">
        <f t="shared" si="322"/>
        <v>54024991</v>
      </c>
      <c r="B4998" s="10">
        <v>3</v>
      </c>
      <c r="C4998" s="1" t="s">
        <v>7801</v>
      </c>
      <c r="D4998" s="1" t="s">
        <v>7800</v>
      </c>
      <c r="E4998" s="9" t="str">
        <f t="shared" si="324"/>
        <v>5402.49.91</v>
      </c>
      <c r="F4998" s="2" t="str">
        <f t="shared" si="323"/>
        <v>5402.49</v>
      </c>
      <c r="G4998" s="2" t="str">
        <f t="shared" si="325"/>
        <v>91</v>
      </c>
    </row>
    <row r="4999" spans="1:7" ht="16" customHeight="1">
      <c r="A4999" s="2" t="str">
        <f t="shared" si="322"/>
        <v>54025100</v>
      </c>
      <c r="B4999" s="10">
        <v>3</v>
      </c>
      <c r="C4999" s="1" t="s">
        <v>7803</v>
      </c>
      <c r="D4999" s="1" t="s">
        <v>7802</v>
      </c>
      <c r="E4999" s="9" t="str">
        <f t="shared" si="324"/>
        <v>5402.51.00</v>
      </c>
      <c r="F4999" s="2" t="str">
        <f t="shared" si="323"/>
        <v>5402.51</v>
      </c>
      <c r="G4999" s="2" t="str">
        <f t="shared" si="325"/>
        <v>00</v>
      </c>
    </row>
    <row r="5000" spans="1:7" ht="16" customHeight="1">
      <c r="A5000" s="2" t="str">
        <f t="shared" si="322"/>
        <v>54025210</v>
      </c>
      <c r="B5000" s="10">
        <v>3</v>
      </c>
      <c r="C5000" s="1" t="s">
        <v>7805</v>
      </c>
      <c r="D5000" s="1" t="s">
        <v>7804</v>
      </c>
      <c r="E5000" s="9" t="str">
        <f t="shared" si="324"/>
        <v>5402.52.10</v>
      </c>
      <c r="F5000" s="2" t="str">
        <f t="shared" si="323"/>
        <v>5402.52</v>
      </c>
      <c r="G5000" s="2" t="str">
        <f t="shared" si="325"/>
        <v>10</v>
      </c>
    </row>
    <row r="5001" spans="1:7" ht="16" customHeight="1">
      <c r="A5001" s="2" t="str">
        <f t="shared" si="322"/>
        <v>54025290</v>
      </c>
      <c r="B5001" s="10">
        <v>3</v>
      </c>
      <c r="C5001" s="1" t="s">
        <v>7807</v>
      </c>
      <c r="D5001" s="1" t="s">
        <v>7806</v>
      </c>
      <c r="E5001" s="9" t="str">
        <f t="shared" si="324"/>
        <v>5402.52.90</v>
      </c>
      <c r="F5001" s="2" t="str">
        <f t="shared" si="323"/>
        <v>5402.52</v>
      </c>
      <c r="G5001" s="2" t="str">
        <f t="shared" si="325"/>
        <v>90</v>
      </c>
    </row>
    <row r="5002" spans="1:7" ht="16" customHeight="1">
      <c r="A5002" s="2" t="str">
        <f t="shared" si="322"/>
        <v>54025300</v>
      </c>
      <c r="B5002" s="10">
        <v>3</v>
      </c>
      <c r="C5002" s="1" t="s">
        <v>7809</v>
      </c>
      <c r="D5002" s="1" t="s">
        <v>7808</v>
      </c>
      <c r="E5002" s="9" t="str">
        <f t="shared" si="324"/>
        <v>5402.53.00</v>
      </c>
      <c r="F5002" s="2" t="str">
        <f t="shared" si="323"/>
        <v>5402.53</v>
      </c>
      <c r="G5002" s="2" t="str">
        <f t="shared" si="325"/>
        <v>00</v>
      </c>
    </row>
    <row r="5003" spans="1:7" ht="16" customHeight="1">
      <c r="A5003" s="2" t="str">
        <f t="shared" ref="A5003:A5066" si="326">CONCATENATE(LEFT(F5003,4),RIGHT(F5003,2),G5003)</f>
        <v>54025901</v>
      </c>
      <c r="B5003" s="10">
        <v>3</v>
      </c>
      <c r="C5003" s="1" t="s">
        <v>7811</v>
      </c>
      <c r="D5003" s="1" t="s">
        <v>7810</v>
      </c>
      <c r="E5003" s="9" t="str">
        <f t="shared" si="324"/>
        <v>5402.59.01</v>
      </c>
      <c r="F5003" s="2" t="str">
        <f t="shared" ref="F5003:F5066" si="327">LEFT(D5003,7)</f>
        <v>5402.59</v>
      </c>
      <c r="G5003" s="2" t="str">
        <f t="shared" si="325"/>
        <v>01</v>
      </c>
    </row>
    <row r="5004" spans="1:7" ht="16" customHeight="1">
      <c r="A5004" s="2" t="str">
        <f t="shared" si="326"/>
        <v>54026100</v>
      </c>
      <c r="B5004" s="10">
        <v>3</v>
      </c>
      <c r="C5004" s="1" t="s">
        <v>7813</v>
      </c>
      <c r="D5004" s="1" t="s">
        <v>7812</v>
      </c>
      <c r="E5004" s="9" t="str">
        <f t="shared" si="324"/>
        <v>5402.61.00</v>
      </c>
      <c r="F5004" s="2" t="str">
        <f t="shared" si="327"/>
        <v>5402.61</v>
      </c>
      <c r="G5004" s="2" t="str">
        <f t="shared" si="325"/>
        <v>00</v>
      </c>
    </row>
    <row r="5005" spans="1:7" ht="16" customHeight="1">
      <c r="A5005" s="2" t="str">
        <f t="shared" si="326"/>
        <v>54026200</v>
      </c>
      <c r="B5005" s="10">
        <v>3</v>
      </c>
      <c r="C5005" s="1" t="s">
        <v>7815</v>
      </c>
      <c r="D5005" s="1" t="s">
        <v>7814</v>
      </c>
      <c r="E5005" s="9" t="str">
        <f t="shared" si="324"/>
        <v>5402.62.00</v>
      </c>
      <c r="F5005" s="2" t="str">
        <f t="shared" si="327"/>
        <v>5402.62</v>
      </c>
      <c r="G5005" s="2" t="str">
        <f t="shared" si="325"/>
        <v>00</v>
      </c>
    </row>
    <row r="5006" spans="1:7" ht="16" customHeight="1">
      <c r="A5006" s="2" t="str">
        <f t="shared" si="326"/>
        <v>54026300</v>
      </c>
      <c r="B5006" s="10">
        <v>3</v>
      </c>
      <c r="C5006" s="1" t="s">
        <v>7817</v>
      </c>
      <c r="D5006" s="1" t="s">
        <v>7816</v>
      </c>
      <c r="E5006" s="9" t="str">
        <f t="shared" si="324"/>
        <v>5402.63.00</v>
      </c>
      <c r="F5006" s="2" t="str">
        <f t="shared" si="327"/>
        <v>5402.63</v>
      </c>
      <c r="G5006" s="2" t="str">
        <f t="shared" si="325"/>
        <v>00</v>
      </c>
    </row>
    <row r="5007" spans="1:7" ht="16" customHeight="1">
      <c r="A5007" s="2" t="str">
        <f t="shared" si="326"/>
        <v>54026901</v>
      </c>
      <c r="B5007" s="10">
        <v>3</v>
      </c>
      <c r="C5007" s="1" t="s">
        <v>7819</v>
      </c>
      <c r="D5007" s="1" t="s">
        <v>7818</v>
      </c>
      <c r="E5007" s="9" t="str">
        <f t="shared" si="324"/>
        <v>5402.69.01</v>
      </c>
      <c r="F5007" s="2" t="str">
        <f t="shared" si="327"/>
        <v>5402.69</v>
      </c>
      <c r="G5007" s="2" t="str">
        <f t="shared" si="325"/>
        <v>01</v>
      </c>
    </row>
    <row r="5008" spans="1:7" ht="16" customHeight="1">
      <c r="A5008" s="2" t="str">
        <f t="shared" si="326"/>
        <v>54031030</v>
      </c>
      <c r="B5008" s="10">
        <v>3</v>
      </c>
      <c r="C5008" s="1" t="s">
        <v>7821</v>
      </c>
      <c r="D5008" s="1" t="s">
        <v>7820</v>
      </c>
      <c r="E5008" s="9" t="str">
        <f t="shared" si="324"/>
        <v>5403.10.30</v>
      </c>
      <c r="F5008" s="2" t="str">
        <f t="shared" si="327"/>
        <v>5403.10</v>
      </c>
      <c r="G5008" s="2" t="str">
        <f t="shared" si="325"/>
        <v>30</v>
      </c>
    </row>
    <row r="5009" spans="1:7" ht="16" customHeight="1">
      <c r="A5009" s="2" t="str">
        <f t="shared" si="326"/>
        <v>54031060</v>
      </c>
      <c r="B5009" s="10">
        <v>3</v>
      </c>
      <c r="C5009" s="1" t="s">
        <v>7823</v>
      </c>
      <c r="D5009" s="1" t="s">
        <v>7822</v>
      </c>
      <c r="E5009" s="9" t="str">
        <f t="shared" si="324"/>
        <v>5403.10.60</v>
      </c>
      <c r="F5009" s="2" t="str">
        <f t="shared" si="327"/>
        <v>5403.10</v>
      </c>
      <c r="G5009" s="2" t="str">
        <f t="shared" si="325"/>
        <v>60</v>
      </c>
    </row>
    <row r="5010" spans="1:7" ht="16" customHeight="1">
      <c r="A5010" s="2" t="str">
        <f t="shared" si="326"/>
        <v>54033100</v>
      </c>
      <c r="B5010" s="10">
        <v>3</v>
      </c>
      <c r="C5010" s="1" t="s">
        <v>7825</v>
      </c>
      <c r="D5010" s="1" t="s">
        <v>7824</v>
      </c>
      <c r="E5010" s="9" t="str">
        <f t="shared" si="324"/>
        <v>5403.31.00</v>
      </c>
      <c r="F5010" s="2" t="str">
        <f t="shared" si="327"/>
        <v>5403.31</v>
      </c>
      <c r="G5010" s="2" t="str">
        <f t="shared" si="325"/>
        <v>00</v>
      </c>
    </row>
    <row r="5011" spans="1:7" ht="16" customHeight="1">
      <c r="A5011" s="2" t="str">
        <f t="shared" si="326"/>
        <v>54033200</v>
      </c>
      <c r="B5011" s="10">
        <v>3</v>
      </c>
      <c r="C5011" s="1" t="s">
        <v>7827</v>
      </c>
      <c r="D5011" s="1" t="s">
        <v>7826</v>
      </c>
      <c r="E5011" s="9" t="str">
        <f t="shared" si="324"/>
        <v>5403.32.00</v>
      </c>
      <c r="F5011" s="2" t="str">
        <f t="shared" si="327"/>
        <v>5403.32</v>
      </c>
      <c r="G5011" s="2" t="str">
        <f t="shared" si="325"/>
        <v>00</v>
      </c>
    </row>
    <row r="5012" spans="1:7" ht="16" customHeight="1">
      <c r="A5012" s="2" t="str">
        <f t="shared" si="326"/>
        <v>54033300</v>
      </c>
      <c r="B5012" s="10">
        <v>3</v>
      </c>
      <c r="C5012" s="1" t="s">
        <v>7829</v>
      </c>
      <c r="D5012" s="1" t="s">
        <v>7828</v>
      </c>
      <c r="E5012" s="9" t="str">
        <f t="shared" si="324"/>
        <v>5403.33.00</v>
      </c>
      <c r="F5012" s="2" t="str">
        <f t="shared" si="327"/>
        <v>5403.33</v>
      </c>
      <c r="G5012" s="2" t="str">
        <f t="shared" si="325"/>
        <v>00</v>
      </c>
    </row>
    <row r="5013" spans="1:7" ht="16" customHeight="1">
      <c r="A5013" s="2" t="str">
        <f t="shared" si="326"/>
        <v>54033910</v>
      </c>
      <c r="B5013" s="10">
        <v>3</v>
      </c>
      <c r="C5013" s="1" t="s">
        <v>7831</v>
      </c>
      <c r="D5013" s="1" t="s">
        <v>7830</v>
      </c>
      <c r="E5013" s="9" t="str">
        <f t="shared" si="324"/>
        <v>5403.39.10</v>
      </c>
      <c r="F5013" s="2" t="str">
        <f t="shared" si="327"/>
        <v>5403.39</v>
      </c>
      <c r="G5013" s="2" t="str">
        <f t="shared" si="325"/>
        <v>10</v>
      </c>
    </row>
    <row r="5014" spans="1:7" ht="16" customHeight="1">
      <c r="A5014" s="2" t="str">
        <f t="shared" si="326"/>
        <v>54033990</v>
      </c>
      <c r="B5014" s="10">
        <v>3</v>
      </c>
      <c r="C5014" s="1" t="s">
        <v>7833</v>
      </c>
      <c r="D5014" s="1" t="s">
        <v>7832</v>
      </c>
      <c r="E5014" s="9" t="str">
        <f t="shared" si="324"/>
        <v>5403.39.90</v>
      </c>
      <c r="F5014" s="2" t="str">
        <f t="shared" si="327"/>
        <v>5403.39</v>
      </c>
      <c r="G5014" s="2" t="str">
        <f t="shared" si="325"/>
        <v>90</v>
      </c>
    </row>
    <row r="5015" spans="1:7" ht="16" customHeight="1">
      <c r="A5015" s="2" t="str">
        <f t="shared" si="326"/>
        <v>54034100</v>
      </c>
      <c r="B5015" s="10">
        <v>3</v>
      </c>
      <c r="C5015" s="1" t="s">
        <v>7835</v>
      </c>
      <c r="D5015" s="1" t="s">
        <v>7834</v>
      </c>
      <c r="E5015" s="9" t="str">
        <f t="shared" si="324"/>
        <v>5403.41.00</v>
      </c>
      <c r="F5015" s="2" t="str">
        <f t="shared" si="327"/>
        <v>5403.41</v>
      </c>
      <c r="G5015" s="2" t="str">
        <f t="shared" si="325"/>
        <v>00</v>
      </c>
    </row>
    <row r="5016" spans="1:7" ht="16" customHeight="1">
      <c r="A5016" s="2" t="str">
        <f t="shared" si="326"/>
        <v>54034200</v>
      </c>
      <c r="B5016" s="10">
        <v>3</v>
      </c>
      <c r="C5016" s="1" t="s">
        <v>7837</v>
      </c>
      <c r="D5016" s="1" t="s">
        <v>7836</v>
      </c>
      <c r="E5016" s="9" t="str">
        <f t="shared" si="324"/>
        <v>5403.42.00</v>
      </c>
      <c r="F5016" s="2" t="str">
        <f t="shared" si="327"/>
        <v>5403.42</v>
      </c>
      <c r="G5016" s="2" t="str">
        <f t="shared" si="325"/>
        <v>00</v>
      </c>
    </row>
    <row r="5017" spans="1:7" ht="16" customHeight="1">
      <c r="A5017" s="2" t="str">
        <f t="shared" si="326"/>
        <v>54034910</v>
      </c>
      <c r="B5017" s="10">
        <v>3</v>
      </c>
      <c r="C5017" s="1" t="s">
        <v>7839</v>
      </c>
      <c r="D5017" s="1" t="s">
        <v>7838</v>
      </c>
      <c r="E5017" s="9" t="str">
        <f t="shared" si="324"/>
        <v>5403.49.10</v>
      </c>
      <c r="F5017" s="2" t="str">
        <f t="shared" si="327"/>
        <v>5403.49</v>
      </c>
      <c r="G5017" s="2" t="str">
        <f t="shared" si="325"/>
        <v>10</v>
      </c>
    </row>
    <row r="5018" spans="1:7" ht="16" customHeight="1">
      <c r="A5018" s="2" t="str">
        <f t="shared" si="326"/>
        <v>54034990</v>
      </c>
      <c r="B5018" s="10">
        <v>3</v>
      </c>
      <c r="C5018" s="1" t="s">
        <v>7841</v>
      </c>
      <c r="D5018" s="1" t="s">
        <v>7840</v>
      </c>
      <c r="E5018" s="9" t="str">
        <f t="shared" si="324"/>
        <v>5403.49.90</v>
      </c>
      <c r="F5018" s="2" t="str">
        <f t="shared" si="327"/>
        <v>5403.49</v>
      </c>
      <c r="G5018" s="2" t="str">
        <f t="shared" si="325"/>
        <v>90</v>
      </c>
    </row>
    <row r="5019" spans="1:7" ht="16" customHeight="1">
      <c r="A5019" s="2" t="str">
        <f t="shared" si="326"/>
        <v>54041100</v>
      </c>
      <c r="B5019" s="10">
        <v>3</v>
      </c>
      <c r="C5019" s="1" t="s">
        <v>7843</v>
      </c>
      <c r="D5019" s="1" t="s">
        <v>7842</v>
      </c>
      <c r="E5019" s="9" t="str">
        <f t="shared" si="324"/>
        <v>5404.11.00</v>
      </c>
      <c r="F5019" s="2" t="str">
        <f t="shared" si="327"/>
        <v>5404.11</v>
      </c>
      <c r="G5019" s="2" t="str">
        <f t="shared" si="325"/>
        <v>00</v>
      </c>
    </row>
    <row r="5020" spans="1:7" ht="16" customHeight="1">
      <c r="A5020" s="2" t="str">
        <f t="shared" si="326"/>
        <v>54041210</v>
      </c>
      <c r="B5020" s="10">
        <v>3</v>
      </c>
      <c r="C5020" s="1" t="s">
        <v>7845</v>
      </c>
      <c r="D5020" s="1" t="s">
        <v>7844</v>
      </c>
      <c r="E5020" s="9" t="str">
        <f t="shared" si="324"/>
        <v>5404.12.10</v>
      </c>
      <c r="F5020" s="2" t="str">
        <f t="shared" si="327"/>
        <v>5404.12</v>
      </c>
      <c r="G5020" s="2" t="str">
        <f t="shared" si="325"/>
        <v>10</v>
      </c>
    </row>
    <row r="5021" spans="1:7" ht="16" customHeight="1">
      <c r="A5021" s="2" t="str">
        <f t="shared" si="326"/>
        <v>54041290</v>
      </c>
      <c r="B5021" s="10">
        <v>3</v>
      </c>
      <c r="C5021" s="1" t="s">
        <v>7847</v>
      </c>
      <c r="D5021" s="1" t="s">
        <v>7846</v>
      </c>
      <c r="E5021" s="9" t="str">
        <f t="shared" si="324"/>
        <v>5404.12.90</v>
      </c>
      <c r="F5021" s="2" t="str">
        <f t="shared" si="327"/>
        <v>5404.12</v>
      </c>
      <c r="G5021" s="2" t="str">
        <f t="shared" si="325"/>
        <v>90</v>
      </c>
    </row>
    <row r="5022" spans="1:7" ht="16" customHeight="1">
      <c r="A5022" s="2" t="str">
        <f t="shared" si="326"/>
        <v>54041910</v>
      </c>
      <c r="B5022" s="10">
        <v>3</v>
      </c>
      <c r="C5022" s="1" t="s">
        <v>7849</v>
      </c>
      <c r="D5022" s="1" t="s">
        <v>7848</v>
      </c>
      <c r="E5022" s="9" t="str">
        <f t="shared" si="324"/>
        <v>5404.19.10</v>
      </c>
      <c r="F5022" s="2" t="str">
        <f t="shared" si="327"/>
        <v>5404.19</v>
      </c>
      <c r="G5022" s="2" t="str">
        <f t="shared" si="325"/>
        <v>10</v>
      </c>
    </row>
    <row r="5023" spans="1:7" ht="16" customHeight="1">
      <c r="A5023" s="2" t="str">
        <f t="shared" si="326"/>
        <v>54041980</v>
      </c>
      <c r="B5023" s="10">
        <v>3</v>
      </c>
      <c r="C5023" s="1" t="s">
        <v>7851</v>
      </c>
      <c r="D5023" s="1" t="s">
        <v>7850</v>
      </c>
      <c r="E5023" s="9" t="str">
        <f t="shared" si="324"/>
        <v>5404.19.80</v>
      </c>
      <c r="F5023" s="2" t="str">
        <f t="shared" si="327"/>
        <v>5404.19</v>
      </c>
      <c r="G5023" s="2" t="str">
        <f t="shared" si="325"/>
        <v>80</v>
      </c>
    </row>
    <row r="5024" spans="1:7" ht="16" customHeight="1">
      <c r="A5024" s="2" t="str">
        <f t="shared" si="326"/>
        <v>54049000</v>
      </c>
      <c r="B5024" s="10">
        <v>3</v>
      </c>
      <c r="C5024" s="1" t="s">
        <v>7853</v>
      </c>
      <c r="D5024" s="1" t="s">
        <v>7852</v>
      </c>
      <c r="E5024" s="9" t="str">
        <f t="shared" si="324"/>
        <v>5404.90.00</v>
      </c>
      <c r="F5024" s="2" t="str">
        <f t="shared" si="327"/>
        <v>5404.90</v>
      </c>
      <c r="G5024" s="2" t="str">
        <f t="shared" si="325"/>
        <v>00</v>
      </c>
    </row>
    <row r="5025" spans="1:7" ht="16" customHeight="1">
      <c r="A5025" s="2" t="str">
        <f t="shared" si="326"/>
        <v>54050030</v>
      </c>
      <c r="B5025" s="10">
        <v>3</v>
      </c>
      <c r="C5025" s="1" t="s">
        <v>7855</v>
      </c>
      <c r="D5025" s="1" t="s">
        <v>7854</v>
      </c>
      <c r="E5025" s="9" t="str">
        <f t="shared" si="324"/>
        <v>5405.00.30</v>
      </c>
      <c r="F5025" s="2" t="str">
        <f t="shared" si="327"/>
        <v>5405.00</v>
      </c>
      <c r="G5025" s="2" t="str">
        <f t="shared" si="325"/>
        <v>30</v>
      </c>
    </row>
    <row r="5026" spans="1:7" ht="16" customHeight="1">
      <c r="A5026" s="2" t="str">
        <f t="shared" si="326"/>
        <v>54050060</v>
      </c>
      <c r="B5026" s="10">
        <v>3</v>
      </c>
      <c r="C5026" s="1" t="s">
        <v>7857</v>
      </c>
      <c r="D5026" s="1" t="s">
        <v>7856</v>
      </c>
      <c r="E5026" s="9" t="str">
        <f t="shared" si="324"/>
        <v>5405.00.60</v>
      </c>
      <c r="F5026" s="2" t="str">
        <f t="shared" si="327"/>
        <v>5405.00</v>
      </c>
      <c r="G5026" s="2" t="str">
        <f t="shared" si="325"/>
        <v>60</v>
      </c>
    </row>
    <row r="5027" spans="1:7" ht="16" customHeight="1">
      <c r="A5027" s="2" t="str">
        <f t="shared" si="326"/>
        <v>54060010</v>
      </c>
      <c r="B5027" s="10">
        <v>3</v>
      </c>
      <c r="C5027" s="1" t="s">
        <v>7859</v>
      </c>
      <c r="D5027" s="1" t="s">
        <v>7858</v>
      </c>
      <c r="E5027" s="9" t="str">
        <f t="shared" si="324"/>
        <v>5406.00.10</v>
      </c>
      <c r="F5027" s="2" t="str">
        <f t="shared" si="327"/>
        <v>5406.00</v>
      </c>
      <c r="G5027" s="2" t="str">
        <f t="shared" si="325"/>
        <v>10</v>
      </c>
    </row>
    <row r="5028" spans="1:7" ht="16" customHeight="1">
      <c r="A5028" s="2" t="str">
        <f t="shared" si="326"/>
        <v>54060020</v>
      </c>
      <c r="B5028" s="10">
        <v>3</v>
      </c>
      <c r="C5028" s="1" t="s">
        <v>7861</v>
      </c>
      <c r="D5028" s="1" t="s">
        <v>7860</v>
      </c>
      <c r="E5028" s="9" t="str">
        <f t="shared" si="324"/>
        <v>5406.00.20</v>
      </c>
      <c r="F5028" s="2" t="str">
        <f t="shared" si="327"/>
        <v>5406.00</v>
      </c>
      <c r="G5028" s="2" t="str">
        <f t="shared" si="325"/>
        <v>20</v>
      </c>
    </row>
    <row r="5029" spans="1:7" ht="16" customHeight="1">
      <c r="A5029" s="2" t="str">
        <f t="shared" si="326"/>
        <v>54071000</v>
      </c>
      <c r="B5029" s="10">
        <v>3</v>
      </c>
      <c r="C5029" s="1" t="s">
        <v>7863</v>
      </c>
      <c r="D5029" s="1" t="s">
        <v>7862</v>
      </c>
      <c r="E5029" s="9" t="str">
        <f t="shared" si="324"/>
        <v>5407.10.00</v>
      </c>
      <c r="F5029" s="2" t="str">
        <f t="shared" si="327"/>
        <v>5407.10</v>
      </c>
      <c r="G5029" s="2" t="str">
        <f t="shared" si="325"/>
        <v>00</v>
      </c>
    </row>
    <row r="5030" spans="1:7" ht="16" customHeight="1">
      <c r="A5030" s="2" t="str">
        <f t="shared" si="326"/>
        <v>54072000</v>
      </c>
      <c r="B5030" s="10">
        <v>3</v>
      </c>
      <c r="C5030" s="1" t="s">
        <v>7865</v>
      </c>
      <c r="D5030" s="1" t="s">
        <v>7864</v>
      </c>
      <c r="E5030" s="9" t="str">
        <f t="shared" si="324"/>
        <v>5407.20.00</v>
      </c>
      <c r="F5030" s="2" t="str">
        <f t="shared" si="327"/>
        <v>5407.20</v>
      </c>
      <c r="G5030" s="2" t="str">
        <f t="shared" si="325"/>
        <v>00</v>
      </c>
    </row>
    <row r="5031" spans="1:7" ht="16" customHeight="1">
      <c r="A5031" s="2" t="str">
        <f t="shared" si="326"/>
        <v>54073010</v>
      </c>
      <c r="B5031" s="10">
        <v>3</v>
      </c>
      <c r="C5031" s="1" t="s">
        <v>7867</v>
      </c>
      <c r="D5031" s="1" t="s">
        <v>7866</v>
      </c>
      <c r="E5031" s="9" t="str">
        <f t="shared" si="324"/>
        <v>5407.30.10</v>
      </c>
      <c r="F5031" s="2" t="str">
        <f t="shared" si="327"/>
        <v>5407.30</v>
      </c>
      <c r="G5031" s="2" t="str">
        <f t="shared" si="325"/>
        <v>10</v>
      </c>
    </row>
    <row r="5032" spans="1:7" ht="16" customHeight="1">
      <c r="A5032" s="2" t="str">
        <f t="shared" si="326"/>
        <v>54073090</v>
      </c>
      <c r="B5032" s="10">
        <v>3</v>
      </c>
      <c r="C5032" s="1" t="s">
        <v>7869</v>
      </c>
      <c r="D5032" s="1" t="s">
        <v>7868</v>
      </c>
      <c r="E5032" s="9" t="str">
        <f t="shared" si="324"/>
        <v>5407.30.90</v>
      </c>
      <c r="F5032" s="2" t="str">
        <f t="shared" si="327"/>
        <v>5407.30</v>
      </c>
      <c r="G5032" s="2" t="str">
        <f t="shared" si="325"/>
        <v>90</v>
      </c>
    </row>
    <row r="5033" spans="1:7" ht="16" customHeight="1">
      <c r="A5033" s="2" t="str">
        <f t="shared" si="326"/>
        <v>54074100</v>
      </c>
      <c r="B5033" s="10">
        <v>3</v>
      </c>
      <c r="C5033" s="1" t="s">
        <v>7871</v>
      </c>
      <c r="D5033" s="1" t="s">
        <v>7870</v>
      </c>
      <c r="E5033" s="9" t="str">
        <f t="shared" si="324"/>
        <v>5407.41.00</v>
      </c>
      <c r="F5033" s="2" t="str">
        <f t="shared" si="327"/>
        <v>5407.41</v>
      </c>
      <c r="G5033" s="2" t="str">
        <f t="shared" si="325"/>
        <v>00</v>
      </c>
    </row>
    <row r="5034" spans="1:7" ht="16" customHeight="1">
      <c r="A5034" s="2" t="str">
        <f t="shared" si="326"/>
        <v>54074200</v>
      </c>
      <c r="B5034" s="10">
        <v>3</v>
      </c>
      <c r="C5034" s="1" t="s">
        <v>7873</v>
      </c>
      <c r="D5034" s="1" t="s">
        <v>7872</v>
      </c>
      <c r="E5034" s="9" t="str">
        <f t="shared" si="324"/>
        <v>5407.42.00</v>
      </c>
      <c r="F5034" s="2" t="str">
        <f t="shared" si="327"/>
        <v>5407.42</v>
      </c>
      <c r="G5034" s="2" t="str">
        <f t="shared" si="325"/>
        <v>00</v>
      </c>
    </row>
    <row r="5035" spans="1:7" ht="16" customHeight="1">
      <c r="A5035" s="2" t="str">
        <f t="shared" si="326"/>
        <v>54074310</v>
      </c>
      <c r="B5035" s="10">
        <v>3</v>
      </c>
      <c r="C5035" s="1" t="s">
        <v>7875</v>
      </c>
      <c r="D5035" s="1" t="s">
        <v>7874</v>
      </c>
      <c r="E5035" s="9" t="str">
        <f t="shared" si="324"/>
        <v>5407.43.10</v>
      </c>
      <c r="F5035" s="2" t="str">
        <f t="shared" si="327"/>
        <v>5407.43</v>
      </c>
      <c r="G5035" s="2" t="str">
        <f t="shared" si="325"/>
        <v>10</v>
      </c>
    </row>
    <row r="5036" spans="1:7" ht="16" customHeight="1">
      <c r="A5036" s="2" t="str">
        <f t="shared" si="326"/>
        <v>54074320</v>
      </c>
      <c r="B5036" s="10">
        <v>3</v>
      </c>
      <c r="C5036" s="1" t="s">
        <v>7877</v>
      </c>
      <c r="D5036" s="1" t="s">
        <v>7876</v>
      </c>
      <c r="E5036" s="9" t="str">
        <f t="shared" si="324"/>
        <v>5407.43.20</v>
      </c>
      <c r="F5036" s="2" t="str">
        <f t="shared" si="327"/>
        <v>5407.43</v>
      </c>
      <c r="G5036" s="2" t="str">
        <f t="shared" si="325"/>
        <v>20</v>
      </c>
    </row>
    <row r="5037" spans="1:7" ht="16" customHeight="1">
      <c r="A5037" s="2" t="str">
        <f t="shared" si="326"/>
        <v>54074400</v>
      </c>
      <c r="B5037" s="10">
        <v>3</v>
      </c>
      <c r="C5037" s="1" t="s">
        <v>7879</v>
      </c>
      <c r="D5037" s="1" t="s">
        <v>7878</v>
      </c>
      <c r="E5037" s="9" t="str">
        <f t="shared" si="324"/>
        <v>5407.44.00</v>
      </c>
      <c r="F5037" s="2" t="str">
        <f t="shared" si="327"/>
        <v>5407.44</v>
      </c>
      <c r="G5037" s="2" t="str">
        <f t="shared" si="325"/>
        <v>00</v>
      </c>
    </row>
    <row r="5038" spans="1:7" ht="16" customHeight="1">
      <c r="A5038" s="2" t="str">
        <f t="shared" si="326"/>
        <v>54075100</v>
      </c>
      <c r="B5038" s="10">
        <v>3</v>
      </c>
      <c r="C5038" s="1" t="s">
        <v>7881</v>
      </c>
      <c r="D5038" s="1" t="s">
        <v>7880</v>
      </c>
      <c r="E5038" s="9" t="str">
        <f t="shared" si="324"/>
        <v>5407.51.00</v>
      </c>
      <c r="F5038" s="2" t="str">
        <f t="shared" si="327"/>
        <v>5407.51</v>
      </c>
      <c r="G5038" s="2" t="str">
        <f t="shared" si="325"/>
        <v>00</v>
      </c>
    </row>
    <row r="5039" spans="1:7" ht="16" customHeight="1">
      <c r="A5039" s="2" t="str">
        <f t="shared" si="326"/>
        <v>54075205</v>
      </c>
      <c r="B5039" s="10">
        <v>3</v>
      </c>
      <c r="C5039" s="1" t="s">
        <v>7883</v>
      </c>
      <c r="D5039" s="1" t="s">
        <v>7882</v>
      </c>
      <c r="E5039" s="9" t="str">
        <f t="shared" si="324"/>
        <v>5407.52.05</v>
      </c>
      <c r="F5039" s="2" t="str">
        <f t="shared" si="327"/>
        <v>5407.52</v>
      </c>
      <c r="G5039" s="2" t="str">
        <f t="shared" si="325"/>
        <v>05</v>
      </c>
    </row>
    <row r="5040" spans="1:7" ht="16" customHeight="1">
      <c r="A5040" s="2" t="str">
        <f t="shared" si="326"/>
        <v>54075220</v>
      </c>
      <c r="B5040" s="10">
        <v>3</v>
      </c>
      <c r="C5040" s="1" t="s">
        <v>7885</v>
      </c>
      <c r="D5040" s="1" t="s">
        <v>7884</v>
      </c>
      <c r="E5040" s="9" t="str">
        <f t="shared" si="324"/>
        <v>5407.52.20</v>
      </c>
      <c r="F5040" s="2" t="str">
        <f t="shared" si="327"/>
        <v>5407.52</v>
      </c>
      <c r="G5040" s="2" t="str">
        <f t="shared" si="325"/>
        <v>20</v>
      </c>
    </row>
    <row r="5041" spans="1:7" ht="16" customHeight="1">
      <c r="A5041" s="2" t="str">
        <f t="shared" si="326"/>
        <v>54075310</v>
      </c>
      <c r="B5041" s="10">
        <v>3</v>
      </c>
      <c r="C5041" s="1" t="s">
        <v>7887</v>
      </c>
      <c r="D5041" s="1" t="s">
        <v>7886</v>
      </c>
      <c r="E5041" s="9" t="str">
        <f t="shared" si="324"/>
        <v>5407.53.10</v>
      </c>
      <c r="F5041" s="2" t="str">
        <f t="shared" si="327"/>
        <v>5407.53</v>
      </c>
      <c r="G5041" s="2" t="str">
        <f t="shared" si="325"/>
        <v>10</v>
      </c>
    </row>
    <row r="5042" spans="1:7" ht="16" customHeight="1">
      <c r="A5042" s="2" t="str">
        <f t="shared" si="326"/>
        <v>54075320</v>
      </c>
      <c r="B5042" s="10">
        <v>3</v>
      </c>
      <c r="C5042" s="1" t="s">
        <v>7889</v>
      </c>
      <c r="D5042" s="1" t="s">
        <v>7888</v>
      </c>
      <c r="E5042" s="9" t="str">
        <f t="shared" si="324"/>
        <v>5407.53.20</v>
      </c>
      <c r="F5042" s="2" t="str">
        <f t="shared" si="327"/>
        <v>5407.53</v>
      </c>
      <c r="G5042" s="2" t="str">
        <f t="shared" si="325"/>
        <v>20</v>
      </c>
    </row>
    <row r="5043" spans="1:7" ht="16" customHeight="1">
      <c r="A5043" s="2" t="str">
        <f t="shared" si="326"/>
        <v>54075400</v>
      </c>
      <c r="B5043" s="10">
        <v>3</v>
      </c>
      <c r="C5043" s="1" t="s">
        <v>7891</v>
      </c>
      <c r="D5043" s="1" t="s">
        <v>7890</v>
      </c>
      <c r="E5043" s="9" t="str">
        <f t="shared" si="324"/>
        <v>5407.54.00</v>
      </c>
      <c r="F5043" s="2" t="str">
        <f t="shared" si="327"/>
        <v>5407.54</v>
      </c>
      <c r="G5043" s="2" t="str">
        <f t="shared" si="325"/>
        <v>00</v>
      </c>
    </row>
    <row r="5044" spans="1:7" ht="16" customHeight="1">
      <c r="A5044" s="2" t="str">
        <f t="shared" si="326"/>
        <v>54076111</v>
      </c>
      <c r="B5044" s="10">
        <v>3</v>
      </c>
      <c r="C5044" s="1" t="s">
        <v>7893</v>
      </c>
      <c r="D5044" s="1" t="s">
        <v>7892</v>
      </c>
      <c r="E5044" s="9" t="str">
        <f t="shared" si="324"/>
        <v>5407.61.11</v>
      </c>
      <c r="F5044" s="2" t="str">
        <f t="shared" si="327"/>
        <v>5407.61</v>
      </c>
      <c r="G5044" s="2" t="str">
        <f t="shared" si="325"/>
        <v>11</v>
      </c>
    </row>
    <row r="5045" spans="1:7" ht="16" customHeight="1">
      <c r="A5045" s="2" t="str">
        <f t="shared" si="326"/>
        <v>54076119</v>
      </c>
      <c r="B5045" s="10">
        <v>3</v>
      </c>
      <c r="C5045" s="1" t="s">
        <v>7895</v>
      </c>
      <c r="D5045" s="1" t="s">
        <v>7894</v>
      </c>
      <c r="E5045" s="9" t="str">
        <f t="shared" si="324"/>
        <v>5407.61.19</v>
      </c>
      <c r="F5045" s="2" t="str">
        <f t="shared" si="327"/>
        <v>5407.61</v>
      </c>
      <c r="G5045" s="2" t="str">
        <f t="shared" si="325"/>
        <v>19</v>
      </c>
    </row>
    <row r="5046" spans="1:7" ht="16" customHeight="1">
      <c r="A5046" s="2" t="str">
        <f t="shared" si="326"/>
        <v>54076121</v>
      </c>
      <c r="B5046" s="10">
        <v>3</v>
      </c>
      <c r="C5046" s="1" t="s">
        <v>7897</v>
      </c>
      <c r="D5046" s="1" t="s">
        <v>7896</v>
      </c>
      <c r="E5046" s="9" t="str">
        <f t="shared" si="324"/>
        <v>5407.61.21</v>
      </c>
      <c r="F5046" s="2" t="str">
        <f t="shared" si="327"/>
        <v>5407.61</v>
      </c>
      <c r="G5046" s="2" t="str">
        <f t="shared" si="325"/>
        <v>21</v>
      </c>
    </row>
    <row r="5047" spans="1:7" ht="16" customHeight="1">
      <c r="A5047" s="2" t="str">
        <f t="shared" si="326"/>
        <v>54076129</v>
      </c>
      <c r="B5047" s="10">
        <v>3</v>
      </c>
      <c r="C5047" s="1" t="s">
        <v>7899</v>
      </c>
      <c r="D5047" s="1" t="s">
        <v>7898</v>
      </c>
      <c r="E5047" s="9" t="str">
        <f t="shared" si="324"/>
        <v>5407.61.29</v>
      </c>
      <c r="F5047" s="2" t="str">
        <f t="shared" si="327"/>
        <v>5407.61</v>
      </c>
      <c r="G5047" s="2" t="str">
        <f t="shared" si="325"/>
        <v>29</v>
      </c>
    </row>
    <row r="5048" spans="1:7" ht="16" customHeight="1">
      <c r="A5048" s="2" t="str">
        <f t="shared" si="326"/>
        <v>54076191</v>
      </c>
      <c r="B5048" s="10">
        <v>3</v>
      </c>
      <c r="C5048" s="1" t="s">
        <v>7901</v>
      </c>
      <c r="D5048" s="1" t="s">
        <v>7900</v>
      </c>
      <c r="E5048" s="9" t="str">
        <f t="shared" si="324"/>
        <v>5407.61.91</v>
      </c>
      <c r="F5048" s="2" t="str">
        <f t="shared" si="327"/>
        <v>5407.61</v>
      </c>
      <c r="G5048" s="2" t="str">
        <f t="shared" si="325"/>
        <v>91</v>
      </c>
    </row>
    <row r="5049" spans="1:7" ht="16" customHeight="1">
      <c r="A5049" s="2" t="str">
        <f t="shared" si="326"/>
        <v>54076199</v>
      </c>
      <c r="B5049" s="10">
        <v>3</v>
      </c>
      <c r="C5049" s="1" t="s">
        <v>7903</v>
      </c>
      <c r="D5049" s="1" t="s">
        <v>7902</v>
      </c>
      <c r="E5049" s="9" t="str">
        <f t="shared" si="324"/>
        <v>5407.61.99</v>
      </c>
      <c r="F5049" s="2" t="str">
        <f t="shared" si="327"/>
        <v>5407.61</v>
      </c>
      <c r="G5049" s="2" t="str">
        <f t="shared" si="325"/>
        <v>99</v>
      </c>
    </row>
    <row r="5050" spans="1:7" ht="16" customHeight="1">
      <c r="A5050" s="2" t="str">
        <f t="shared" si="326"/>
        <v>54076910</v>
      </c>
      <c r="B5050" s="10">
        <v>3</v>
      </c>
      <c r="C5050" s="1" t="s">
        <v>7905</v>
      </c>
      <c r="D5050" s="1" t="s">
        <v>7904</v>
      </c>
      <c r="E5050" s="9" t="str">
        <f t="shared" si="324"/>
        <v>5407.69.10</v>
      </c>
      <c r="F5050" s="2" t="str">
        <f t="shared" si="327"/>
        <v>5407.69</v>
      </c>
      <c r="G5050" s="2" t="str">
        <f t="shared" si="325"/>
        <v>10</v>
      </c>
    </row>
    <row r="5051" spans="1:7" ht="16" customHeight="1">
      <c r="A5051" s="2" t="str">
        <f t="shared" si="326"/>
        <v>54076920</v>
      </c>
      <c r="B5051" s="10">
        <v>3</v>
      </c>
      <c r="C5051" s="1" t="s">
        <v>7907</v>
      </c>
      <c r="D5051" s="1" t="s">
        <v>7906</v>
      </c>
      <c r="E5051" s="9" t="str">
        <f t="shared" si="324"/>
        <v>5407.69.20</v>
      </c>
      <c r="F5051" s="2" t="str">
        <f t="shared" si="327"/>
        <v>5407.69</v>
      </c>
      <c r="G5051" s="2" t="str">
        <f t="shared" si="325"/>
        <v>20</v>
      </c>
    </row>
    <row r="5052" spans="1:7" ht="16" customHeight="1">
      <c r="A5052" s="2" t="str">
        <f t="shared" si="326"/>
        <v>54076930</v>
      </c>
      <c r="B5052" s="10">
        <v>3</v>
      </c>
      <c r="C5052" s="1" t="s">
        <v>7909</v>
      </c>
      <c r="D5052" s="1" t="s">
        <v>7908</v>
      </c>
      <c r="E5052" s="9" t="str">
        <f t="shared" si="324"/>
        <v>5407.69.30</v>
      </c>
      <c r="F5052" s="2" t="str">
        <f t="shared" si="327"/>
        <v>5407.69</v>
      </c>
      <c r="G5052" s="2" t="str">
        <f t="shared" si="325"/>
        <v>30</v>
      </c>
    </row>
    <row r="5053" spans="1:7" ht="16" customHeight="1">
      <c r="A5053" s="2" t="str">
        <f t="shared" si="326"/>
        <v>54076940</v>
      </c>
      <c r="B5053" s="10">
        <v>3</v>
      </c>
      <c r="C5053" s="1" t="s">
        <v>7911</v>
      </c>
      <c r="D5053" s="1" t="s">
        <v>7910</v>
      </c>
      <c r="E5053" s="9" t="str">
        <f t="shared" ref="E5053:E5116" si="328">LEFT(D5053,10)</f>
        <v>5407.69.40</v>
      </c>
      <c r="F5053" s="2" t="str">
        <f t="shared" si="327"/>
        <v>5407.69</v>
      </c>
      <c r="G5053" s="2" t="str">
        <f t="shared" ref="G5053:G5116" si="329">RIGHT(E5053,2)</f>
        <v>40</v>
      </c>
    </row>
    <row r="5054" spans="1:7" ht="16" customHeight="1">
      <c r="A5054" s="2" t="str">
        <f t="shared" si="326"/>
        <v>54076990</v>
      </c>
      <c r="B5054" s="10">
        <v>3</v>
      </c>
      <c r="C5054" s="1" t="s">
        <v>7913</v>
      </c>
      <c r="D5054" s="1" t="s">
        <v>7912</v>
      </c>
      <c r="E5054" s="9" t="str">
        <f t="shared" si="328"/>
        <v>5407.69.90</v>
      </c>
      <c r="F5054" s="2" t="str">
        <f t="shared" si="327"/>
        <v>5407.69</v>
      </c>
      <c r="G5054" s="2" t="str">
        <f t="shared" si="329"/>
        <v>90</v>
      </c>
    </row>
    <row r="5055" spans="1:7" ht="16" customHeight="1">
      <c r="A5055" s="2" t="str">
        <f t="shared" si="326"/>
        <v>54077100</v>
      </c>
      <c r="B5055" s="10">
        <v>3</v>
      </c>
      <c r="C5055" s="1" t="s">
        <v>7915</v>
      </c>
      <c r="D5055" s="1" t="s">
        <v>7914</v>
      </c>
      <c r="E5055" s="9" t="str">
        <f t="shared" si="328"/>
        <v>5407.71.00</v>
      </c>
      <c r="F5055" s="2" t="str">
        <f t="shared" si="327"/>
        <v>5407.71</v>
      </c>
      <c r="G5055" s="2" t="str">
        <f t="shared" si="329"/>
        <v>00</v>
      </c>
    </row>
    <row r="5056" spans="1:7" ht="16" customHeight="1">
      <c r="A5056" s="2" t="str">
        <f t="shared" si="326"/>
        <v>54077200</v>
      </c>
      <c r="B5056" s="10">
        <v>3</v>
      </c>
      <c r="C5056" s="1" t="s">
        <v>7917</v>
      </c>
      <c r="D5056" s="1" t="s">
        <v>7916</v>
      </c>
      <c r="E5056" s="9" t="str">
        <f t="shared" si="328"/>
        <v>5407.72.00</v>
      </c>
      <c r="F5056" s="2" t="str">
        <f t="shared" si="327"/>
        <v>5407.72</v>
      </c>
      <c r="G5056" s="2" t="str">
        <f t="shared" si="329"/>
        <v>00</v>
      </c>
    </row>
    <row r="5057" spans="1:7" ht="16" customHeight="1">
      <c r="A5057" s="2" t="str">
        <f t="shared" si="326"/>
        <v>54077310</v>
      </c>
      <c r="B5057" s="10">
        <v>3</v>
      </c>
      <c r="C5057" s="1" t="s">
        <v>7919</v>
      </c>
      <c r="D5057" s="1" t="s">
        <v>7918</v>
      </c>
      <c r="E5057" s="9" t="str">
        <f t="shared" si="328"/>
        <v>5407.73.10</v>
      </c>
      <c r="F5057" s="2" t="str">
        <f t="shared" si="327"/>
        <v>5407.73</v>
      </c>
      <c r="G5057" s="2" t="str">
        <f t="shared" si="329"/>
        <v>10</v>
      </c>
    </row>
    <row r="5058" spans="1:7" ht="16" customHeight="1">
      <c r="A5058" s="2" t="str">
        <f t="shared" si="326"/>
        <v>54077320</v>
      </c>
      <c r="B5058" s="10">
        <v>3</v>
      </c>
      <c r="C5058" s="1" t="s">
        <v>7921</v>
      </c>
      <c r="D5058" s="1" t="s">
        <v>7920</v>
      </c>
      <c r="E5058" s="9" t="str">
        <f t="shared" si="328"/>
        <v>5407.73.20</v>
      </c>
      <c r="F5058" s="2" t="str">
        <f t="shared" si="327"/>
        <v>5407.73</v>
      </c>
      <c r="G5058" s="2" t="str">
        <f t="shared" si="329"/>
        <v>20</v>
      </c>
    </row>
    <row r="5059" spans="1:7" ht="16" customHeight="1">
      <c r="A5059" s="2" t="str">
        <f t="shared" si="326"/>
        <v>54077400</v>
      </c>
      <c r="B5059" s="10">
        <v>3</v>
      </c>
      <c r="C5059" s="1" t="s">
        <v>7923</v>
      </c>
      <c r="D5059" s="1" t="s">
        <v>7922</v>
      </c>
      <c r="E5059" s="9" t="str">
        <f t="shared" si="328"/>
        <v>5407.74.00</v>
      </c>
      <c r="F5059" s="2" t="str">
        <f t="shared" si="327"/>
        <v>5407.74</v>
      </c>
      <c r="G5059" s="2" t="str">
        <f t="shared" si="329"/>
        <v>00</v>
      </c>
    </row>
    <row r="5060" spans="1:7" ht="16" customHeight="1">
      <c r="A5060" s="2" t="str">
        <f t="shared" si="326"/>
        <v>54078100</v>
      </c>
      <c r="B5060" s="10">
        <v>3</v>
      </c>
      <c r="C5060" s="1" t="s">
        <v>7925</v>
      </c>
      <c r="D5060" s="1" t="s">
        <v>7924</v>
      </c>
      <c r="E5060" s="9" t="str">
        <f t="shared" si="328"/>
        <v>5407.81.00</v>
      </c>
      <c r="F5060" s="2" t="str">
        <f t="shared" si="327"/>
        <v>5407.81</v>
      </c>
      <c r="G5060" s="2" t="str">
        <f t="shared" si="329"/>
        <v>00</v>
      </c>
    </row>
    <row r="5061" spans="1:7" ht="16" customHeight="1">
      <c r="A5061" s="2" t="str">
        <f t="shared" si="326"/>
        <v>54078200</v>
      </c>
      <c r="B5061" s="10">
        <v>3</v>
      </c>
      <c r="C5061" s="1" t="s">
        <v>7927</v>
      </c>
      <c r="D5061" s="1" t="s">
        <v>7926</v>
      </c>
      <c r="E5061" s="9" t="str">
        <f t="shared" si="328"/>
        <v>5407.82.00</v>
      </c>
      <c r="F5061" s="2" t="str">
        <f t="shared" si="327"/>
        <v>5407.82</v>
      </c>
      <c r="G5061" s="2" t="str">
        <f t="shared" si="329"/>
        <v>00</v>
      </c>
    </row>
    <row r="5062" spans="1:7" ht="16" customHeight="1">
      <c r="A5062" s="2" t="str">
        <f t="shared" si="326"/>
        <v>54078300</v>
      </c>
      <c r="B5062" s="10">
        <v>3</v>
      </c>
      <c r="C5062" s="1" t="s">
        <v>7929</v>
      </c>
      <c r="D5062" s="1" t="s">
        <v>7928</v>
      </c>
      <c r="E5062" s="9" t="str">
        <f t="shared" si="328"/>
        <v>5407.83.00</v>
      </c>
      <c r="F5062" s="2" t="str">
        <f t="shared" si="327"/>
        <v>5407.83</v>
      </c>
      <c r="G5062" s="2" t="str">
        <f t="shared" si="329"/>
        <v>00</v>
      </c>
    </row>
    <row r="5063" spans="1:7" ht="16" customHeight="1">
      <c r="A5063" s="2" t="str">
        <f t="shared" si="326"/>
        <v>54078400</v>
      </c>
      <c r="B5063" s="10">
        <v>3</v>
      </c>
      <c r="C5063" s="1" t="s">
        <v>7931</v>
      </c>
      <c r="D5063" s="1" t="s">
        <v>7930</v>
      </c>
      <c r="E5063" s="9" t="str">
        <f t="shared" si="328"/>
        <v>5407.84.00</v>
      </c>
      <c r="F5063" s="2" t="str">
        <f t="shared" si="327"/>
        <v>5407.84</v>
      </c>
      <c r="G5063" s="2" t="str">
        <f t="shared" si="329"/>
        <v>00</v>
      </c>
    </row>
    <row r="5064" spans="1:7" ht="16" customHeight="1">
      <c r="A5064" s="2" t="str">
        <f t="shared" si="326"/>
        <v>54079105</v>
      </c>
      <c r="B5064" s="10">
        <v>3</v>
      </c>
      <c r="C5064" s="1" t="s">
        <v>7933</v>
      </c>
      <c r="D5064" s="1" t="s">
        <v>7932</v>
      </c>
      <c r="E5064" s="9" t="str">
        <f t="shared" si="328"/>
        <v>5407.91.05</v>
      </c>
      <c r="F5064" s="2" t="str">
        <f t="shared" si="327"/>
        <v>5407.91</v>
      </c>
      <c r="G5064" s="2" t="str">
        <f t="shared" si="329"/>
        <v>05</v>
      </c>
    </row>
    <row r="5065" spans="1:7" ht="16" customHeight="1">
      <c r="A5065" s="2" t="str">
        <f t="shared" si="326"/>
        <v>54079110</v>
      </c>
      <c r="B5065" s="10">
        <v>3</v>
      </c>
      <c r="C5065" s="1" t="s">
        <v>7935</v>
      </c>
      <c r="D5065" s="1" t="s">
        <v>7934</v>
      </c>
      <c r="E5065" s="9" t="str">
        <f t="shared" si="328"/>
        <v>5407.91.10</v>
      </c>
      <c r="F5065" s="2" t="str">
        <f t="shared" si="327"/>
        <v>5407.91</v>
      </c>
      <c r="G5065" s="2" t="str">
        <f t="shared" si="329"/>
        <v>10</v>
      </c>
    </row>
    <row r="5066" spans="1:7" ht="16" customHeight="1">
      <c r="A5066" s="2" t="str">
        <f t="shared" si="326"/>
        <v>54079120</v>
      </c>
      <c r="B5066" s="10">
        <v>3</v>
      </c>
      <c r="C5066" s="1" t="s">
        <v>7937</v>
      </c>
      <c r="D5066" s="1" t="s">
        <v>7936</v>
      </c>
      <c r="E5066" s="9" t="str">
        <f t="shared" si="328"/>
        <v>5407.91.20</v>
      </c>
      <c r="F5066" s="2" t="str">
        <f t="shared" si="327"/>
        <v>5407.91</v>
      </c>
      <c r="G5066" s="2" t="str">
        <f t="shared" si="329"/>
        <v>20</v>
      </c>
    </row>
    <row r="5067" spans="1:7" ht="16" customHeight="1">
      <c r="A5067" s="2" t="str">
        <f t="shared" ref="A5067:A5130" si="330">CONCATENATE(LEFT(F5067,4),RIGHT(F5067,2),G5067)</f>
        <v>54079205</v>
      </c>
      <c r="B5067" s="10">
        <v>3</v>
      </c>
      <c r="C5067" s="1" t="s">
        <v>7939</v>
      </c>
      <c r="D5067" s="1" t="s">
        <v>7938</v>
      </c>
      <c r="E5067" s="9" t="str">
        <f t="shared" si="328"/>
        <v>5407.92.05</v>
      </c>
      <c r="F5067" s="2" t="str">
        <f t="shared" ref="F5067:F5130" si="331">LEFT(D5067,7)</f>
        <v>5407.92</v>
      </c>
      <c r="G5067" s="2" t="str">
        <f t="shared" si="329"/>
        <v>05</v>
      </c>
    </row>
    <row r="5068" spans="1:7" ht="16" customHeight="1">
      <c r="A5068" s="2" t="str">
        <f t="shared" si="330"/>
        <v>54079210</v>
      </c>
      <c r="B5068" s="10">
        <v>3</v>
      </c>
      <c r="C5068" s="1" t="s">
        <v>7941</v>
      </c>
      <c r="D5068" s="1" t="s">
        <v>7940</v>
      </c>
      <c r="E5068" s="9" t="str">
        <f t="shared" si="328"/>
        <v>5407.92.10</v>
      </c>
      <c r="F5068" s="2" t="str">
        <f t="shared" si="331"/>
        <v>5407.92</v>
      </c>
      <c r="G5068" s="2" t="str">
        <f t="shared" si="329"/>
        <v>10</v>
      </c>
    </row>
    <row r="5069" spans="1:7" ht="16" customHeight="1">
      <c r="A5069" s="2" t="str">
        <f t="shared" si="330"/>
        <v>54079220</v>
      </c>
      <c r="B5069" s="10">
        <v>3</v>
      </c>
      <c r="C5069" s="1" t="s">
        <v>7943</v>
      </c>
      <c r="D5069" s="1" t="s">
        <v>7942</v>
      </c>
      <c r="E5069" s="9" t="str">
        <f t="shared" si="328"/>
        <v>5407.92.20</v>
      </c>
      <c r="F5069" s="2" t="str">
        <f t="shared" si="331"/>
        <v>5407.92</v>
      </c>
      <c r="G5069" s="2" t="str">
        <f t="shared" si="329"/>
        <v>20</v>
      </c>
    </row>
    <row r="5070" spans="1:7" ht="16" customHeight="1">
      <c r="A5070" s="2" t="str">
        <f t="shared" si="330"/>
        <v>54079305</v>
      </c>
      <c r="B5070" s="10">
        <v>3</v>
      </c>
      <c r="C5070" s="1" t="s">
        <v>7945</v>
      </c>
      <c r="D5070" s="1" t="s">
        <v>7944</v>
      </c>
      <c r="E5070" s="9" t="str">
        <f t="shared" si="328"/>
        <v>5407.93.05</v>
      </c>
      <c r="F5070" s="2" t="str">
        <f t="shared" si="331"/>
        <v>5407.93</v>
      </c>
      <c r="G5070" s="2" t="str">
        <f t="shared" si="329"/>
        <v>05</v>
      </c>
    </row>
    <row r="5071" spans="1:7" ht="16" customHeight="1">
      <c r="A5071" s="2" t="str">
        <f t="shared" si="330"/>
        <v>54079310</v>
      </c>
      <c r="B5071" s="10">
        <v>3</v>
      </c>
      <c r="C5071" s="1" t="s">
        <v>7947</v>
      </c>
      <c r="D5071" s="1" t="s">
        <v>7946</v>
      </c>
      <c r="E5071" s="9" t="str">
        <f t="shared" si="328"/>
        <v>5407.93.10</v>
      </c>
      <c r="F5071" s="2" t="str">
        <f t="shared" si="331"/>
        <v>5407.93</v>
      </c>
      <c r="G5071" s="2" t="str">
        <f t="shared" si="329"/>
        <v>10</v>
      </c>
    </row>
    <row r="5072" spans="1:7" ht="16" customHeight="1">
      <c r="A5072" s="2" t="str">
        <f t="shared" si="330"/>
        <v>54079315</v>
      </c>
      <c r="B5072" s="10">
        <v>3</v>
      </c>
      <c r="C5072" s="1" t="s">
        <v>7949</v>
      </c>
      <c r="D5072" s="1" t="s">
        <v>7948</v>
      </c>
      <c r="E5072" s="9" t="str">
        <f t="shared" si="328"/>
        <v>5407.93.15</v>
      </c>
      <c r="F5072" s="2" t="str">
        <f t="shared" si="331"/>
        <v>5407.93</v>
      </c>
      <c r="G5072" s="2" t="str">
        <f t="shared" si="329"/>
        <v>15</v>
      </c>
    </row>
    <row r="5073" spans="1:7" ht="16" customHeight="1">
      <c r="A5073" s="2" t="str">
        <f t="shared" si="330"/>
        <v>54079320</v>
      </c>
      <c r="B5073" s="10">
        <v>3</v>
      </c>
      <c r="C5073" s="1" t="s">
        <v>7951</v>
      </c>
      <c r="D5073" s="1" t="s">
        <v>7950</v>
      </c>
      <c r="E5073" s="9" t="str">
        <f t="shared" si="328"/>
        <v>5407.93.20</v>
      </c>
      <c r="F5073" s="2" t="str">
        <f t="shared" si="331"/>
        <v>5407.93</v>
      </c>
      <c r="G5073" s="2" t="str">
        <f t="shared" si="329"/>
        <v>20</v>
      </c>
    </row>
    <row r="5074" spans="1:7" ht="16" customHeight="1">
      <c r="A5074" s="2" t="str">
        <f t="shared" si="330"/>
        <v>54079405</v>
      </c>
      <c r="B5074" s="10">
        <v>3</v>
      </c>
      <c r="C5074" s="1" t="s">
        <v>7953</v>
      </c>
      <c r="D5074" s="1" t="s">
        <v>7952</v>
      </c>
      <c r="E5074" s="9" t="str">
        <f t="shared" si="328"/>
        <v>5407.94.05</v>
      </c>
      <c r="F5074" s="2" t="str">
        <f t="shared" si="331"/>
        <v>5407.94</v>
      </c>
      <c r="G5074" s="2" t="str">
        <f t="shared" si="329"/>
        <v>05</v>
      </c>
    </row>
    <row r="5075" spans="1:7" ht="16" customHeight="1">
      <c r="A5075" s="2" t="str">
        <f t="shared" si="330"/>
        <v>54079410</v>
      </c>
      <c r="B5075" s="10">
        <v>3</v>
      </c>
      <c r="C5075" s="1" t="s">
        <v>7955</v>
      </c>
      <c r="D5075" s="1" t="s">
        <v>7954</v>
      </c>
      <c r="E5075" s="9" t="str">
        <f t="shared" si="328"/>
        <v>5407.94.10</v>
      </c>
      <c r="F5075" s="2" t="str">
        <f t="shared" si="331"/>
        <v>5407.94</v>
      </c>
      <c r="G5075" s="2" t="str">
        <f t="shared" si="329"/>
        <v>10</v>
      </c>
    </row>
    <row r="5076" spans="1:7" ht="16" customHeight="1">
      <c r="A5076" s="2" t="str">
        <f t="shared" si="330"/>
        <v>54079420</v>
      </c>
      <c r="B5076" s="10">
        <v>3</v>
      </c>
      <c r="C5076" s="1" t="s">
        <v>7957</v>
      </c>
      <c r="D5076" s="1" t="s">
        <v>7956</v>
      </c>
      <c r="E5076" s="9" t="str">
        <f t="shared" si="328"/>
        <v>5407.94.20</v>
      </c>
      <c r="F5076" s="2" t="str">
        <f t="shared" si="331"/>
        <v>5407.94</v>
      </c>
      <c r="G5076" s="2" t="str">
        <f t="shared" si="329"/>
        <v>20</v>
      </c>
    </row>
    <row r="5077" spans="1:7" ht="16" customHeight="1">
      <c r="A5077" s="2" t="str">
        <f t="shared" si="330"/>
        <v>54081000</v>
      </c>
      <c r="B5077" s="10">
        <v>3</v>
      </c>
      <c r="C5077" s="1" t="s">
        <v>7959</v>
      </c>
      <c r="D5077" s="1" t="s">
        <v>7958</v>
      </c>
      <c r="E5077" s="9" t="str">
        <f t="shared" si="328"/>
        <v>5408.10.00</v>
      </c>
      <c r="F5077" s="2" t="str">
        <f t="shared" si="331"/>
        <v>5408.10</v>
      </c>
      <c r="G5077" s="2" t="str">
        <f t="shared" si="329"/>
        <v>00</v>
      </c>
    </row>
    <row r="5078" spans="1:7" ht="16" customHeight="1">
      <c r="A5078" s="2" t="str">
        <f t="shared" si="330"/>
        <v>54082100</v>
      </c>
      <c r="B5078" s="10">
        <v>3</v>
      </c>
      <c r="C5078" s="1" t="s">
        <v>7961</v>
      </c>
      <c r="D5078" s="1" t="s">
        <v>7960</v>
      </c>
      <c r="E5078" s="9" t="str">
        <f t="shared" si="328"/>
        <v>5408.21.00</v>
      </c>
      <c r="F5078" s="2" t="str">
        <f t="shared" si="331"/>
        <v>5408.21</v>
      </c>
      <c r="G5078" s="2" t="str">
        <f t="shared" si="329"/>
        <v>00</v>
      </c>
    </row>
    <row r="5079" spans="1:7" ht="16" customHeight="1">
      <c r="A5079" s="2" t="str">
        <f t="shared" si="330"/>
        <v>54082210</v>
      </c>
      <c r="B5079" s="10">
        <v>3</v>
      </c>
      <c r="C5079" s="1" t="s">
        <v>7963</v>
      </c>
      <c r="D5079" s="1" t="s">
        <v>7962</v>
      </c>
      <c r="E5079" s="9" t="str">
        <f t="shared" si="328"/>
        <v>5408.22.10</v>
      </c>
      <c r="F5079" s="2" t="str">
        <f t="shared" si="331"/>
        <v>5408.22</v>
      </c>
      <c r="G5079" s="2" t="str">
        <f t="shared" si="329"/>
        <v>10</v>
      </c>
    </row>
    <row r="5080" spans="1:7" ht="16" customHeight="1">
      <c r="A5080" s="2" t="str">
        <f t="shared" si="330"/>
        <v>54082290</v>
      </c>
      <c r="B5080" s="10">
        <v>3</v>
      </c>
      <c r="C5080" s="1" t="s">
        <v>7965</v>
      </c>
      <c r="D5080" s="1" t="s">
        <v>7964</v>
      </c>
      <c r="E5080" s="9" t="str">
        <f t="shared" si="328"/>
        <v>5408.22.90</v>
      </c>
      <c r="F5080" s="2" t="str">
        <f t="shared" si="331"/>
        <v>5408.22</v>
      </c>
      <c r="G5080" s="2" t="str">
        <f t="shared" si="329"/>
        <v>90</v>
      </c>
    </row>
    <row r="5081" spans="1:7" ht="16" customHeight="1">
      <c r="A5081" s="2" t="str">
        <f t="shared" si="330"/>
        <v>54082311</v>
      </c>
      <c r="B5081" s="10">
        <v>3</v>
      </c>
      <c r="C5081" s="1" t="s">
        <v>7967</v>
      </c>
      <c r="D5081" s="1" t="s">
        <v>7966</v>
      </c>
      <c r="E5081" s="9" t="str">
        <f t="shared" si="328"/>
        <v>5408.23.11</v>
      </c>
      <c r="F5081" s="2" t="str">
        <f t="shared" si="331"/>
        <v>5408.23</v>
      </c>
      <c r="G5081" s="2" t="str">
        <f t="shared" si="329"/>
        <v>11</v>
      </c>
    </row>
    <row r="5082" spans="1:7" ht="16" customHeight="1">
      <c r="A5082" s="2" t="str">
        <f t="shared" si="330"/>
        <v>54082319</v>
      </c>
      <c r="B5082" s="10">
        <v>3</v>
      </c>
      <c r="C5082" s="1" t="s">
        <v>7969</v>
      </c>
      <c r="D5082" s="1" t="s">
        <v>7968</v>
      </c>
      <c r="E5082" s="9" t="str">
        <f t="shared" si="328"/>
        <v>5408.23.19</v>
      </c>
      <c r="F5082" s="2" t="str">
        <f t="shared" si="331"/>
        <v>5408.23</v>
      </c>
      <c r="G5082" s="2" t="str">
        <f t="shared" si="329"/>
        <v>19</v>
      </c>
    </row>
    <row r="5083" spans="1:7" ht="16" customHeight="1">
      <c r="A5083" s="2" t="str">
        <f t="shared" si="330"/>
        <v>54082321</v>
      </c>
      <c r="B5083" s="10">
        <v>3</v>
      </c>
      <c r="C5083" s="1" t="s">
        <v>7971</v>
      </c>
      <c r="D5083" s="1" t="s">
        <v>7970</v>
      </c>
      <c r="E5083" s="9" t="str">
        <f t="shared" si="328"/>
        <v>5408.23.21</v>
      </c>
      <c r="F5083" s="2" t="str">
        <f t="shared" si="331"/>
        <v>5408.23</v>
      </c>
      <c r="G5083" s="2" t="str">
        <f t="shared" si="329"/>
        <v>21</v>
      </c>
    </row>
    <row r="5084" spans="1:7" ht="16" customHeight="1">
      <c r="A5084" s="2" t="str">
        <f t="shared" si="330"/>
        <v>54082329</v>
      </c>
      <c r="B5084" s="10">
        <v>3</v>
      </c>
      <c r="C5084" s="1" t="s">
        <v>7973</v>
      </c>
      <c r="D5084" s="1" t="s">
        <v>7972</v>
      </c>
      <c r="E5084" s="9" t="str">
        <f t="shared" si="328"/>
        <v>5408.23.29</v>
      </c>
      <c r="F5084" s="2" t="str">
        <f t="shared" si="331"/>
        <v>5408.23</v>
      </c>
      <c r="G5084" s="2" t="str">
        <f t="shared" si="329"/>
        <v>29</v>
      </c>
    </row>
    <row r="5085" spans="1:7" ht="16" customHeight="1">
      <c r="A5085" s="2" t="str">
        <f t="shared" si="330"/>
        <v>54082410</v>
      </c>
      <c r="B5085" s="10">
        <v>3</v>
      </c>
      <c r="C5085" s="1" t="s">
        <v>7975</v>
      </c>
      <c r="D5085" s="1" t="s">
        <v>7974</v>
      </c>
      <c r="E5085" s="9" t="str">
        <f t="shared" si="328"/>
        <v>5408.24.10</v>
      </c>
      <c r="F5085" s="2" t="str">
        <f t="shared" si="331"/>
        <v>5408.24</v>
      </c>
      <c r="G5085" s="2" t="str">
        <f t="shared" si="329"/>
        <v>10</v>
      </c>
    </row>
    <row r="5086" spans="1:7" ht="16" customHeight="1">
      <c r="A5086" s="2" t="str">
        <f t="shared" si="330"/>
        <v>54082490</v>
      </c>
      <c r="B5086" s="10">
        <v>3</v>
      </c>
      <c r="C5086" s="1" t="s">
        <v>7977</v>
      </c>
      <c r="D5086" s="1" t="s">
        <v>7976</v>
      </c>
      <c r="E5086" s="9" t="str">
        <f t="shared" si="328"/>
        <v>5408.24.90</v>
      </c>
      <c r="F5086" s="2" t="str">
        <f t="shared" si="331"/>
        <v>5408.24</v>
      </c>
      <c r="G5086" s="2" t="str">
        <f t="shared" si="329"/>
        <v>90</v>
      </c>
    </row>
    <row r="5087" spans="1:7" ht="16" customHeight="1">
      <c r="A5087" s="2" t="str">
        <f t="shared" si="330"/>
        <v>54083105</v>
      </c>
      <c r="B5087" s="10">
        <v>3</v>
      </c>
      <c r="C5087" s="1" t="s">
        <v>7979</v>
      </c>
      <c r="D5087" s="1" t="s">
        <v>7978</v>
      </c>
      <c r="E5087" s="9" t="str">
        <f t="shared" si="328"/>
        <v>5408.31.05</v>
      </c>
      <c r="F5087" s="2" t="str">
        <f t="shared" si="331"/>
        <v>5408.31</v>
      </c>
      <c r="G5087" s="2" t="str">
        <f t="shared" si="329"/>
        <v>05</v>
      </c>
    </row>
    <row r="5088" spans="1:7" ht="16" customHeight="1">
      <c r="A5088" s="2" t="str">
        <f t="shared" si="330"/>
        <v>54083110</v>
      </c>
      <c r="B5088" s="10">
        <v>3</v>
      </c>
      <c r="C5088" s="1" t="s">
        <v>7981</v>
      </c>
      <c r="D5088" s="1" t="s">
        <v>7980</v>
      </c>
      <c r="E5088" s="9" t="str">
        <f t="shared" si="328"/>
        <v>5408.31.10</v>
      </c>
      <c r="F5088" s="2" t="str">
        <f t="shared" si="331"/>
        <v>5408.31</v>
      </c>
      <c r="G5088" s="2" t="str">
        <f t="shared" si="329"/>
        <v>10</v>
      </c>
    </row>
    <row r="5089" spans="1:7" ht="16" customHeight="1">
      <c r="A5089" s="2" t="str">
        <f t="shared" si="330"/>
        <v>54083120</v>
      </c>
      <c r="B5089" s="10">
        <v>3</v>
      </c>
      <c r="C5089" s="1" t="s">
        <v>7983</v>
      </c>
      <c r="D5089" s="1" t="s">
        <v>7982</v>
      </c>
      <c r="E5089" s="9" t="str">
        <f t="shared" si="328"/>
        <v>5408.31.20</v>
      </c>
      <c r="F5089" s="2" t="str">
        <f t="shared" si="331"/>
        <v>5408.31</v>
      </c>
      <c r="G5089" s="2" t="str">
        <f t="shared" si="329"/>
        <v>20</v>
      </c>
    </row>
    <row r="5090" spans="1:7" ht="16" customHeight="1">
      <c r="A5090" s="2" t="str">
        <f t="shared" si="330"/>
        <v>54083205</v>
      </c>
      <c r="B5090" s="10">
        <v>3</v>
      </c>
      <c r="C5090" s="1" t="s">
        <v>7985</v>
      </c>
      <c r="D5090" s="1" t="s">
        <v>7984</v>
      </c>
      <c r="E5090" s="9" t="str">
        <f t="shared" si="328"/>
        <v>5408.32.05</v>
      </c>
      <c r="F5090" s="2" t="str">
        <f t="shared" si="331"/>
        <v>5408.32</v>
      </c>
      <c r="G5090" s="2" t="str">
        <f t="shared" si="329"/>
        <v>05</v>
      </c>
    </row>
    <row r="5091" spans="1:7" ht="16" customHeight="1">
      <c r="A5091" s="2" t="str">
        <f t="shared" si="330"/>
        <v>54083210</v>
      </c>
      <c r="B5091" s="10">
        <v>3</v>
      </c>
      <c r="C5091" s="1" t="s">
        <v>7987</v>
      </c>
      <c r="D5091" s="1" t="s">
        <v>7986</v>
      </c>
      <c r="E5091" s="9" t="str">
        <f t="shared" si="328"/>
        <v>5408.32.10</v>
      </c>
      <c r="F5091" s="2" t="str">
        <f t="shared" si="331"/>
        <v>5408.32</v>
      </c>
      <c r="G5091" s="2" t="str">
        <f t="shared" si="329"/>
        <v>10</v>
      </c>
    </row>
    <row r="5092" spans="1:7" ht="16" customHeight="1">
      <c r="A5092" s="2" t="str">
        <f t="shared" si="330"/>
        <v>54083230</v>
      </c>
      <c r="B5092" s="10">
        <v>3</v>
      </c>
      <c r="C5092" s="1" t="s">
        <v>7989</v>
      </c>
      <c r="D5092" s="1" t="s">
        <v>7988</v>
      </c>
      <c r="E5092" s="9" t="str">
        <f t="shared" si="328"/>
        <v>5408.32.30</v>
      </c>
      <c r="F5092" s="2" t="str">
        <f t="shared" si="331"/>
        <v>5408.32</v>
      </c>
      <c r="G5092" s="2" t="str">
        <f t="shared" si="329"/>
        <v>30</v>
      </c>
    </row>
    <row r="5093" spans="1:7" ht="16" customHeight="1">
      <c r="A5093" s="2" t="str">
        <f t="shared" si="330"/>
        <v>54083290</v>
      </c>
      <c r="B5093" s="10">
        <v>3</v>
      </c>
      <c r="C5093" s="1" t="s">
        <v>7991</v>
      </c>
      <c r="D5093" s="1" t="s">
        <v>7990</v>
      </c>
      <c r="E5093" s="9" t="str">
        <f t="shared" si="328"/>
        <v>5408.32.90</v>
      </c>
      <c r="F5093" s="2" t="str">
        <f t="shared" si="331"/>
        <v>5408.32</v>
      </c>
      <c r="G5093" s="2" t="str">
        <f t="shared" si="329"/>
        <v>90</v>
      </c>
    </row>
    <row r="5094" spans="1:7" ht="16" customHeight="1">
      <c r="A5094" s="2" t="str">
        <f t="shared" si="330"/>
        <v>54083305</v>
      </c>
      <c r="B5094" s="10">
        <v>3</v>
      </c>
      <c r="C5094" s="1" t="s">
        <v>7993</v>
      </c>
      <c r="D5094" s="1" t="s">
        <v>7992</v>
      </c>
      <c r="E5094" s="9" t="str">
        <f t="shared" si="328"/>
        <v>5408.33.05</v>
      </c>
      <c r="F5094" s="2" t="str">
        <f t="shared" si="331"/>
        <v>5408.33</v>
      </c>
      <c r="G5094" s="2" t="str">
        <f t="shared" si="329"/>
        <v>05</v>
      </c>
    </row>
    <row r="5095" spans="1:7" ht="16" customHeight="1">
      <c r="A5095" s="2" t="str">
        <f t="shared" si="330"/>
        <v>54083310</v>
      </c>
      <c r="B5095" s="10">
        <v>3</v>
      </c>
      <c r="C5095" s="1" t="s">
        <v>7995</v>
      </c>
      <c r="D5095" s="1" t="s">
        <v>7994</v>
      </c>
      <c r="E5095" s="9" t="str">
        <f t="shared" si="328"/>
        <v>5408.33.10</v>
      </c>
      <c r="F5095" s="2" t="str">
        <f t="shared" si="331"/>
        <v>5408.33</v>
      </c>
      <c r="G5095" s="2" t="str">
        <f t="shared" si="329"/>
        <v>10</v>
      </c>
    </row>
    <row r="5096" spans="1:7" ht="16" customHeight="1">
      <c r="A5096" s="2" t="str">
        <f t="shared" si="330"/>
        <v>54083315</v>
      </c>
      <c r="B5096" s="10">
        <v>3</v>
      </c>
      <c r="C5096" s="1" t="s">
        <v>7997</v>
      </c>
      <c r="D5096" s="1" t="s">
        <v>7996</v>
      </c>
      <c r="E5096" s="9" t="str">
        <f t="shared" si="328"/>
        <v>5408.33.15</v>
      </c>
      <c r="F5096" s="2" t="str">
        <f t="shared" si="331"/>
        <v>5408.33</v>
      </c>
      <c r="G5096" s="2" t="str">
        <f t="shared" si="329"/>
        <v>15</v>
      </c>
    </row>
    <row r="5097" spans="1:7" ht="16" customHeight="1">
      <c r="A5097" s="2" t="str">
        <f t="shared" si="330"/>
        <v>54083330</v>
      </c>
      <c r="B5097" s="10">
        <v>3</v>
      </c>
      <c r="C5097" s="1" t="s">
        <v>7999</v>
      </c>
      <c r="D5097" s="1" t="s">
        <v>7998</v>
      </c>
      <c r="E5097" s="9" t="str">
        <f t="shared" si="328"/>
        <v>5408.33.30</v>
      </c>
      <c r="F5097" s="2" t="str">
        <f t="shared" si="331"/>
        <v>5408.33</v>
      </c>
      <c r="G5097" s="2" t="str">
        <f t="shared" si="329"/>
        <v>30</v>
      </c>
    </row>
    <row r="5098" spans="1:7" ht="16" customHeight="1">
      <c r="A5098" s="2" t="str">
        <f t="shared" si="330"/>
        <v>54083390</v>
      </c>
      <c r="B5098" s="10">
        <v>3</v>
      </c>
      <c r="C5098" s="1" t="s">
        <v>8001</v>
      </c>
      <c r="D5098" s="1" t="s">
        <v>8000</v>
      </c>
      <c r="E5098" s="9" t="str">
        <f t="shared" si="328"/>
        <v>5408.33.90</v>
      </c>
      <c r="F5098" s="2" t="str">
        <f t="shared" si="331"/>
        <v>5408.33</v>
      </c>
      <c r="G5098" s="2" t="str">
        <f t="shared" si="329"/>
        <v>90</v>
      </c>
    </row>
    <row r="5099" spans="1:7" ht="16" customHeight="1">
      <c r="A5099" s="2" t="str">
        <f t="shared" si="330"/>
        <v>54083405</v>
      </c>
      <c r="B5099" s="10">
        <v>3</v>
      </c>
      <c r="C5099" s="1" t="s">
        <v>8003</v>
      </c>
      <c r="D5099" s="1" t="s">
        <v>8002</v>
      </c>
      <c r="E5099" s="9" t="str">
        <f t="shared" si="328"/>
        <v>5408.34.05</v>
      </c>
      <c r="F5099" s="2" t="str">
        <f t="shared" si="331"/>
        <v>5408.34</v>
      </c>
      <c r="G5099" s="2" t="str">
        <f t="shared" si="329"/>
        <v>05</v>
      </c>
    </row>
    <row r="5100" spans="1:7" ht="16" customHeight="1">
      <c r="A5100" s="2" t="str">
        <f t="shared" si="330"/>
        <v>54083410</v>
      </c>
      <c r="B5100" s="10">
        <v>3</v>
      </c>
      <c r="C5100" s="1" t="s">
        <v>8005</v>
      </c>
      <c r="D5100" s="1" t="s">
        <v>8004</v>
      </c>
      <c r="E5100" s="9" t="str">
        <f t="shared" si="328"/>
        <v>5408.34.10</v>
      </c>
      <c r="F5100" s="2" t="str">
        <f t="shared" si="331"/>
        <v>5408.34</v>
      </c>
      <c r="G5100" s="2" t="str">
        <f t="shared" si="329"/>
        <v>10</v>
      </c>
    </row>
    <row r="5101" spans="1:7" ht="16" customHeight="1">
      <c r="A5101" s="2" t="str">
        <f t="shared" si="330"/>
        <v>54083430</v>
      </c>
      <c r="B5101" s="10">
        <v>3</v>
      </c>
      <c r="C5101" s="1" t="s">
        <v>8007</v>
      </c>
      <c r="D5101" s="1" t="s">
        <v>8006</v>
      </c>
      <c r="E5101" s="9" t="str">
        <f t="shared" si="328"/>
        <v>5408.34.30</v>
      </c>
      <c r="F5101" s="2" t="str">
        <f t="shared" si="331"/>
        <v>5408.34</v>
      </c>
      <c r="G5101" s="2" t="str">
        <f t="shared" si="329"/>
        <v>30</v>
      </c>
    </row>
    <row r="5102" spans="1:7" ht="16" customHeight="1">
      <c r="A5102" s="2" t="str">
        <f t="shared" si="330"/>
        <v>54083490</v>
      </c>
      <c r="B5102" s="10">
        <v>3</v>
      </c>
      <c r="C5102" s="1" t="s">
        <v>8009</v>
      </c>
      <c r="D5102" s="1" t="s">
        <v>8008</v>
      </c>
      <c r="E5102" s="9" t="str">
        <f t="shared" si="328"/>
        <v>5408.34.90</v>
      </c>
      <c r="F5102" s="2" t="str">
        <f t="shared" si="331"/>
        <v>5408.34</v>
      </c>
      <c r="G5102" s="2" t="str">
        <f t="shared" si="329"/>
        <v>90</v>
      </c>
    </row>
    <row r="5103" spans="1:7" ht="16" customHeight="1">
      <c r="A5103" s="2" t="str">
        <f t="shared" si="330"/>
        <v>55011000</v>
      </c>
      <c r="B5103" s="10">
        <v>3</v>
      </c>
      <c r="C5103" s="1" t="s">
        <v>8011</v>
      </c>
      <c r="D5103" s="1" t="s">
        <v>8010</v>
      </c>
      <c r="E5103" s="9" t="str">
        <f t="shared" si="328"/>
        <v>5501.10.00</v>
      </c>
      <c r="F5103" s="2" t="str">
        <f t="shared" si="331"/>
        <v>5501.10</v>
      </c>
      <c r="G5103" s="2" t="str">
        <f t="shared" si="329"/>
        <v>00</v>
      </c>
    </row>
    <row r="5104" spans="1:7" ht="16" customHeight="1">
      <c r="A5104" s="2" t="str">
        <f t="shared" si="330"/>
        <v>55012000</v>
      </c>
      <c r="B5104" s="10">
        <v>3</v>
      </c>
      <c r="C5104" s="1" t="s">
        <v>8013</v>
      </c>
      <c r="D5104" s="1" t="s">
        <v>8012</v>
      </c>
      <c r="E5104" s="9" t="str">
        <f t="shared" si="328"/>
        <v>5501.20.00</v>
      </c>
      <c r="F5104" s="2" t="str">
        <f t="shared" si="331"/>
        <v>5501.20</v>
      </c>
      <c r="G5104" s="2" t="str">
        <f t="shared" si="329"/>
        <v>00</v>
      </c>
    </row>
    <row r="5105" spans="1:7" ht="16" customHeight="1">
      <c r="A5105" s="2" t="str">
        <f t="shared" si="330"/>
        <v>55013000</v>
      </c>
      <c r="B5105" s="10">
        <v>3</v>
      </c>
      <c r="C5105" s="1" t="s">
        <v>8015</v>
      </c>
      <c r="D5105" s="1" t="s">
        <v>8014</v>
      </c>
      <c r="E5105" s="9" t="str">
        <f t="shared" si="328"/>
        <v>5501.30.00</v>
      </c>
      <c r="F5105" s="2" t="str">
        <f t="shared" si="331"/>
        <v>5501.30</v>
      </c>
      <c r="G5105" s="2" t="str">
        <f t="shared" si="329"/>
        <v>00</v>
      </c>
    </row>
    <row r="5106" spans="1:7" ht="16" customHeight="1">
      <c r="A5106" s="2" t="str">
        <f t="shared" si="330"/>
        <v>55014000</v>
      </c>
      <c r="B5106" s="10">
        <v>3</v>
      </c>
      <c r="C5106" s="1" t="s">
        <v>8017</v>
      </c>
      <c r="D5106" s="1" t="s">
        <v>8016</v>
      </c>
      <c r="E5106" s="9" t="str">
        <f t="shared" si="328"/>
        <v>5501.40.00</v>
      </c>
      <c r="F5106" s="2" t="str">
        <f t="shared" si="331"/>
        <v>5501.40</v>
      </c>
      <c r="G5106" s="2" t="str">
        <f t="shared" si="329"/>
        <v>00</v>
      </c>
    </row>
    <row r="5107" spans="1:7" ht="16" customHeight="1">
      <c r="A5107" s="2" t="str">
        <f t="shared" si="330"/>
        <v>55019001</v>
      </c>
      <c r="B5107" s="10">
        <v>3</v>
      </c>
      <c r="C5107" s="1" t="s">
        <v>8019</v>
      </c>
      <c r="D5107" s="1" t="s">
        <v>8018</v>
      </c>
      <c r="E5107" s="9" t="str">
        <f t="shared" si="328"/>
        <v>5501.90.01</v>
      </c>
      <c r="F5107" s="2" t="str">
        <f t="shared" si="331"/>
        <v>5501.90</v>
      </c>
      <c r="G5107" s="2" t="str">
        <f t="shared" si="329"/>
        <v>01</v>
      </c>
    </row>
    <row r="5108" spans="1:7" ht="16" customHeight="1">
      <c r="A5108" s="2" t="str">
        <f t="shared" si="330"/>
        <v>55021000</v>
      </c>
      <c r="B5108" s="10">
        <v>3</v>
      </c>
      <c r="C5108" s="1" t="s">
        <v>8021</v>
      </c>
      <c r="D5108" s="1" t="s">
        <v>8020</v>
      </c>
      <c r="E5108" s="9" t="str">
        <f t="shared" si="328"/>
        <v>5502.10.00</v>
      </c>
      <c r="F5108" s="2" t="str">
        <f t="shared" si="331"/>
        <v>5502.10</v>
      </c>
      <c r="G5108" s="2" t="str">
        <f t="shared" si="329"/>
        <v>00</v>
      </c>
    </row>
    <row r="5109" spans="1:7" ht="16" customHeight="1">
      <c r="A5109" s="2" t="str">
        <f t="shared" si="330"/>
        <v>55029000</v>
      </c>
      <c r="B5109" s="10">
        <v>3</v>
      </c>
      <c r="C5109" s="1" t="s">
        <v>8023</v>
      </c>
      <c r="D5109" s="1" t="s">
        <v>8022</v>
      </c>
      <c r="E5109" s="9" t="str">
        <f t="shared" si="328"/>
        <v>5502.90.00</v>
      </c>
      <c r="F5109" s="2" t="str">
        <f t="shared" si="331"/>
        <v>5502.90</v>
      </c>
      <c r="G5109" s="2" t="str">
        <f t="shared" si="329"/>
        <v>00</v>
      </c>
    </row>
    <row r="5110" spans="1:7" ht="16" customHeight="1">
      <c r="A5110" s="2" t="str">
        <f t="shared" si="330"/>
        <v>55031100</v>
      </c>
      <c r="B5110" s="10">
        <v>3</v>
      </c>
      <c r="C5110" s="1" t="s">
        <v>8025</v>
      </c>
      <c r="D5110" s="1" t="s">
        <v>8024</v>
      </c>
      <c r="E5110" s="9" t="str">
        <f t="shared" si="328"/>
        <v>5503.11.00</v>
      </c>
      <c r="F5110" s="2" t="str">
        <f t="shared" si="331"/>
        <v>5503.11</v>
      </c>
      <c r="G5110" s="2" t="str">
        <f t="shared" si="329"/>
        <v>00</v>
      </c>
    </row>
    <row r="5111" spans="1:7" ht="16" customHeight="1">
      <c r="A5111" s="2" t="str">
        <f t="shared" si="330"/>
        <v>55031910</v>
      </c>
      <c r="B5111" s="10">
        <v>3</v>
      </c>
      <c r="C5111" s="1" t="s">
        <v>8027</v>
      </c>
      <c r="D5111" s="1" t="s">
        <v>8026</v>
      </c>
      <c r="E5111" s="9" t="str">
        <f t="shared" si="328"/>
        <v>5503.19.10</v>
      </c>
      <c r="F5111" s="2" t="str">
        <f t="shared" si="331"/>
        <v>5503.19</v>
      </c>
      <c r="G5111" s="2" t="str">
        <f t="shared" si="329"/>
        <v>10</v>
      </c>
    </row>
    <row r="5112" spans="1:7" ht="16" customHeight="1">
      <c r="A5112" s="2" t="str">
        <f t="shared" si="330"/>
        <v>55031990</v>
      </c>
      <c r="B5112" s="10">
        <v>3</v>
      </c>
      <c r="C5112" s="1" t="s">
        <v>8029</v>
      </c>
      <c r="D5112" s="1" t="s">
        <v>8028</v>
      </c>
      <c r="E5112" s="9" t="str">
        <f t="shared" si="328"/>
        <v>5503.19.90</v>
      </c>
      <c r="F5112" s="2" t="str">
        <f t="shared" si="331"/>
        <v>5503.19</v>
      </c>
      <c r="G5112" s="2" t="str">
        <f t="shared" si="329"/>
        <v>90</v>
      </c>
    </row>
    <row r="5113" spans="1:7" ht="16" customHeight="1">
      <c r="A5113" s="2" t="str">
        <f t="shared" si="330"/>
        <v>55032000</v>
      </c>
      <c r="B5113" s="10">
        <v>3</v>
      </c>
      <c r="C5113" s="1" t="s">
        <v>8031</v>
      </c>
      <c r="D5113" s="1" t="s">
        <v>8030</v>
      </c>
      <c r="E5113" s="9" t="str">
        <f t="shared" si="328"/>
        <v>5503.20.00</v>
      </c>
      <c r="F5113" s="2" t="str">
        <f t="shared" si="331"/>
        <v>5503.20</v>
      </c>
      <c r="G5113" s="2" t="str">
        <f t="shared" si="329"/>
        <v>00</v>
      </c>
    </row>
    <row r="5114" spans="1:7" ht="16" customHeight="1">
      <c r="A5114" s="2" t="str">
        <f t="shared" si="330"/>
        <v>55033000</v>
      </c>
      <c r="B5114" s="10">
        <v>3</v>
      </c>
      <c r="C5114" s="1" t="s">
        <v>8033</v>
      </c>
      <c r="D5114" s="1" t="s">
        <v>8032</v>
      </c>
      <c r="E5114" s="9" t="str">
        <f t="shared" si="328"/>
        <v>5503.30.00</v>
      </c>
      <c r="F5114" s="2" t="str">
        <f t="shared" si="331"/>
        <v>5503.30</v>
      </c>
      <c r="G5114" s="2" t="str">
        <f t="shared" si="329"/>
        <v>00</v>
      </c>
    </row>
    <row r="5115" spans="1:7" ht="16" customHeight="1">
      <c r="A5115" s="2" t="str">
        <f t="shared" si="330"/>
        <v>55034000</v>
      </c>
      <c r="B5115" s="10">
        <v>3</v>
      </c>
      <c r="C5115" s="1" t="s">
        <v>8035</v>
      </c>
      <c r="D5115" s="1" t="s">
        <v>8034</v>
      </c>
      <c r="E5115" s="9" t="str">
        <f t="shared" si="328"/>
        <v>5503.40.00</v>
      </c>
      <c r="F5115" s="2" t="str">
        <f t="shared" si="331"/>
        <v>5503.40</v>
      </c>
      <c r="G5115" s="2" t="str">
        <f t="shared" si="329"/>
        <v>00</v>
      </c>
    </row>
    <row r="5116" spans="1:7" ht="16" customHeight="1">
      <c r="A5116" s="2" t="str">
        <f t="shared" si="330"/>
        <v>55039010</v>
      </c>
      <c r="B5116" s="10">
        <v>3</v>
      </c>
      <c r="C5116" s="1" t="s">
        <v>8037</v>
      </c>
      <c r="D5116" s="1" t="s">
        <v>8036</v>
      </c>
      <c r="E5116" s="9" t="str">
        <f t="shared" si="328"/>
        <v>5503.90.10</v>
      </c>
      <c r="F5116" s="2" t="str">
        <f t="shared" si="331"/>
        <v>5503.90</v>
      </c>
      <c r="G5116" s="2" t="str">
        <f t="shared" si="329"/>
        <v>10</v>
      </c>
    </row>
    <row r="5117" spans="1:7" ht="16" customHeight="1">
      <c r="A5117" s="2" t="str">
        <f t="shared" si="330"/>
        <v>55039090</v>
      </c>
      <c r="B5117" s="10">
        <v>3</v>
      </c>
      <c r="C5117" s="1" t="s">
        <v>8039</v>
      </c>
      <c r="D5117" s="1" t="s">
        <v>8038</v>
      </c>
      <c r="E5117" s="9" t="str">
        <f t="shared" ref="E5117:E5180" si="332">LEFT(D5117,10)</f>
        <v>5503.90.90</v>
      </c>
      <c r="F5117" s="2" t="str">
        <f t="shared" si="331"/>
        <v>5503.90</v>
      </c>
      <c r="G5117" s="2" t="str">
        <f t="shared" ref="G5117:G5180" si="333">RIGHT(E5117,2)</f>
        <v>90</v>
      </c>
    </row>
    <row r="5118" spans="1:7" ht="16" customHeight="1">
      <c r="A5118" s="2" t="str">
        <f t="shared" si="330"/>
        <v>55041000</v>
      </c>
      <c r="B5118" s="10">
        <v>3</v>
      </c>
      <c r="C5118" s="1" t="s">
        <v>8041</v>
      </c>
      <c r="D5118" s="1" t="s">
        <v>8040</v>
      </c>
      <c r="E5118" s="9" t="str">
        <f t="shared" si="332"/>
        <v>5504.10.00</v>
      </c>
      <c r="F5118" s="2" t="str">
        <f t="shared" si="331"/>
        <v>5504.10</v>
      </c>
      <c r="G5118" s="2" t="str">
        <f t="shared" si="333"/>
        <v>00</v>
      </c>
    </row>
    <row r="5119" spans="1:7" ht="16" customHeight="1">
      <c r="A5119" s="2" t="str">
        <f t="shared" si="330"/>
        <v>55049000</v>
      </c>
      <c r="B5119" s="10">
        <v>3</v>
      </c>
      <c r="C5119" s="1" t="s">
        <v>8043</v>
      </c>
      <c r="D5119" s="1" t="s">
        <v>8042</v>
      </c>
      <c r="E5119" s="9" t="str">
        <f t="shared" si="332"/>
        <v>5504.90.00</v>
      </c>
      <c r="F5119" s="2" t="str">
        <f t="shared" si="331"/>
        <v>5504.90</v>
      </c>
      <c r="G5119" s="2" t="str">
        <f t="shared" si="333"/>
        <v>00</v>
      </c>
    </row>
    <row r="5120" spans="1:7" ht="16" customHeight="1">
      <c r="A5120" s="2" t="str">
        <f t="shared" si="330"/>
        <v>55051000</v>
      </c>
      <c r="B5120" s="10">
        <v>3</v>
      </c>
      <c r="C5120" s="1" t="s">
        <v>8045</v>
      </c>
      <c r="D5120" s="1" t="s">
        <v>8044</v>
      </c>
      <c r="E5120" s="9" t="str">
        <f t="shared" si="332"/>
        <v>5505.10.00</v>
      </c>
      <c r="F5120" s="2" t="str">
        <f t="shared" si="331"/>
        <v>5505.10</v>
      </c>
      <c r="G5120" s="2" t="str">
        <f t="shared" si="333"/>
        <v>00</v>
      </c>
    </row>
    <row r="5121" spans="1:7" ht="16" customHeight="1">
      <c r="A5121" s="2" t="str">
        <f t="shared" si="330"/>
        <v>55052000</v>
      </c>
      <c r="B5121" s="10">
        <v>3</v>
      </c>
      <c r="C5121" s="1" t="s">
        <v>8047</v>
      </c>
      <c r="D5121" s="1" t="s">
        <v>8046</v>
      </c>
      <c r="E5121" s="9" t="str">
        <f t="shared" si="332"/>
        <v>5505.20.00</v>
      </c>
      <c r="F5121" s="2" t="str">
        <f t="shared" si="331"/>
        <v>5505.20</v>
      </c>
      <c r="G5121" s="2" t="str">
        <f t="shared" si="333"/>
        <v>00</v>
      </c>
    </row>
    <row r="5122" spans="1:7" ht="16" customHeight="1">
      <c r="A5122" s="2" t="str">
        <f t="shared" si="330"/>
        <v>55061000</v>
      </c>
      <c r="B5122" s="10">
        <v>3</v>
      </c>
      <c r="C5122" s="1" t="s">
        <v>8049</v>
      </c>
      <c r="D5122" s="1" t="s">
        <v>8048</v>
      </c>
      <c r="E5122" s="9" t="str">
        <f t="shared" si="332"/>
        <v>5506.10.00</v>
      </c>
      <c r="F5122" s="2" t="str">
        <f t="shared" si="331"/>
        <v>5506.10</v>
      </c>
      <c r="G5122" s="2" t="str">
        <f t="shared" si="333"/>
        <v>00</v>
      </c>
    </row>
    <row r="5123" spans="1:7" ht="16" customHeight="1">
      <c r="A5123" s="2" t="str">
        <f t="shared" si="330"/>
        <v>55062000</v>
      </c>
      <c r="B5123" s="10">
        <v>3</v>
      </c>
      <c r="C5123" s="1" t="s">
        <v>8051</v>
      </c>
      <c r="D5123" s="1" t="s">
        <v>8050</v>
      </c>
      <c r="E5123" s="9" t="str">
        <f t="shared" si="332"/>
        <v>5506.20.00</v>
      </c>
      <c r="F5123" s="2" t="str">
        <f t="shared" si="331"/>
        <v>5506.20</v>
      </c>
      <c r="G5123" s="2" t="str">
        <f t="shared" si="333"/>
        <v>00</v>
      </c>
    </row>
    <row r="5124" spans="1:7" ht="16" customHeight="1">
      <c r="A5124" s="2" t="str">
        <f t="shared" si="330"/>
        <v>55063000</v>
      </c>
      <c r="B5124" s="10">
        <v>3</v>
      </c>
      <c r="C5124" s="1" t="s">
        <v>8053</v>
      </c>
      <c r="D5124" s="1" t="s">
        <v>8052</v>
      </c>
      <c r="E5124" s="9" t="str">
        <f t="shared" si="332"/>
        <v>5506.30.00</v>
      </c>
      <c r="F5124" s="2" t="str">
        <f t="shared" si="331"/>
        <v>5506.30</v>
      </c>
      <c r="G5124" s="2" t="str">
        <f t="shared" si="333"/>
        <v>00</v>
      </c>
    </row>
    <row r="5125" spans="1:7" ht="16" customHeight="1">
      <c r="A5125" s="2" t="str">
        <f t="shared" si="330"/>
        <v>55064000</v>
      </c>
      <c r="B5125" s="10">
        <v>3</v>
      </c>
      <c r="C5125" s="1" t="s">
        <v>8055</v>
      </c>
      <c r="D5125" s="1" t="s">
        <v>8054</v>
      </c>
      <c r="E5125" s="9" t="str">
        <f t="shared" si="332"/>
        <v>5506.40.00</v>
      </c>
      <c r="F5125" s="2" t="str">
        <f t="shared" si="331"/>
        <v>5506.40</v>
      </c>
      <c r="G5125" s="2" t="str">
        <f t="shared" si="333"/>
        <v>00</v>
      </c>
    </row>
    <row r="5126" spans="1:7" ht="16" customHeight="1">
      <c r="A5126" s="2" t="str">
        <f t="shared" si="330"/>
        <v>55069001</v>
      </c>
      <c r="B5126" s="10">
        <v>3</v>
      </c>
      <c r="C5126" s="1" t="s">
        <v>8057</v>
      </c>
      <c r="D5126" s="1" t="s">
        <v>8056</v>
      </c>
      <c r="E5126" s="9" t="str">
        <f t="shared" si="332"/>
        <v>5506.90.01</v>
      </c>
      <c r="F5126" s="2" t="str">
        <f t="shared" si="331"/>
        <v>5506.90</v>
      </c>
      <c r="G5126" s="2" t="str">
        <f t="shared" si="333"/>
        <v>01</v>
      </c>
    </row>
    <row r="5127" spans="1:7" ht="16" customHeight="1">
      <c r="A5127" s="2" t="str">
        <f t="shared" si="330"/>
        <v>55070000</v>
      </c>
      <c r="B5127" s="10">
        <v>3</v>
      </c>
      <c r="C5127" s="1" t="s">
        <v>8059</v>
      </c>
      <c r="D5127" s="1" t="s">
        <v>8058</v>
      </c>
      <c r="E5127" s="9" t="str">
        <f t="shared" si="332"/>
        <v>5507.00.00</v>
      </c>
      <c r="F5127" s="2" t="str">
        <f t="shared" si="331"/>
        <v>5507.00</v>
      </c>
      <c r="G5127" s="2" t="str">
        <f t="shared" si="333"/>
        <v>00</v>
      </c>
    </row>
    <row r="5128" spans="1:7" ht="16" customHeight="1">
      <c r="A5128" s="2" t="str">
        <f t="shared" si="330"/>
        <v>55081000</v>
      </c>
      <c r="B5128" s="10">
        <v>3</v>
      </c>
      <c r="C5128" s="1" t="s">
        <v>8061</v>
      </c>
      <c r="D5128" s="1" t="s">
        <v>8060</v>
      </c>
      <c r="E5128" s="9" t="str">
        <f t="shared" si="332"/>
        <v>5508.10.00</v>
      </c>
      <c r="F5128" s="2" t="str">
        <f t="shared" si="331"/>
        <v>5508.10</v>
      </c>
      <c r="G5128" s="2" t="str">
        <f t="shared" si="333"/>
        <v>00</v>
      </c>
    </row>
    <row r="5129" spans="1:7" ht="16" customHeight="1">
      <c r="A5129" s="2" t="str">
        <f t="shared" si="330"/>
        <v>55082000</v>
      </c>
      <c r="B5129" s="10">
        <v>3</v>
      </c>
      <c r="C5129" s="1" t="s">
        <v>8063</v>
      </c>
      <c r="D5129" s="1" t="s">
        <v>8062</v>
      </c>
      <c r="E5129" s="9" t="str">
        <f t="shared" si="332"/>
        <v>5508.20.00</v>
      </c>
      <c r="F5129" s="2" t="str">
        <f t="shared" si="331"/>
        <v>5508.20</v>
      </c>
      <c r="G5129" s="2" t="str">
        <f t="shared" si="333"/>
        <v>00</v>
      </c>
    </row>
    <row r="5130" spans="1:7" ht="16" customHeight="1">
      <c r="A5130" s="2" t="str">
        <f t="shared" si="330"/>
        <v>55091100</v>
      </c>
      <c r="B5130" s="10">
        <v>3</v>
      </c>
      <c r="C5130" s="1" t="s">
        <v>8065</v>
      </c>
      <c r="D5130" s="1" t="s">
        <v>8064</v>
      </c>
      <c r="E5130" s="9" t="str">
        <f t="shared" si="332"/>
        <v>5509.11.00</v>
      </c>
      <c r="F5130" s="2" t="str">
        <f t="shared" si="331"/>
        <v>5509.11</v>
      </c>
      <c r="G5130" s="2" t="str">
        <f t="shared" si="333"/>
        <v>00</v>
      </c>
    </row>
    <row r="5131" spans="1:7" ht="16" customHeight="1">
      <c r="A5131" s="2" t="str">
        <f t="shared" ref="A5131:A5194" si="334">CONCATENATE(LEFT(F5131,4),RIGHT(F5131,2),G5131)</f>
        <v>55091200</v>
      </c>
      <c r="B5131" s="10">
        <v>3</v>
      </c>
      <c r="C5131" s="1" t="s">
        <v>8067</v>
      </c>
      <c r="D5131" s="1" t="s">
        <v>8066</v>
      </c>
      <c r="E5131" s="9" t="str">
        <f t="shared" si="332"/>
        <v>5509.12.00</v>
      </c>
      <c r="F5131" s="2" t="str">
        <f t="shared" ref="F5131:F5194" si="335">LEFT(D5131,7)</f>
        <v>5509.12</v>
      </c>
      <c r="G5131" s="2" t="str">
        <f t="shared" si="333"/>
        <v>00</v>
      </c>
    </row>
    <row r="5132" spans="1:7" ht="16" customHeight="1">
      <c r="A5132" s="2" t="str">
        <f t="shared" si="334"/>
        <v>55092100</v>
      </c>
      <c r="B5132" s="10">
        <v>3</v>
      </c>
      <c r="C5132" s="1" t="s">
        <v>8069</v>
      </c>
      <c r="D5132" s="1" t="s">
        <v>8068</v>
      </c>
      <c r="E5132" s="9" t="str">
        <f t="shared" si="332"/>
        <v>5509.21.00</v>
      </c>
      <c r="F5132" s="2" t="str">
        <f t="shared" si="335"/>
        <v>5509.21</v>
      </c>
      <c r="G5132" s="2" t="str">
        <f t="shared" si="333"/>
        <v>00</v>
      </c>
    </row>
    <row r="5133" spans="1:7" ht="16" customHeight="1">
      <c r="A5133" s="2" t="str">
        <f t="shared" si="334"/>
        <v>55092200</v>
      </c>
      <c r="B5133" s="10">
        <v>3</v>
      </c>
      <c r="C5133" s="1" t="s">
        <v>8071</v>
      </c>
      <c r="D5133" s="1" t="s">
        <v>8070</v>
      </c>
      <c r="E5133" s="9" t="str">
        <f t="shared" si="332"/>
        <v>5509.22.00</v>
      </c>
      <c r="F5133" s="2" t="str">
        <f t="shared" si="335"/>
        <v>5509.22</v>
      </c>
      <c r="G5133" s="2" t="str">
        <f t="shared" si="333"/>
        <v>00</v>
      </c>
    </row>
    <row r="5134" spans="1:7" ht="16" customHeight="1">
      <c r="A5134" s="2" t="str">
        <f t="shared" si="334"/>
        <v>55093100</v>
      </c>
      <c r="B5134" s="10">
        <v>3</v>
      </c>
      <c r="C5134" s="1" t="s">
        <v>8073</v>
      </c>
      <c r="D5134" s="1" t="s">
        <v>8072</v>
      </c>
      <c r="E5134" s="9" t="str">
        <f t="shared" si="332"/>
        <v>5509.31.00</v>
      </c>
      <c r="F5134" s="2" t="str">
        <f t="shared" si="335"/>
        <v>5509.31</v>
      </c>
      <c r="G5134" s="2" t="str">
        <f t="shared" si="333"/>
        <v>00</v>
      </c>
    </row>
    <row r="5135" spans="1:7" ht="16" customHeight="1">
      <c r="A5135" s="2" t="str">
        <f t="shared" si="334"/>
        <v>55093200</v>
      </c>
      <c r="B5135" s="10">
        <v>3</v>
      </c>
      <c r="C5135" s="1" t="s">
        <v>8075</v>
      </c>
      <c r="D5135" s="1" t="s">
        <v>8074</v>
      </c>
      <c r="E5135" s="9" t="str">
        <f t="shared" si="332"/>
        <v>5509.32.00</v>
      </c>
      <c r="F5135" s="2" t="str">
        <f t="shared" si="335"/>
        <v>5509.32</v>
      </c>
      <c r="G5135" s="2" t="str">
        <f t="shared" si="333"/>
        <v>00</v>
      </c>
    </row>
    <row r="5136" spans="1:7" ht="16" customHeight="1">
      <c r="A5136" s="2" t="str">
        <f t="shared" si="334"/>
        <v>55094100</v>
      </c>
      <c r="B5136" s="10">
        <v>3</v>
      </c>
      <c r="C5136" s="1" t="s">
        <v>8077</v>
      </c>
      <c r="D5136" s="1" t="s">
        <v>8076</v>
      </c>
      <c r="E5136" s="9" t="str">
        <f t="shared" si="332"/>
        <v>5509.41.00</v>
      </c>
      <c r="F5136" s="2" t="str">
        <f t="shared" si="335"/>
        <v>5509.41</v>
      </c>
      <c r="G5136" s="2" t="str">
        <f t="shared" si="333"/>
        <v>00</v>
      </c>
    </row>
    <row r="5137" spans="1:7" ht="16" customHeight="1">
      <c r="A5137" s="2" t="str">
        <f t="shared" si="334"/>
        <v>55094200</v>
      </c>
      <c r="B5137" s="10">
        <v>3</v>
      </c>
      <c r="C5137" s="1" t="s">
        <v>8079</v>
      </c>
      <c r="D5137" s="1" t="s">
        <v>8078</v>
      </c>
      <c r="E5137" s="9" t="str">
        <f t="shared" si="332"/>
        <v>5509.42.00</v>
      </c>
      <c r="F5137" s="2" t="str">
        <f t="shared" si="335"/>
        <v>5509.42</v>
      </c>
      <c r="G5137" s="2" t="str">
        <f t="shared" si="333"/>
        <v>00</v>
      </c>
    </row>
    <row r="5138" spans="1:7" ht="16" customHeight="1">
      <c r="A5138" s="2" t="str">
        <f t="shared" si="334"/>
        <v>55095130</v>
      </c>
      <c r="B5138" s="10">
        <v>3</v>
      </c>
      <c r="C5138" s="1" t="s">
        <v>8081</v>
      </c>
      <c r="D5138" s="1" t="s">
        <v>8080</v>
      </c>
      <c r="E5138" s="9" t="str">
        <f t="shared" si="332"/>
        <v>5509.51.30</v>
      </c>
      <c r="F5138" s="2" t="str">
        <f t="shared" si="335"/>
        <v>5509.51</v>
      </c>
      <c r="G5138" s="2" t="str">
        <f t="shared" si="333"/>
        <v>30</v>
      </c>
    </row>
    <row r="5139" spans="1:7" ht="16" customHeight="1">
      <c r="A5139" s="2" t="str">
        <f t="shared" si="334"/>
        <v>55095160</v>
      </c>
      <c r="B5139" s="10">
        <v>3</v>
      </c>
      <c r="C5139" s="1" t="s">
        <v>8083</v>
      </c>
      <c r="D5139" s="1" t="s">
        <v>8082</v>
      </c>
      <c r="E5139" s="9" t="str">
        <f t="shared" si="332"/>
        <v>5509.51.60</v>
      </c>
      <c r="F5139" s="2" t="str">
        <f t="shared" si="335"/>
        <v>5509.51</v>
      </c>
      <c r="G5139" s="2" t="str">
        <f t="shared" si="333"/>
        <v>60</v>
      </c>
    </row>
    <row r="5140" spans="1:7" ht="16" customHeight="1">
      <c r="A5140" s="2" t="str">
        <f t="shared" si="334"/>
        <v>55095200</v>
      </c>
      <c r="B5140" s="10">
        <v>3</v>
      </c>
      <c r="C5140" s="1" t="s">
        <v>8085</v>
      </c>
      <c r="D5140" s="1" t="s">
        <v>8084</v>
      </c>
      <c r="E5140" s="9" t="str">
        <f t="shared" si="332"/>
        <v>5509.52.00</v>
      </c>
      <c r="F5140" s="2" t="str">
        <f t="shared" si="335"/>
        <v>5509.52</v>
      </c>
      <c r="G5140" s="2" t="str">
        <f t="shared" si="333"/>
        <v>00</v>
      </c>
    </row>
    <row r="5141" spans="1:7" ht="16" customHeight="1">
      <c r="A5141" s="2" t="str">
        <f t="shared" si="334"/>
        <v>55095300</v>
      </c>
      <c r="B5141" s="10">
        <v>3</v>
      </c>
      <c r="C5141" s="1" t="s">
        <v>8087</v>
      </c>
      <c r="D5141" s="1" t="s">
        <v>8086</v>
      </c>
      <c r="E5141" s="9" t="str">
        <f t="shared" si="332"/>
        <v>5509.53.00</v>
      </c>
      <c r="F5141" s="2" t="str">
        <f t="shared" si="335"/>
        <v>5509.53</v>
      </c>
      <c r="G5141" s="2" t="str">
        <f t="shared" si="333"/>
        <v>00</v>
      </c>
    </row>
    <row r="5142" spans="1:7" ht="16" customHeight="1">
      <c r="A5142" s="2" t="str">
        <f t="shared" si="334"/>
        <v>55095900</v>
      </c>
      <c r="B5142" s="10">
        <v>3</v>
      </c>
      <c r="C5142" s="1" t="s">
        <v>8089</v>
      </c>
      <c r="D5142" s="1" t="s">
        <v>8088</v>
      </c>
      <c r="E5142" s="9" t="str">
        <f t="shared" si="332"/>
        <v>5509.59.00</v>
      </c>
      <c r="F5142" s="2" t="str">
        <f t="shared" si="335"/>
        <v>5509.59</v>
      </c>
      <c r="G5142" s="2" t="str">
        <f t="shared" si="333"/>
        <v>00</v>
      </c>
    </row>
    <row r="5143" spans="1:7" ht="16" customHeight="1">
      <c r="A5143" s="2" t="str">
        <f t="shared" si="334"/>
        <v>55096100</v>
      </c>
      <c r="B5143" s="10">
        <v>3</v>
      </c>
      <c r="C5143" s="1" t="s">
        <v>8091</v>
      </c>
      <c r="D5143" s="1" t="s">
        <v>8090</v>
      </c>
      <c r="E5143" s="9" t="str">
        <f t="shared" si="332"/>
        <v>5509.61.00</v>
      </c>
      <c r="F5143" s="2" t="str">
        <f t="shared" si="335"/>
        <v>5509.61</v>
      </c>
      <c r="G5143" s="2" t="str">
        <f t="shared" si="333"/>
        <v>00</v>
      </c>
    </row>
    <row r="5144" spans="1:7" ht="16" customHeight="1">
      <c r="A5144" s="2" t="str">
        <f t="shared" si="334"/>
        <v>55096200</v>
      </c>
      <c r="B5144" s="10">
        <v>3</v>
      </c>
      <c r="C5144" s="1" t="s">
        <v>8093</v>
      </c>
      <c r="D5144" s="1" t="s">
        <v>8092</v>
      </c>
      <c r="E5144" s="9" t="str">
        <f t="shared" si="332"/>
        <v>5509.62.00</v>
      </c>
      <c r="F5144" s="2" t="str">
        <f t="shared" si="335"/>
        <v>5509.62</v>
      </c>
      <c r="G5144" s="2" t="str">
        <f t="shared" si="333"/>
        <v>00</v>
      </c>
    </row>
    <row r="5145" spans="1:7" ht="16" customHeight="1">
      <c r="A5145" s="2" t="str">
        <f t="shared" si="334"/>
        <v>55096920</v>
      </c>
      <c r="B5145" s="10">
        <v>3</v>
      </c>
      <c r="C5145" s="1" t="s">
        <v>8095</v>
      </c>
      <c r="D5145" s="1" t="s">
        <v>8094</v>
      </c>
      <c r="E5145" s="9" t="str">
        <f t="shared" si="332"/>
        <v>5509.69.20</v>
      </c>
      <c r="F5145" s="2" t="str">
        <f t="shared" si="335"/>
        <v>5509.69</v>
      </c>
      <c r="G5145" s="2" t="str">
        <f t="shared" si="333"/>
        <v>20</v>
      </c>
    </row>
    <row r="5146" spans="1:7" ht="16" customHeight="1">
      <c r="A5146" s="2" t="str">
        <f t="shared" si="334"/>
        <v>55096940</v>
      </c>
      <c r="B5146" s="10">
        <v>3</v>
      </c>
      <c r="C5146" s="1" t="s">
        <v>8097</v>
      </c>
      <c r="D5146" s="1" t="s">
        <v>8096</v>
      </c>
      <c r="E5146" s="9" t="str">
        <f t="shared" si="332"/>
        <v>5509.69.40</v>
      </c>
      <c r="F5146" s="2" t="str">
        <f t="shared" si="335"/>
        <v>5509.69</v>
      </c>
      <c r="G5146" s="2" t="str">
        <f t="shared" si="333"/>
        <v>40</v>
      </c>
    </row>
    <row r="5147" spans="1:7" ht="16" customHeight="1">
      <c r="A5147" s="2" t="str">
        <f t="shared" si="334"/>
        <v>55096960</v>
      </c>
      <c r="B5147" s="10">
        <v>3</v>
      </c>
      <c r="C5147" s="1" t="s">
        <v>8099</v>
      </c>
      <c r="D5147" s="1" t="s">
        <v>8098</v>
      </c>
      <c r="E5147" s="9" t="str">
        <f t="shared" si="332"/>
        <v>5509.69.60</v>
      </c>
      <c r="F5147" s="2" t="str">
        <f t="shared" si="335"/>
        <v>5509.69</v>
      </c>
      <c r="G5147" s="2" t="str">
        <f t="shared" si="333"/>
        <v>60</v>
      </c>
    </row>
    <row r="5148" spans="1:7" ht="16" customHeight="1">
      <c r="A5148" s="2" t="str">
        <f t="shared" si="334"/>
        <v>55099100</v>
      </c>
      <c r="B5148" s="10">
        <v>3</v>
      </c>
      <c r="C5148" s="1" t="s">
        <v>8101</v>
      </c>
      <c r="D5148" s="1" t="s">
        <v>8100</v>
      </c>
      <c r="E5148" s="9" t="str">
        <f t="shared" si="332"/>
        <v>5509.91.00</v>
      </c>
      <c r="F5148" s="2" t="str">
        <f t="shared" si="335"/>
        <v>5509.91</v>
      </c>
      <c r="G5148" s="2" t="str">
        <f t="shared" si="333"/>
        <v>00</v>
      </c>
    </row>
    <row r="5149" spans="1:7" ht="16" customHeight="1">
      <c r="A5149" s="2" t="str">
        <f t="shared" si="334"/>
        <v>55099200</v>
      </c>
      <c r="B5149" s="10">
        <v>3</v>
      </c>
      <c r="C5149" s="1" t="s">
        <v>8103</v>
      </c>
      <c r="D5149" s="1" t="s">
        <v>8102</v>
      </c>
      <c r="E5149" s="9" t="str">
        <f t="shared" si="332"/>
        <v>5509.92.00</v>
      </c>
      <c r="F5149" s="2" t="str">
        <f t="shared" si="335"/>
        <v>5509.92</v>
      </c>
      <c r="G5149" s="2" t="str">
        <f t="shared" si="333"/>
        <v>00</v>
      </c>
    </row>
    <row r="5150" spans="1:7" ht="16" customHeight="1">
      <c r="A5150" s="2" t="str">
        <f t="shared" si="334"/>
        <v>55099920</v>
      </c>
      <c r="B5150" s="10">
        <v>3</v>
      </c>
      <c r="C5150" s="1" t="s">
        <v>8105</v>
      </c>
      <c r="D5150" s="1" t="s">
        <v>8104</v>
      </c>
      <c r="E5150" s="9" t="str">
        <f t="shared" si="332"/>
        <v>5509.99.20</v>
      </c>
      <c r="F5150" s="2" t="str">
        <f t="shared" si="335"/>
        <v>5509.99</v>
      </c>
      <c r="G5150" s="2" t="str">
        <f t="shared" si="333"/>
        <v>20</v>
      </c>
    </row>
    <row r="5151" spans="1:7" ht="16" customHeight="1">
      <c r="A5151" s="2" t="str">
        <f t="shared" si="334"/>
        <v>55099940</v>
      </c>
      <c r="B5151" s="10">
        <v>3</v>
      </c>
      <c r="C5151" s="1" t="s">
        <v>8107</v>
      </c>
      <c r="D5151" s="1" t="s">
        <v>8106</v>
      </c>
      <c r="E5151" s="9" t="str">
        <f t="shared" si="332"/>
        <v>5509.99.40</v>
      </c>
      <c r="F5151" s="2" t="str">
        <f t="shared" si="335"/>
        <v>5509.99</v>
      </c>
      <c r="G5151" s="2" t="str">
        <f t="shared" si="333"/>
        <v>40</v>
      </c>
    </row>
    <row r="5152" spans="1:7" ht="16" customHeight="1">
      <c r="A5152" s="2" t="str">
        <f t="shared" si="334"/>
        <v>55099960</v>
      </c>
      <c r="B5152" s="10">
        <v>3</v>
      </c>
      <c r="C5152" s="1" t="s">
        <v>8109</v>
      </c>
      <c r="D5152" s="1" t="s">
        <v>8108</v>
      </c>
      <c r="E5152" s="9" t="str">
        <f t="shared" si="332"/>
        <v>5509.99.60</v>
      </c>
      <c r="F5152" s="2" t="str">
        <f t="shared" si="335"/>
        <v>5509.99</v>
      </c>
      <c r="G5152" s="2" t="str">
        <f t="shared" si="333"/>
        <v>60</v>
      </c>
    </row>
    <row r="5153" spans="1:7" ht="16" customHeight="1">
      <c r="A5153" s="2" t="str">
        <f t="shared" si="334"/>
        <v>55101100</v>
      </c>
      <c r="B5153" s="10">
        <v>3</v>
      </c>
      <c r="C5153" s="1" t="s">
        <v>8111</v>
      </c>
      <c r="D5153" s="1" t="s">
        <v>8110</v>
      </c>
      <c r="E5153" s="9" t="str">
        <f t="shared" si="332"/>
        <v>5510.11.00</v>
      </c>
      <c r="F5153" s="2" t="str">
        <f t="shared" si="335"/>
        <v>5510.11</v>
      </c>
      <c r="G5153" s="2" t="str">
        <f t="shared" si="333"/>
        <v>00</v>
      </c>
    </row>
    <row r="5154" spans="1:7" ht="16" customHeight="1">
      <c r="A5154" s="2" t="str">
        <f t="shared" si="334"/>
        <v>55101200</v>
      </c>
      <c r="B5154" s="10">
        <v>3</v>
      </c>
      <c r="C5154" s="1" t="s">
        <v>8113</v>
      </c>
      <c r="D5154" s="1" t="s">
        <v>8112</v>
      </c>
      <c r="E5154" s="9" t="str">
        <f t="shared" si="332"/>
        <v>5510.12.00</v>
      </c>
      <c r="F5154" s="2" t="str">
        <f t="shared" si="335"/>
        <v>5510.12</v>
      </c>
      <c r="G5154" s="2" t="str">
        <f t="shared" si="333"/>
        <v>00</v>
      </c>
    </row>
    <row r="5155" spans="1:7" ht="16" customHeight="1">
      <c r="A5155" s="2" t="str">
        <f t="shared" si="334"/>
        <v>55102000</v>
      </c>
      <c r="B5155" s="10">
        <v>3</v>
      </c>
      <c r="C5155" s="1" t="s">
        <v>8115</v>
      </c>
      <c r="D5155" s="1" t="s">
        <v>8114</v>
      </c>
      <c r="E5155" s="9" t="str">
        <f t="shared" si="332"/>
        <v>5510.20.00</v>
      </c>
      <c r="F5155" s="2" t="str">
        <f t="shared" si="335"/>
        <v>5510.20</v>
      </c>
      <c r="G5155" s="2" t="str">
        <f t="shared" si="333"/>
        <v>00</v>
      </c>
    </row>
    <row r="5156" spans="1:7" ht="16" customHeight="1">
      <c r="A5156" s="2" t="str">
        <f t="shared" si="334"/>
        <v>55103000</v>
      </c>
      <c r="B5156" s="10">
        <v>3</v>
      </c>
      <c r="C5156" s="1" t="s">
        <v>8117</v>
      </c>
      <c r="D5156" s="1" t="s">
        <v>8116</v>
      </c>
      <c r="E5156" s="9" t="str">
        <f t="shared" si="332"/>
        <v>5510.30.00</v>
      </c>
      <c r="F5156" s="2" t="str">
        <f t="shared" si="335"/>
        <v>5510.30</v>
      </c>
      <c r="G5156" s="2" t="str">
        <f t="shared" si="333"/>
        <v>00</v>
      </c>
    </row>
    <row r="5157" spans="1:7" ht="16" customHeight="1">
      <c r="A5157" s="2" t="str">
        <f t="shared" si="334"/>
        <v>55109020</v>
      </c>
      <c r="B5157" s="10">
        <v>3</v>
      </c>
      <c r="C5157" s="1" t="s">
        <v>8119</v>
      </c>
      <c r="D5157" s="1" t="s">
        <v>8118</v>
      </c>
      <c r="E5157" s="9" t="str">
        <f t="shared" si="332"/>
        <v>5510.90.20</v>
      </c>
      <c r="F5157" s="2" t="str">
        <f t="shared" si="335"/>
        <v>5510.90</v>
      </c>
      <c r="G5157" s="2" t="str">
        <f t="shared" si="333"/>
        <v>20</v>
      </c>
    </row>
    <row r="5158" spans="1:7" ht="16" customHeight="1">
      <c r="A5158" s="2" t="str">
        <f t="shared" si="334"/>
        <v>55109040</v>
      </c>
      <c r="B5158" s="10">
        <v>3</v>
      </c>
      <c r="C5158" s="1" t="s">
        <v>8121</v>
      </c>
      <c r="D5158" s="1" t="s">
        <v>8120</v>
      </c>
      <c r="E5158" s="9" t="str">
        <f t="shared" si="332"/>
        <v>5510.90.40</v>
      </c>
      <c r="F5158" s="2" t="str">
        <f t="shared" si="335"/>
        <v>5510.90</v>
      </c>
      <c r="G5158" s="2" t="str">
        <f t="shared" si="333"/>
        <v>40</v>
      </c>
    </row>
    <row r="5159" spans="1:7" ht="16" customHeight="1">
      <c r="A5159" s="2" t="str">
        <f t="shared" si="334"/>
        <v>55109060</v>
      </c>
      <c r="B5159" s="10">
        <v>3</v>
      </c>
      <c r="C5159" s="1" t="s">
        <v>8123</v>
      </c>
      <c r="D5159" s="1" t="s">
        <v>8122</v>
      </c>
      <c r="E5159" s="9" t="str">
        <f t="shared" si="332"/>
        <v>5510.90.60</v>
      </c>
      <c r="F5159" s="2" t="str">
        <f t="shared" si="335"/>
        <v>5510.90</v>
      </c>
      <c r="G5159" s="2" t="str">
        <f t="shared" si="333"/>
        <v>60</v>
      </c>
    </row>
    <row r="5160" spans="1:7" ht="16" customHeight="1">
      <c r="A5160" s="2" t="str">
        <f t="shared" si="334"/>
        <v>55111000</v>
      </c>
      <c r="B5160" s="10">
        <v>3</v>
      </c>
      <c r="C5160" s="1" t="s">
        <v>8125</v>
      </c>
      <c r="D5160" s="1" t="s">
        <v>8124</v>
      </c>
      <c r="E5160" s="9" t="str">
        <f t="shared" si="332"/>
        <v>5511.10.00</v>
      </c>
      <c r="F5160" s="2" t="str">
        <f t="shared" si="335"/>
        <v>5511.10</v>
      </c>
      <c r="G5160" s="2" t="str">
        <f t="shared" si="333"/>
        <v>00</v>
      </c>
    </row>
    <row r="5161" spans="1:7" ht="16" customHeight="1">
      <c r="A5161" s="2" t="str">
        <f t="shared" si="334"/>
        <v>55112000</v>
      </c>
      <c r="B5161" s="10">
        <v>3</v>
      </c>
      <c r="C5161" s="1" t="s">
        <v>8127</v>
      </c>
      <c r="D5161" s="1" t="s">
        <v>8126</v>
      </c>
      <c r="E5161" s="9" t="str">
        <f t="shared" si="332"/>
        <v>5511.20.00</v>
      </c>
      <c r="F5161" s="2" t="str">
        <f t="shared" si="335"/>
        <v>5511.20</v>
      </c>
      <c r="G5161" s="2" t="str">
        <f t="shared" si="333"/>
        <v>00</v>
      </c>
    </row>
    <row r="5162" spans="1:7" ht="16" customHeight="1">
      <c r="A5162" s="2" t="str">
        <f t="shared" si="334"/>
        <v>55113000</v>
      </c>
      <c r="B5162" s="10">
        <v>3</v>
      </c>
      <c r="C5162" s="1" t="s">
        <v>8129</v>
      </c>
      <c r="D5162" s="1" t="s">
        <v>8128</v>
      </c>
      <c r="E5162" s="9" t="str">
        <f t="shared" si="332"/>
        <v>5511.30.00</v>
      </c>
      <c r="F5162" s="2" t="str">
        <f t="shared" si="335"/>
        <v>5511.30</v>
      </c>
      <c r="G5162" s="2" t="str">
        <f t="shared" si="333"/>
        <v>00</v>
      </c>
    </row>
    <row r="5163" spans="1:7" ht="16" customHeight="1">
      <c r="A5163" s="2" t="str">
        <f t="shared" si="334"/>
        <v>55121100</v>
      </c>
      <c r="B5163" s="10">
        <v>3</v>
      </c>
      <c r="C5163" s="1" t="s">
        <v>8131</v>
      </c>
      <c r="D5163" s="1" t="s">
        <v>8130</v>
      </c>
      <c r="E5163" s="9" t="str">
        <f t="shared" si="332"/>
        <v>5512.11.00</v>
      </c>
      <c r="F5163" s="2" t="str">
        <f t="shared" si="335"/>
        <v>5512.11</v>
      </c>
      <c r="G5163" s="2" t="str">
        <f t="shared" si="333"/>
        <v>00</v>
      </c>
    </row>
    <row r="5164" spans="1:7" ht="16" customHeight="1">
      <c r="A5164" s="2" t="str">
        <f t="shared" si="334"/>
        <v>55121900</v>
      </c>
      <c r="B5164" s="10">
        <v>3</v>
      </c>
      <c r="C5164" s="1" t="s">
        <v>8133</v>
      </c>
      <c r="D5164" s="1" t="s">
        <v>8132</v>
      </c>
      <c r="E5164" s="9" t="str">
        <f t="shared" si="332"/>
        <v>5512.19.00</v>
      </c>
      <c r="F5164" s="2" t="str">
        <f t="shared" si="335"/>
        <v>5512.19</v>
      </c>
      <c r="G5164" s="2" t="str">
        <f t="shared" si="333"/>
        <v>00</v>
      </c>
    </row>
    <row r="5165" spans="1:7" ht="16" customHeight="1">
      <c r="A5165" s="2" t="str">
        <f t="shared" si="334"/>
        <v>55122100</v>
      </c>
      <c r="B5165" s="10">
        <v>3</v>
      </c>
      <c r="C5165" s="1" t="s">
        <v>8135</v>
      </c>
      <c r="D5165" s="1" t="s">
        <v>8134</v>
      </c>
      <c r="E5165" s="9" t="str">
        <f t="shared" si="332"/>
        <v>5512.21.00</v>
      </c>
      <c r="F5165" s="2" t="str">
        <f t="shared" si="335"/>
        <v>5512.21</v>
      </c>
      <c r="G5165" s="2" t="str">
        <f t="shared" si="333"/>
        <v>00</v>
      </c>
    </row>
    <row r="5166" spans="1:7" ht="16" customHeight="1">
      <c r="A5166" s="2" t="str">
        <f t="shared" si="334"/>
        <v>55122900</v>
      </c>
      <c r="B5166" s="10">
        <v>3</v>
      </c>
      <c r="C5166" s="1" t="s">
        <v>8137</v>
      </c>
      <c r="D5166" s="1" t="s">
        <v>8136</v>
      </c>
      <c r="E5166" s="9" t="str">
        <f t="shared" si="332"/>
        <v>5512.29.00</v>
      </c>
      <c r="F5166" s="2" t="str">
        <f t="shared" si="335"/>
        <v>5512.29</v>
      </c>
      <c r="G5166" s="2" t="str">
        <f t="shared" si="333"/>
        <v>00</v>
      </c>
    </row>
    <row r="5167" spans="1:7" ht="16" customHeight="1">
      <c r="A5167" s="2" t="str">
        <f t="shared" si="334"/>
        <v>55129100</v>
      </c>
      <c r="B5167" s="10">
        <v>3</v>
      </c>
      <c r="C5167" s="1" t="s">
        <v>8139</v>
      </c>
      <c r="D5167" s="1" t="s">
        <v>8138</v>
      </c>
      <c r="E5167" s="9" t="str">
        <f t="shared" si="332"/>
        <v>5512.91.00</v>
      </c>
      <c r="F5167" s="2" t="str">
        <f t="shared" si="335"/>
        <v>5512.91</v>
      </c>
      <c r="G5167" s="2" t="str">
        <f t="shared" si="333"/>
        <v>00</v>
      </c>
    </row>
    <row r="5168" spans="1:7" ht="16" customHeight="1">
      <c r="A5168" s="2" t="str">
        <f t="shared" si="334"/>
        <v>55129900</v>
      </c>
      <c r="B5168" s="10">
        <v>3</v>
      </c>
      <c r="C5168" s="1" t="s">
        <v>8141</v>
      </c>
      <c r="D5168" s="1" t="s">
        <v>8140</v>
      </c>
      <c r="E5168" s="9" t="str">
        <f t="shared" si="332"/>
        <v>5512.99.00</v>
      </c>
      <c r="F5168" s="2" t="str">
        <f t="shared" si="335"/>
        <v>5512.99</v>
      </c>
      <c r="G5168" s="2" t="str">
        <f t="shared" si="333"/>
        <v>00</v>
      </c>
    </row>
    <row r="5169" spans="1:7" ht="16" customHeight="1">
      <c r="A5169" s="2" t="str">
        <f t="shared" si="334"/>
        <v>55131100</v>
      </c>
      <c r="B5169" s="10">
        <v>3</v>
      </c>
      <c r="C5169" s="1" t="s">
        <v>8143</v>
      </c>
      <c r="D5169" s="1" t="s">
        <v>8142</v>
      </c>
      <c r="E5169" s="9" t="str">
        <f t="shared" si="332"/>
        <v>5513.11.00</v>
      </c>
      <c r="F5169" s="2" t="str">
        <f t="shared" si="335"/>
        <v>5513.11</v>
      </c>
      <c r="G5169" s="2" t="str">
        <f t="shared" si="333"/>
        <v>00</v>
      </c>
    </row>
    <row r="5170" spans="1:7" ht="16" customHeight="1">
      <c r="A5170" s="2" t="str">
        <f t="shared" si="334"/>
        <v>55131200</v>
      </c>
      <c r="B5170" s="10">
        <v>3</v>
      </c>
      <c r="C5170" s="1" t="s">
        <v>8145</v>
      </c>
      <c r="D5170" s="1" t="s">
        <v>8144</v>
      </c>
      <c r="E5170" s="9" t="str">
        <f t="shared" si="332"/>
        <v>5513.12.00</v>
      </c>
      <c r="F5170" s="2" t="str">
        <f t="shared" si="335"/>
        <v>5513.12</v>
      </c>
      <c r="G5170" s="2" t="str">
        <f t="shared" si="333"/>
        <v>00</v>
      </c>
    </row>
    <row r="5171" spans="1:7" ht="16" customHeight="1">
      <c r="A5171" s="2" t="str">
        <f t="shared" si="334"/>
        <v>55131300</v>
      </c>
      <c r="B5171" s="10">
        <v>3</v>
      </c>
      <c r="C5171" s="1" t="s">
        <v>8147</v>
      </c>
      <c r="D5171" s="1" t="s">
        <v>8146</v>
      </c>
      <c r="E5171" s="9" t="str">
        <f t="shared" si="332"/>
        <v>5513.13.00</v>
      </c>
      <c r="F5171" s="2" t="str">
        <f t="shared" si="335"/>
        <v>5513.13</v>
      </c>
      <c r="G5171" s="2" t="str">
        <f t="shared" si="333"/>
        <v>00</v>
      </c>
    </row>
    <row r="5172" spans="1:7" ht="16" customHeight="1">
      <c r="A5172" s="2" t="str">
        <f t="shared" si="334"/>
        <v>55131900</v>
      </c>
      <c r="B5172" s="10">
        <v>3</v>
      </c>
      <c r="C5172" s="1" t="s">
        <v>8149</v>
      </c>
      <c r="D5172" s="1" t="s">
        <v>8148</v>
      </c>
      <c r="E5172" s="9" t="str">
        <f t="shared" si="332"/>
        <v>5513.19.00</v>
      </c>
      <c r="F5172" s="2" t="str">
        <f t="shared" si="335"/>
        <v>5513.19</v>
      </c>
      <c r="G5172" s="2" t="str">
        <f t="shared" si="333"/>
        <v>00</v>
      </c>
    </row>
    <row r="5173" spans="1:7" ht="16" customHeight="1">
      <c r="A5173" s="2" t="str">
        <f t="shared" si="334"/>
        <v>55132100</v>
      </c>
      <c r="B5173" s="10">
        <v>3</v>
      </c>
      <c r="C5173" s="1" t="s">
        <v>8151</v>
      </c>
      <c r="D5173" s="1" t="s">
        <v>8150</v>
      </c>
      <c r="E5173" s="9" t="str">
        <f t="shared" si="332"/>
        <v>5513.21.00</v>
      </c>
      <c r="F5173" s="2" t="str">
        <f t="shared" si="335"/>
        <v>5513.21</v>
      </c>
      <c r="G5173" s="2" t="str">
        <f t="shared" si="333"/>
        <v>00</v>
      </c>
    </row>
    <row r="5174" spans="1:7" ht="16" customHeight="1">
      <c r="A5174" s="2" t="str">
        <f t="shared" si="334"/>
        <v>55132301</v>
      </c>
      <c r="B5174" s="10">
        <v>3</v>
      </c>
      <c r="C5174" s="1" t="s">
        <v>8153</v>
      </c>
      <c r="D5174" s="1" t="s">
        <v>8152</v>
      </c>
      <c r="E5174" s="9" t="str">
        <f t="shared" si="332"/>
        <v>5513.23.01</v>
      </c>
      <c r="F5174" s="2" t="str">
        <f t="shared" si="335"/>
        <v>5513.23</v>
      </c>
      <c r="G5174" s="2" t="str">
        <f t="shared" si="333"/>
        <v>01</v>
      </c>
    </row>
    <row r="5175" spans="1:7" ht="16" customHeight="1">
      <c r="A5175" s="2" t="str">
        <f t="shared" si="334"/>
        <v>55132900</v>
      </c>
      <c r="B5175" s="10">
        <v>3</v>
      </c>
      <c r="C5175" s="1" t="s">
        <v>8155</v>
      </c>
      <c r="D5175" s="1" t="s">
        <v>8154</v>
      </c>
      <c r="E5175" s="9" t="str">
        <f t="shared" si="332"/>
        <v>5513.29.00</v>
      </c>
      <c r="F5175" s="2" t="str">
        <f t="shared" si="335"/>
        <v>5513.29</v>
      </c>
      <c r="G5175" s="2" t="str">
        <f t="shared" si="333"/>
        <v>00</v>
      </c>
    </row>
    <row r="5176" spans="1:7" ht="16" customHeight="1">
      <c r="A5176" s="2" t="str">
        <f t="shared" si="334"/>
        <v>55133100</v>
      </c>
      <c r="B5176" s="10">
        <v>3</v>
      </c>
      <c r="C5176" s="1" t="s">
        <v>8157</v>
      </c>
      <c r="D5176" s="1" t="s">
        <v>8156</v>
      </c>
      <c r="E5176" s="9" t="str">
        <f t="shared" si="332"/>
        <v>5513.31.00</v>
      </c>
      <c r="F5176" s="2" t="str">
        <f t="shared" si="335"/>
        <v>5513.31</v>
      </c>
      <c r="G5176" s="2" t="str">
        <f t="shared" si="333"/>
        <v>00</v>
      </c>
    </row>
    <row r="5177" spans="1:7" ht="16" customHeight="1">
      <c r="A5177" s="2" t="str">
        <f t="shared" si="334"/>
        <v>55133901</v>
      </c>
      <c r="B5177" s="10">
        <v>3</v>
      </c>
      <c r="C5177" s="1" t="s">
        <v>8159</v>
      </c>
      <c r="D5177" s="1" t="s">
        <v>8158</v>
      </c>
      <c r="E5177" s="9" t="str">
        <f t="shared" si="332"/>
        <v>5513.39.01</v>
      </c>
      <c r="F5177" s="2" t="str">
        <f t="shared" si="335"/>
        <v>5513.39</v>
      </c>
      <c r="G5177" s="2" t="str">
        <f t="shared" si="333"/>
        <v>01</v>
      </c>
    </row>
    <row r="5178" spans="1:7" ht="16" customHeight="1">
      <c r="A5178" s="2" t="str">
        <f t="shared" si="334"/>
        <v>55134100</v>
      </c>
      <c r="B5178" s="10">
        <v>3</v>
      </c>
      <c r="C5178" s="1" t="s">
        <v>8161</v>
      </c>
      <c r="D5178" s="1" t="s">
        <v>8160</v>
      </c>
      <c r="E5178" s="9" t="str">
        <f t="shared" si="332"/>
        <v>5513.41.00</v>
      </c>
      <c r="F5178" s="2" t="str">
        <f t="shared" si="335"/>
        <v>5513.41</v>
      </c>
      <c r="G5178" s="2" t="str">
        <f t="shared" si="333"/>
        <v>00</v>
      </c>
    </row>
    <row r="5179" spans="1:7" ht="16" customHeight="1">
      <c r="A5179" s="2" t="str">
        <f t="shared" si="334"/>
        <v>55134910</v>
      </c>
      <c r="B5179" s="10">
        <v>3</v>
      </c>
      <c r="C5179" s="1" t="s">
        <v>8163</v>
      </c>
      <c r="D5179" s="1" t="s">
        <v>8162</v>
      </c>
      <c r="E5179" s="9" t="str">
        <f t="shared" si="332"/>
        <v>5513.49.10</v>
      </c>
      <c r="F5179" s="2" t="str">
        <f t="shared" si="335"/>
        <v>5513.49</v>
      </c>
      <c r="G5179" s="2" t="str">
        <f t="shared" si="333"/>
        <v>10</v>
      </c>
    </row>
    <row r="5180" spans="1:7" ht="16" customHeight="1">
      <c r="A5180" s="2" t="str">
        <f t="shared" si="334"/>
        <v>55134920</v>
      </c>
      <c r="B5180" s="10">
        <v>3</v>
      </c>
      <c r="C5180" s="1" t="s">
        <v>8165</v>
      </c>
      <c r="D5180" s="1" t="s">
        <v>8164</v>
      </c>
      <c r="E5180" s="9" t="str">
        <f t="shared" si="332"/>
        <v>5513.49.20</v>
      </c>
      <c r="F5180" s="2" t="str">
        <f t="shared" si="335"/>
        <v>5513.49</v>
      </c>
      <c r="G5180" s="2" t="str">
        <f t="shared" si="333"/>
        <v>20</v>
      </c>
    </row>
    <row r="5181" spans="1:7" ht="16" customHeight="1">
      <c r="A5181" s="2" t="str">
        <f t="shared" si="334"/>
        <v>55134990</v>
      </c>
      <c r="B5181" s="10">
        <v>3</v>
      </c>
      <c r="C5181" s="1" t="s">
        <v>8167</v>
      </c>
      <c r="D5181" s="1" t="s">
        <v>8166</v>
      </c>
      <c r="E5181" s="9" t="str">
        <f t="shared" ref="E5181:E5244" si="336">LEFT(D5181,10)</f>
        <v>5513.49.90</v>
      </c>
      <c r="F5181" s="2" t="str">
        <f t="shared" si="335"/>
        <v>5513.49</v>
      </c>
      <c r="G5181" s="2" t="str">
        <f t="shared" ref="G5181:G5244" si="337">RIGHT(E5181,2)</f>
        <v>90</v>
      </c>
    </row>
    <row r="5182" spans="1:7" ht="16" customHeight="1">
      <c r="A5182" s="2" t="str">
        <f t="shared" si="334"/>
        <v>55141100</v>
      </c>
      <c r="B5182" s="10">
        <v>3</v>
      </c>
      <c r="C5182" s="1" t="s">
        <v>8169</v>
      </c>
      <c r="D5182" s="1" t="s">
        <v>8168</v>
      </c>
      <c r="E5182" s="9" t="str">
        <f t="shared" si="336"/>
        <v>5514.11.00</v>
      </c>
      <c r="F5182" s="2" t="str">
        <f t="shared" si="335"/>
        <v>5514.11</v>
      </c>
      <c r="G5182" s="2" t="str">
        <f t="shared" si="337"/>
        <v>00</v>
      </c>
    </row>
    <row r="5183" spans="1:7" ht="16" customHeight="1">
      <c r="A5183" s="2" t="str">
        <f t="shared" si="334"/>
        <v>55141200</v>
      </c>
      <c r="B5183" s="10">
        <v>3</v>
      </c>
      <c r="C5183" s="1" t="s">
        <v>8171</v>
      </c>
      <c r="D5183" s="1" t="s">
        <v>8170</v>
      </c>
      <c r="E5183" s="9" t="str">
        <f t="shared" si="336"/>
        <v>5514.12.00</v>
      </c>
      <c r="F5183" s="2" t="str">
        <f t="shared" si="335"/>
        <v>5514.12</v>
      </c>
      <c r="G5183" s="2" t="str">
        <f t="shared" si="337"/>
        <v>00</v>
      </c>
    </row>
    <row r="5184" spans="1:7" ht="16" customHeight="1">
      <c r="A5184" s="2" t="str">
        <f t="shared" si="334"/>
        <v>55141910</v>
      </c>
      <c r="B5184" s="10">
        <v>3</v>
      </c>
      <c r="C5184" s="1" t="s">
        <v>8173</v>
      </c>
      <c r="D5184" s="1" t="s">
        <v>8172</v>
      </c>
      <c r="E5184" s="9" t="str">
        <f t="shared" si="336"/>
        <v>5514.19.10</v>
      </c>
      <c r="F5184" s="2" t="str">
        <f t="shared" si="335"/>
        <v>5514.19</v>
      </c>
      <c r="G5184" s="2" t="str">
        <f t="shared" si="337"/>
        <v>10</v>
      </c>
    </row>
    <row r="5185" spans="1:7" ht="16" customHeight="1">
      <c r="A5185" s="2" t="str">
        <f t="shared" si="334"/>
        <v>55141990</v>
      </c>
      <c r="B5185" s="10">
        <v>3</v>
      </c>
      <c r="C5185" s="1" t="s">
        <v>8175</v>
      </c>
      <c r="D5185" s="1" t="s">
        <v>8174</v>
      </c>
      <c r="E5185" s="9" t="str">
        <f t="shared" si="336"/>
        <v>5514.19.90</v>
      </c>
      <c r="F5185" s="2" t="str">
        <f t="shared" si="335"/>
        <v>5514.19</v>
      </c>
      <c r="G5185" s="2" t="str">
        <f t="shared" si="337"/>
        <v>90</v>
      </c>
    </row>
    <row r="5186" spans="1:7" ht="16" customHeight="1">
      <c r="A5186" s="2" t="str">
        <f t="shared" si="334"/>
        <v>55142100</v>
      </c>
      <c r="B5186" s="10">
        <v>3</v>
      </c>
      <c r="C5186" s="1" t="s">
        <v>8177</v>
      </c>
      <c r="D5186" s="1" t="s">
        <v>8176</v>
      </c>
      <c r="E5186" s="9" t="str">
        <f t="shared" si="336"/>
        <v>5514.21.00</v>
      </c>
      <c r="F5186" s="2" t="str">
        <f t="shared" si="335"/>
        <v>5514.21</v>
      </c>
      <c r="G5186" s="2" t="str">
        <f t="shared" si="337"/>
        <v>00</v>
      </c>
    </row>
    <row r="5187" spans="1:7" ht="16" customHeight="1">
      <c r="A5187" s="2" t="str">
        <f t="shared" si="334"/>
        <v>55142200</v>
      </c>
      <c r="B5187" s="10">
        <v>3</v>
      </c>
      <c r="C5187" s="1" t="s">
        <v>8179</v>
      </c>
      <c r="D5187" s="1" t="s">
        <v>8178</v>
      </c>
      <c r="E5187" s="9" t="str">
        <f t="shared" si="336"/>
        <v>5514.22.00</v>
      </c>
      <c r="F5187" s="2" t="str">
        <f t="shared" si="335"/>
        <v>5514.22</v>
      </c>
      <c r="G5187" s="2" t="str">
        <f t="shared" si="337"/>
        <v>00</v>
      </c>
    </row>
    <row r="5188" spans="1:7" ht="16" customHeight="1">
      <c r="A5188" s="2" t="str">
        <f t="shared" si="334"/>
        <v>55142300</v>
      </c>
      <c r="B5188" s="10">
        <v>3</v>
      </c>
      <c r="C5188" s="1" t="s">
        <v>8181</v>
      </c>
      <c r="D5188" s="1" t="s">
        <v>8180</v>
      </c>
      <c r="E5188" s="9" t="str">
        <f t="shared" si="336"/>
        <v>5514.23.00</v>
      </c>
      <c r="F5188" s="2" t="str">
        <f t="shared" si="335"/>
        <v>5514.23</v>
      </c>
      <c r="G5188" s="2" t="str">
        <f t="shared" si="337"/>
        <v>00</v>
      </c>
    </row>
    <row r="5189" spans="1:7" ht="16" customHeight="1">
      <c r="A5189" s="2" t="str">
        <f t="shared" si="334"/>
        <v>55142900</v>
      </c>
      <c r="B5189" s="10">
        <v>3</v>
      </c>
      <c r="C5189" s="1" t="s">
        <v>8183</v>
      </c>
      <c r="D5189" s="1" t="s">
        <v>8182</v>
      </c>
      <c r="E5189" s="9" t="str">
        <f t="shared" si="336"/>
        <v>5514.29.00</v>
      </c>
      <c r="F5189" s="2" t="str">
        <f t="shared" si="335"/>
        <v>5514.29</v>
      </c>
      <c r="G5189" s="2" t="str">
        <f t="shared" si="337"/>
        <v>00</v>
      </c>
    </row>
    <row r="5190" spans="1:7" ht="16" customHeight="1">
      <c r="A5190" s="2" t="str">
        <f t="shared" si="334"/>
        <v>55143031</v>
      </c>
      <c r="B5190" s="10">
        <v>3</v>
      </c>
      <c r="C5190" s="1" t="s">
        <v>8185</v>
      </c>
      <c r="D5190" s="1" t="s">
        <v>8184</v>
      </c>
      <c r="E5190" s="9" t="str">
        <f t="shared" si="336"/>
        <v>5514.30.31</v>
      </c>
      <c r="F5190" s="2" t="str">
        <f t="shared" si="335"/>
        <v>5514.30</v>
      </c>
      <c r="G5190" s="2" t="str">
        <f t="shared" si="337"/>
        <v>31</v>
      </c>
    </row>
    <row r="5191" spans="1:7" ht="16" customHeight="1">
      <c r="A5191" s="2" t="str">
        <f t="shared" si="334"/>
        <v>55143032</v>
      </c>
      <c r="B5191" s="10">
        <v>3</v>
      </c>
      <c r="C5191" s="1" t="s">
        <v>8187</v>
      </c>
      <c r="D5191" s="1" t="s">
        <v>8186</v>
      </c>
      <c r="E5191" s="9" t="str">
        <f t="shared" si="336"/>
        <v>5514.30.32</v>
      </c>
      <c r="F5191" s="2" t="str">
        <f t="shared" si="335"/>
        <v>5514.30</v>
      </c>
      <c r="G5191" s="2" t="str">
        <f t="shared" si="337"/>
        <v>32</v>
      </c>
    </row>
    <row r="5192" spans="1:7" ht="16" customHeight="1">
      <c r="A5192" s="2" t="str">
        <f t="shared" si="334"/>
        <v>55143033</v>
      </c>
      <c r="B5192" s="10">
        <v>3</v>
      </c>
      <c r="C5192" s="1" t="s">
        <v>8189</v>
      </c>
      <c r="D5192" s="1" t="s">
        <v>8188</v>
      </c>
      <c r="E5192" s="9" t="str">
        <f t="shared" si="336"/>
        <v>5514.30.33</v>
      </c>
      <c r="F5192" s="2" t="str">
        <f t="shared" si="335"/>
        <v>5514.30</v>
      </c>
      <c r="G5192" s="2" t="str">
        <f t="shared" si="337"/>
        <v>33</v>
      </c>
    </row>
    <row r="5193" spans="1:7" ht="16" customHeight="1">
      <c r="A5193" s="2" t="str">
        <f t="shared" si="334"/>
        <v>55143039</v>
      </c>
      <c r="B5193" s="10">
        <v>3</v>
      </c>
      <c r="C5193" s="1" t="s">
        <v>8191</v>
      </c>
      <c r="D5193" s="1" t="s">
        <v>8190</v>
      </c>
      <c r="E5193" s="9" t="str">
        <f t="shared" si="336"/>
        <v>5514.30.39</v>
      </c>
      <c r="F5193" s="2" t="str">
        <f t="shared" si="335"/>
        <v>5514.30</v>
      </c>
      <c r="G5193" s="2" t="str">
        <f t="shared" si="337"/>
        <v>39</v>
      </c>
    </row>
    <row r="5194" spans="1:7" ht="16" customHeight="1">
      <c r="A5194" s="2" t="str">
        <f t="shared" si="334"/>
        <v>55144100</v>
      </c>
      <c r="B5194" s="10">
        <v>3</v>
      </c>
      <c r="C5194" s="1" t="s">
        <v>8193</v>
      </c>
      <c r="D5194" s="1" t="s">
        <v>8192</v>
      </c>
      <c r="E5194" s="9" t="str">
        <f t="shared" si="336"/>
        <v>5514.41.00</v>
      </c>
      <c r="F5194" s="2" t="str">
        <f t="shared" si="335"/>
        <v>5514.41</v>
      </c>
      <c r="G5194" s="2" t="str">
        <f t="shared" si="337"/>
        <v>00</v>
      </c>
    </row>
    <row r="5195" spans="1:7" ht="16" customHeight="1">
      <c r="A5195" s="2" t="str">
        <f t="shared" ref="A5195:A5258" si="338">CONCATENATE(LEFT(F5195,4),RIGHT(F5195,2),G5195)</f>
        <v>55144200</v>
      </c>
      <c r="B5195" s="10">
        <v>3</v>
      </c>
      <c r="C5195" s="1" t="s">
        <v>8195</v>
      </c>
      <c r="D5195" s="1" t="s">
        <v>8194</v>
      </c>
      <c r="E5195" s="9" t="str">
        <f t="shared" si="336"/>
        <v>5514.42.00</v>
      </c>
      <c r="F5195" s="2" t="str">
        <f t="shared" ref="F5195:F5258" si="339">LEFT(D5195,7)</f>
        <v>5514.42</v>
      </c>
      <c r="G5195" s="2" t="str">
        <f t="shared" si="337"/>
        <v>00</v>
      </c>
    </row>
    <row r="5196" spans="1:7" ht="16" customHeight="1">
      <c r="A5196" s="2" t="str">
        <f t="shared" si="338"/>
        <v>55144300</v>
      </c>
      <c r="B5196" s="10">
        <v>3</v>
      </c>
      <c r="C5196" s="1" t="s">
        <v>8197</v>
      </c>
      <c r="D5196" s="1" t="s">
        <v>8196</v>
      </c>
      <c r="E5196" s="9" t="str">
        <f t="shared" si="336"/>
        <v>5514.43.00</v>
      </c>
      <c r="F5196" s="2" t="str">
        <f t="shared" si="339"/>
        <v>5514.43</v>
      </c>
      <c r="G5196" s="2" t="str">
        <f t="shared" si="337"/>
        <v>00</v>
      </c>
    </row>
    <row r="5197" spans="1:7" ht="16" customHeight="1">
      <c r="A5197" s="2" t="str">
        <f t="shared" si="338"/>
        <v>55144900</v>
      </c>
      <c r="B5197" s="10">
        <v>3</v>
      </c>
      <c r="C5197" s="1" t="s">
        <v>8199</v>
      </c>
      <c r="D5197" s="1" t="s">
        <v>8198</v>
      </c>
      <c r="E5197" s="9" t="str">
        <f t="shared" si="336"/>
        <v>5514.49.00</v>
      </c>
      <c r="F5197" s="2" t="str">
        <f t="shared" si="339"/>
        <v>5514.49</v>
      </c>
      <c r="G5197" s="2" t="str">
        <f t="shared" si="337"/>
        <v>00</v>
      </c>
    </row>
    <row r="5198" spans="1:7" ht="16" customHeight="1">
      <c r="A5198" s="2" t="str">
        <f t="shared" si="338"/>
        <v>55151100</v>
      </c>
      <c r="B5198" s="10">
        <v>3</v>
      </c>
      <c r="C5198" s="1" t="s">
        <v>8201</v>
      </c>
      <c r="D5198" s="1" t="s">
        <v>8200</v>
      </c>
      <c r="E5198" s="9" t="str">
        <f t="shared" si="336"/>
        <v>5515.11.00</v>
      </c>
      <c r="F5198" s="2" t="str">
        <f t="shared" si="339"/>
        <v>5515.11</v>
      </c>
      <c r="G5198" s="2" t="str">
        <f t="shared" si="337"/>
        <v>00</v>
      </c>
    </row>
    <row r="5199" spans="1:7" ht="16" customHeight="1">
      <c r="A5199" s="2" t="str">
        <f t="shared" si="338"/>
        <v>55151200</v>
      </c>
      <c r="B5199" s="10">
        <v>3</v>
      </c>
      <c r="C5199" s="1" t="s">
        <v>8203</v>
      </c>
      <c r="D5199" s="1" t="s">
        <v>8202</v>
      </c>
      <c r="E5199" s="9" t="str">
        <f t="shared" si="336"/>
        <v>5515.12.00</v>
      </c>
      <c r="F5199" s="2" t="str">
        <f t="shared" si="339"/>
        <v>5515.12</v>
      </c>
      <c r="G5199" s="2" t="str">
        <f t="shared" si="337"/>
        <v>00</v>
      </c>
    </row>
    <row r="5200" spans="1:7" ht="16" customHeight="1">
      <c r="A5200" s="2" t="str">
        <f t="shared" si="338"/>
        <v>55151305</v>
      </c>
      <c r="B5200" s="10">
        <v>3</v>
      </c>
      <c r="C5200" s="1" t="s">
        <v>8205</v>
      </c>
      <c r="D5200" s="1" t="s">
        <v>8204</v>
      </c>
      <c r="E5200" s="9" t="str">
        <f t="shared" si="336"/>
        <v>5515.13.05</v>
      </c>
      <c r="F5200" s="2" t="str">
        <f t="shared" si="339"/>
        <v>5515.13</v>
      </c>
      <c r="G5200" s="2" t="str">
        <f t="shared" si="337"/>
        <v>05</v>
      </c>
    </row>
    <row r="5201" spans="1:7" ht="16" customHeight="1">
      <c r="A5201" s="2" t="str">
        <f t="shared" si="338"/>
        <v>55151310</v>
      </c>
      <c r="B5201" s="10">
        <v>3</v>
      </c>
      <c r="C5201" s="1" t="s">
        <v>8207</v>
      </c>
      <c r="D5201" s="1" t="s">
        <v>8206</v>
      </c>
      <c r="E5201" s="9" t="str">
        <f t="shared" si="336"/>
        <v>5515.13.10</v>
      </c>
      <c r="F5201" s="2" t="str">
        <f t="shared" si="339"/>
        <v>5515.13</v>
      </c>
      <c r="G5201" s="2" t="str">
        <f t="shared" si="337"/>
        <v>10</v>
      </c>
    </row>
    <row r="5202" spans="1:7" ht="16" customHeight="1">
      <c r="A5202" s="2" t="str">
        <f t="shared" si="338"/>
        <v>55151900</v>
      </c>
      <c r="B5202" s="10">
        <v>3</v>
      </c>
      <c r="C5202" s="1" t="s">
        <v>8209</v>
      </c>
      <c r="D5202" s="1" t="s">
        <v>8208</v>
      </c>
      <c r="E5202" s="9" t="str">
        <f t="shared" si="336"/>
        <v>5515.19.00</v>
      </c>
      <c r="F5202" s="2" t="str">
        <f t="shared" si="339"/>
        <v>5515.19</v>
      </c>
      <c r="G5202" s="2" t="str">
        <f t="shared" si="337"/>
        <v>00</v>
      </c>
    </row>
    <row r="5203" spans="1:7" ht="16" customHeight="1">
      <c r="A5203" s="2" t="str">
        <f t="shared" si="338"/>
        <v>55152100</v>
      </c>
      <c r="B5203" s="10">
        <v>3</v>
      </c>
      <c r="C5203" s="1" t="s">
        <v>8211</v>
      </c>
      <c r="D5203" s="1" t="s">
        <v>8210</v>
      </c>
      <c r="E5203" s="9" t="str">
        <f t="shared" si="336"/>
        <v>5515.21.00</v>
      </c>
      <c r="F5203" s="2" t="str">
        <f t="shared" si="339"/>
        <v>5515.21</v>
      </c>
      <c r="G5203" s="2" t="str">
        <f t="shared" si="337"/>
        <v>00</v>
      </c>
    </row>
    <row r="5204" spans="1:7" ht="16" customHeight="1">
      <c r="A5204" s="2" t="str">
        <f t="shared" si="338"/>
        <v>55152205</v>
      </c>
      <c r="B5204" s="10">
        <v>3</v>
      </c>
      <c r="C5204" s="1" t="s">
        <v>8213</v>
      </c>
      <c r="D5204" s="1" t="s">
        <v>8212</v>
      </c>
      <c r="E5204" s="9" t="str">
        <f t="shared" si="336"/>
        <v>5515.22.05</v>
      </c>
      <c r="F5204" s="2" t="str">
        <f t="shared" si="339"/>
        <v>5515.22</v>
      </c>
      <c r="G5204" s="2" t="str">
        <f t="shared" si="337"/>
        <v>05</v>
      </c>
    </row>
    <row r="5205" spans="1:7" ht="16" customHeight="1">
      <c r="A5205" s="2" t="str">
        <f t="shared" si="338"/>
        <v>55152210</v>
      </c>
      <c r="B5205" s="10">
        <v>3</v>
      </c>
      <c r="C5205" s="1" t="s">
        <v>8215</v>
      </c>
      <c r="D5205" s="1" t="s">
        <v>8214</v>
      </c>
      <c r="E5205" s="9" t="str">
        <f t="shared" si="336"/>
        <v>5515.22.10</v>
      </c>
      <c r="F5205" s="2" t="str">
        <f t="shared" si="339"/>
        <v>5515.22</v>
      </c>
      <c r="G5205" s="2" t="str">
        <f t="shared" si="337"/>
        <v>10</v>
      </c>
    </row>
    <row r="5206" spans="1:7" ht="16" customHeight="1">
      <c r="A5206" s="2" t="str">
        <f t="shared" si="338"/>
        <v>55152900</v>
      </c>
      <c r="B5206" s="10">
        <v>3</v>
      </c>
      <c r="C5206" s="1" t="s">
        <v>8217</v>
      </c>
      <c r="D5206" s="1" t="s">
        <v>8216</v>
      </c>
      <c r="E5206" s="9" t="str">
        <f t="shared" si="336"/>
        <v>5515.29.00</v>
      </c>
      <c r="F5206" s="2" t="str">
        <f t="shared" si="339"/>
        <v>5515.29</v>
      </c>
      <c r="G5206" s="2" t="str">
        <f t="shared" si="337"/>
        <v>00</v>
      </c>
    </row>
    <row r="5207" spans="1:7" ht="16" customHeight="1">
      <c r="A5207" s="2" t="str">
        <f t="shared" si="338"/>
        <v>55159100</v>
      </c>
      <c r="B5207" s="10">
        <v>3</v>
      </c>
      <c r="C5207" s="1" t="s">
        <v>8219</v>
      </c>
      <c r="D5207" s="1" t="s">
        <v>8218</v>
      </c>
      <c r="E5207" s="9" t="str">
        <f t="shared" si="336"/>
        <v>5515.91.00</v>
      </c>
      <c r="F5207" s="2" t="str">
        <f t="shared" si="339"/>
        <v>5515.91</v>
      </c>
      <c r="G5207" s="2" t="str">
        <f t="shared" si="337"/>
        <v>00</v>
      </c>
    </row>
    <row r="5208" spans="1:7" ht="16" customHeight="1">
      <c r="A5208" s="2" t="str">
        <f t="shared" si="338"/>
        <v>55159905</v>
      </c>
      <c r="B5208" s="10">
        <v>3</v>
      </c>
      <c r="C5208" s="1" t="s">
        <v>8221</v>
      </c>
      <c r="D5208" s="1" t="s">
        <v>8220</v>
      </c>
      <c r="E5208" s="9" t="str">
        <f t="shared" si="336"/>
        <v>5515.99.05</v>
      </c>
      <c r="F5208" s="2" t="str">
        <f t="shared" si="339"/>
        <v>5515.99</v>
      </c>
      <c r="G5208" s="2" t="str">
        <f t="shared" si="337"/>
        <v>05</v>
      </c>
    </row>
    <row r="5209" spans="1:7" ht="16" customHeight="1">
      <c r="A5209" s="2" t="str">
        <f t="shared" si="338"/>
        <v>55159910</v>
      </c>
      <c r="B5209" s="10">
        <v>3</v>
      </c>
      <c r="C5209" s="1" t="s">
        <v>8223</v>
      </c>
      <c r="D5209" s="1" t="s">
        <v>8222</v>
      </c>
      <c r="E5209" s="9" t="str">
        <f t="shared" si="336"/>
        <v>5515.99.10</v>
      </c>
      <c r="F5209" s="2" t="str">
        <f t="shared" si="339"/>
        <v>5515.99</v>
      </c>
      <c r="G5209" s="2" t="str">
        <f t="shared" si="337"/>
        <v>10</v>
      </c>
    </row>
    <row r="5210" spans="1:7" ht="16" customHeight="1">
      <c r="A5210" s="2" t="str">
        <f t="shared" si="338"/>
        <v>55159990</v>
      </c>
      <c r="B5210" s="10">
        <v>3</v>
      </c>
      <c r="C5210" s="1" t="s">
        <v>8225</v>
      </c>
      <c r="D5210" s="1" t="s">
        <v>8224</v>
      </c>
      <c r="E5210" s="9" t="str">
        <f t="shared" si="336"/>
        <v>5515.99.90</v>
      </c>
      <c r="F5210" s="2" t="str">
        <f t="shared" si="339"/>
        <v>5515.99</v>
      </c>
      <c r="G5210" s="2" t="str">
        <f t="shared" si="337"/>
        <v>90</v>
      </c>
    </row>
    <row r="5211" spans="1:7" ht="16" customHeight="1">
      <c r="A5211" s="2" t="str">
        <f t="shared" si="338"/>
        <v>55161100</v>
      </c>
      <c r="B5211" s="10">
        <v>3</v>
      </c>
      <c r="C5211" s="1" t="s">
        <v>8227</v>
      </c>
      <c r="D5211" s="1" t="s">
        <v>8226</v>
      </c>
      <c r="E5211" s="9" t="str">
        <f t="shared" si="336"/>
        <v>5516.11.00</v>
      </c>
      <c r="F5211" s="2" t="str">
        <f t="shared" si="339"/>
        <v>5516.11</v>
      </c>
      <c r="G5211" s="2" t="str">
        <f t="shared" si="337"/>
        <v>00</v>
      </c>
    </row>
    <row r="5212" spans="1:7" ht="16" customHeight="1">
      <c r="A5212" s="2" t="str">
        <f t="shared" si="338"/>
        <v>55161200</v>
      </c>
      <c r="B5212" s="10">
        <v>3</v>
      </c>
      <c r="C5212" s="1" t="s">
        <v>8229</v>
      </c>
      <c r="D5212" s="1" t="s">
        <v>8228</v>
      </c>
      <c r="E5212" s="9" t="str">
        <f t="shared" si="336"/>
        <v>5516.12.00</v>
      </c>
      <c r="F5212" s="2" t="str">
        <f t="shared" si="339"/>
        <v>5516.12</v>
      </c>
      <c r="G5212" s="2" t="str">
        <f t="shared" si="337"/>
        <v>00</v>
      </c>
    </row>
    <row r="5213" spans="1:7" ht="16" customHeight="1">
      <c r="A5213" s="2" t="str">
        <f t="shared" si="338"/>
        <v>55161300</v>
      </c>
      <c r="B5213" s="10">
        <v>3</v>
      </c>
      <c r="C5213" s="1" t="s">
        <v>8231</v>
      </c>
      <c r="D5213" s="1" t="s">
        <v>8230</v>
      </c>
      <c r="E5213" s="9" t="str">
        <f t="shared" si="336"/>
        <v>5516.13.00</v>
      </c>
      <c r="F5213" s="2" t="str">
        <f t="shared" si="339"/>
        <v>5516.13</v>
      </c>
      <c r="G5213" s="2" t="str">
        <f t="shared" si="337"/>
        <v>00</v>
      </c>
    </row>
    <row r="5214" spans="1:7" ht="16" customHeight="1">
      <c r="A5214" s="2" t="str">
        <f t="shared" si="338"/>
        <v>55161400</v>
      </c>
      <c r="B5214" s="10">
        <v>3</v>
      </c>
      <c r="C5214" s="1" t="s">
        <v>8233</v>
      </c>
      <c r="D5214" s="1" t="s">
        <v>8232</v>
      </c>
      <c r="E5214" s="9" t="str">
        <f t="shared" si="336"/>
        <v>5516.14.00</v>
      </c>
      <c r="F5214" s="2" t="str">
        <f t="shared" si="339"/>
        <v>5516.14</v>
      </c>
      <c r="G5214" s="2" t="str">
        <f t="shared" si="337"/>
        <v>00</v>
      </c>
    </row>
    <row r="5215" spans="1:7" ht="16" customHeight="1">
      <c r="A5215" s="2" t="str">
        <f t="shared" si="338"/>
        <v>55162100</v>
      </c>
      <c r="B5215" s="10">
        <v>3</v>
      </c>
      <c r="C5215" s="1" t="s">
        <v>8235</v>
      </c>
      <c r="D5215" s="1" t="s">
        <v>8234</v>
      </c>
      <c r="E5215" s="9" t="str">
        <f t="shared" si="336"/>
        <v>5516.21.00</v>
      </c>
      <c r="F5215" s="2" t="str">
        <f t="shared" si="339"/>
        <v>5516.21</v>
      </c>
      <c r="G5215" s="2" t="str">
        <f t="shared" si="337"/>
        <v>00</v>
      </c>
    </row>
    <row r="5216" spans="1:7" ht="16" customHeight="1">
      <c r="A5216" s="2" t="str">
        <f t="shared" si="338"/>
        <v>55162200</v>
      </c>
      <c r="B5216" s="10">
        <v>3</v>
      </c>
      <c r="C5216" s="1" t="s">
        <v>8237</v>
      </c>
      <c r="D5216" s="1" t="s">
        <v>8236</v>
      </c>
      <c r="E5216" s="9" t="str">
        <f t="shared" si="336"/>
        <v>5516.22.00</v>
      </c>
      <c r="F5216" s="2" t="str">
        <f t="shared" si="339"/>
        <v>5516.22</v>
      </c>
      <c r="G5216" s="2" t="str">
        <f t="shared" si="337"/>
        <v>00</v>
      </c>
    </row>
    <row r="5217" spans="1:7" ht="16" customHeight="1">
      <c r="A5217" s="2" t="str">
        <f t="shared" si="338"/>
        <v>55162300</v>
      </c>
      <c r="B5217" s="10">
        <v>3</v>
      </c>
      <c r="C5217" s="1" t="s">
        <v>8239</v>
      </c>
      <c r="D5217" s="1" t="s">
        <v>8238</v>
      </c>
      <c r="E5217" s="9" t="str">
        <f t="shared" si="336"/>
        <v>5516.23.00</v>
      </c>
      <c r="F5217" s="2" t="str">
        <f t="shared" si="339"/>
        <v>5516.23</v>
      </c>
      <c r="G5217" s="2" t="str">
        <f t="shared" si="337"/>
        <v>00</v>
      </c>
    </row>
    <row r="5218" spans="1:7" ht="16" customHeight="1">
      <c r="A5218" s="2" t="str">
        <f t="shared" si="338"/>
        <v>55162400</v>
      </c>
      <c r="B5218" s="10">
        <v>3</v>
      </c>
      <c r="C5218" s="1" t="s">
        <v>8241</v>
      </c>
      <c r="D5218" s="1" t="s">
        <v>8240</v>
      </c>
      <c r="E5218" s="9" t="str">
        <f t="shared" si="336"/>
        <v>5516.24.00</v>
      </c>
      <c r="F5218" s="2" t="str">
        <f t="shared" si="339"/>
        <v>5516.24</v>
      </c>
      <c r="G5218" s="2" t="str">
        <f t="shared" si="337"/>
        <v>00</v>
      </c>
    </row>
    <row r="5219" spans="1:7" ht="16" customHeight="1">
      <c r="A5219" s="2" t="str">
        <f t="shared" si="338"/>
        <v>55163105</v>
      </c>
      <c r="B5219" s="10">
        <v>3</v>
      </c>
      <c r="C5219" s="1" t="s">
        <v>8243</v>
      </c>
      <c r="D5219" s="1" t="s">
        <v>8242</v>
      </c>
      <c r="E5219" s="9" t="str">
        <f t="shared" si="336"/>
        <v>5516.31.05</v>
      </c>
      <c r="F5219" s="2" t="str">
        <f t="shared" si="339"/>
        <v>5516.31</v>
      </c>
      <c r="G5219" s="2" t="str">
        <f t="shared" si="337"/>
        <v>05</v>
      </c>
    </row>
    <row r="5220" spans="1:7" ht="16" customHeight="1">
      <c r="A5220" s="2" t="str">
        <f t="shared" si="338"/>
        <v>55163110</v>
      </c>
      <c r="B5220" s="10">
        <v>3</v>
      </c>
      <c r="C5220" s="1" t="s">
        <v>8245</v>
      </c>
      <c r="D5220" s="1" t="s">
        <v>8244</v>
      </c>
      <c r="E5220" s="9" t="str">
        <f t="shared" si="336"/>
        <v>5516.31.10</v>
      </c>
      <c r="F5220" s="2" t="str">
        <f t="shared" si="339"/>
        <v>5516.31</v>
      </c>
      <c r="G5220" s="2" t="str">
        <f t="shared" si="337"/>
        <v>10</v>
      </c>
    </row>
    <row r="5221" spans="1:7" ht="16" customHeight="1">
      <c r="A5221" s="2" t="str">
        <f t="shared" si="338"/>
        <v>55163205</v>
      </c>
      <c r="B5221" s="10">
        <v>3</v>
      </c>
      <c r="C5221" s="1" t="s">
        <v>8247</v>
      </c>
      <c r="D5221" s="1" t="s">
        <v>8246</v>
      </c>
      <c r="E5221" s="9" t="str">
        <f t="shared" si="336"/>
        <v>5516.32.05</v>
      </c>
      <c r="F5221" s="2" t="str">
        <f t="shared" si="339"/>
        <v>5516.32</v>
      </c>
      <c r="G5221" s="2" t="str">
        <f t="shared" si="337"/>
        <v>05</v>
      </c>
    </row>
    <row r="5222" spans="1:7" ht="16" customHeight="1">
      <c r="A5222" s="2" t="str">
        <f t="shared" si="338"/>
        <v>55163210</v>
      </c>
      <c r="B5222" s="10">
        <v>3</v>
      </c>
      <c r="C5222" s="1" t="s">
        <v>8249</v>
      </c>
      <c r="D5222" s="1" t="s">
        <v>8248</v>
      </c>
      <c r="E5222" s="9" t="str">
        <f t="shared" si="336"/>
        <v>5516.32.10</v>
      </c>
      <c r="F5222" s="2" t="str">
        <f t="shared" si="339"/>
        <v>5516.32</v>
      </c>
      <c r="G5222" s="2" t="str">
        <f t="shared" si="337"/>
        <v>10</v>
      </c>
    </row>
    <row r="5223" spans="1:7" ht="16" customHeight="1">
      <c r="A5223" s="2" t="str">
        <f t="shared" si="338"/>
        <v>55163305</v>
      </c>
      <c r="B5223" s="10">
        <v>3</v>
      </c>
      <c r="C5223" s="1" t="s">
        <v>8251</v>
      </c>
      <c r="D5223" s="1" t="s">
        <v>8250</v>
      </c>
      <c r="E5223" s="9" t="str">
        <f t="shared" si="336"/>
        <v>5516.33.05</v>
      </c>
      <c r="F5223" s="2" t="str">
        <f t="shared" si="339"/>
        <v>5516.33</v>
      </c>
      <c r="G5223" s="2" t="str">
        <f t="shared" si="337"/>
        <v>05</v>
      </c>
    </row>
    <row r="5224" spans="1:7" ht="16" customHeight="1">
      <c r="A5224" s="2" t="str">
        <f t="shared" si="338"/>
        <v>55163310</v>
      </c>
      <c r="B5224" s="10">
        <v>3</v>
      </c>
      <c r="C5224" s="1" t="s">
        <v>8253</v>
      </c>
      <c r="D5224" s="1" t="s">
        <v>8252</v>
      </c>
      <c r="E5224" s="9" t="str">
        <f t="shared" si="336"/>
        <v>5516.33.10</v>
      </c>
      <c r="F5224" s="2" t="str">
        <f t="shared" si="339"/>
        <v>5516.33</v>
      </c>
      <c r="G5224" s="2" t="str">
        <f t="shared" si="337"/>
        <v>10</v>
      </c>
    </row>
    <row r="5225" spans="1:7" ht="16" customHeight="1">
      <c r="A5225" s="2" t="str">
        <f t="shared" si="338"/>
        <v>55163405</v>
      </c>
      <c r="B5225" s="10">
        <v>3</v>
      </c>
      <c r="C5225" s="1" t="s">
        <v>8255</v>
      </c>
      <c r="D5225" s="1" t="s">
        <v>8254</v>
      </c>
      <c r="E5225" s="9" t="str">
        <f t="shared" si="336"/>
        <v>5516.34.05</v>
      </c>
      <c r="F5225" s="2" t="str">
        <f t="shared" si="339"/>
        <v>5516.34</v>
      </c>
      <c r="G5225" s="2" t="str">
        <f t="shared" si="337"/>
        <v>05</v>
      </c>
    </row>
    <row r="5226" spans="1:7" ht="16" customHeight="1">
      <c r="A5226" s="2" t="str">
        <f t="shared" si="338"/>
        <v>55163410</v>
      </c>
      <c r="B5226" s="10">
        <v>3</v>
      </c>
      <c r="C5226" s="1" t="s">
        <v>8257</v>
      </c>
      <c r="D5226" s="1" t="s">
        <v>8256</v>
      </c>
      <c r="E5226" s="9" t="str">
        <f t="shared" si="336"/>
        <v>5516.34.10</v>
      </c>
      <c r="F5226" s="2" t="str">
        <f t="shared" si="339"/>
        <v>5516.34</v>
      </c>
      <c r="G5226" s="2" t="str">
        <f t="shared" si="337"/>
        <v>10</v>
      </c>
    </row>
    <row r="5227" spans="1:7" ht="16" customHeight="1">
      <c r="A5227" s="2" t="str">
        <f t="shared" si="338"/>
        <v>55164100</v>
      </c>
      <c r="B5227" s="10">
        <v>3</v>
      </c>
      <c r="C5227" s="1" t="s">
        <v>8259</v>
      </c>
      <c r="D5227" s="1" t="s">
        <v>8258</v>
      </c>
      <c r="E5227" s="9" t="str">
        <f t="shared" si="336"/>
        <v>5516.41.00</v>
      </c>
      <c r="F5227" s="2" t="str">
        <f t="shared" si="339"/>
        <v>5516.41</v>
      </c>
      <c r="G5227" s="2" t="str">
        <f t="shared" si="337"/>
        <v>00</v>
      </c>
    </row>
    <row r="5228" spans="1:7" ht="16" customHeight="1">
      <c r="A5228" s="2" t="str">
        <f t="shared" si="338"/>
        <v>55164200</v>
      </c>
      <c r="B5228" s="10">
        <v>3</v>
      </c>
      <c r="C5228" s="1" t="s">
        <v>8261</v>
      </c>
      <c r="D5228" s="1" t="s">
        <v>8260</v>
      </c>
      <c r="E5228" s="9" t="str">
        <f t="shared" si="336"/>
        <v>5516.42.00</v>
      </c>
      <c r="F5228" s="2" t="str">
        <f t="shared" si="339"/>
        <v>5516.42</v>
      </c>
      <c r="G5228" s="2" t="str">
        <f t="shared" si="337"/>
        <v>00</v>
      </c>
    </row>
    <row r="5229" spans="1:7" ht="16" customHeight="1">
      <c r="A5229" s="2" t="str">
        <f t="shared" si="338"/>
        <v>55164300</v>
      </c>
      <c r="B5229" s="10">
        <v>3</v>
      </c>
      <c r="C5229" s="1" t="s">
        <v>8263</v>
      </c>
      <c r="D5229" s="1" t="s">
        <v>8262</v>
      </c>
      <c r="E5229" s="9" t="str">
        <f t="shared" si="336"/>
        <v>5516.43.00</v>
      </c>
      <c r="F5229" s="2" t="str">
        <f t="shared" si="339"/>
        <v>5516.43</v>
      </c>
      <c r="G5229" s="2" t="str">
        <f t="shared" si="337"/>
        <v>00</v>
      </c>
    </row>
    <row r="5230" spans="1:7" ht="16" customHeight="1">
      <c r="A5230" s="2" t="str">
        <f t="shared" si="338"/>
        <v>55164400</v>
      </c>
      <c r="B5230" s="10">
        <v>3</v>
      </c>
      <c r="C5230" s="1" t="s">
        <v>8265</v>
      </c>
      <c r="D5230" s="1" t="s">
        <v>8264</v>
      </c>
      <c r="E5230" s="9" t="str">
        <f t="shared" si="336"/>
        <v>5516.44.00</v>
      </c>
      <c r="F5230" s="2" t="str">
        <f t="shared" si="339"/>
        <v>5516.44</v>
      </c>
      <c r="G5230" s="2" t="str">
        <f t="shared" si="337"/>
        <v>00</v>
      </c>
    </row>
    <row r="5231" spans="1:7" ht="16" customHeight="1">
      <c r="A5231" s="2" t="str">
        <f t="shared" si="338"/>
        <v>55169100</v>
      </c>
      <c r="B5231" s="10">
        <v>3</v>
      </c>
      <c r="C5231" s="1" t="s">
        <v>8267</v>
      </c>
      <c r="D5231" s="1" t="s">
        <v>8266</v>
      </c>
      <c r="E5231" s="9" t="str">
        <f t="shared" si="336"/>
        <v>5516.91.00</v>
      </c>
      <c r="F5231" s="2" t="str">
        <f t="shared" si="339"/>
        <v>5516.91</v>
      </c>
      <c r="G5231" s="2" t="str">
        <f t="shared" si="337"/>
        <v>00</v>
      </c>
    </row>
    <row r="5232" spans="1:7" ht="16" customHeight="1">
      <c r="A5232" s="2" t="str">
        <f t="shared" si="338"/>
        <v>55169200</v>
      </c>
      <c r="B5232" s="10">
        <v>3</v>
      </c>
      <c r="C5232" s="1" t="s">
        <v>8269</v>
      </c>
      <c r="D5232" s="1" t="s">
        <v>8268</v>
      </c>
      <c r="E5232" s="9" t="str">
        <f t="shared" si="336"/>
        <v>5516.92.00</v>
      </c>
      <c r="F5232" s="2" t="str">
        <f t="shared" si="339"/>
        <v>5516.92</v>
      </c>
      <c r="G5232" s="2" t="str">
        <f t="shared" si="337"/>
        <v>00</v>
      </c>
    </row>
    <row r="5233" spans="1:7" ht="16" customHeight="1">
      <c r="A5233" s="2" t="str">
        <f t="shared" si="338"/>
        <v>55169300</v>
      </c>
      <c r="B5233" s="10">
        <v>3</v>
      </c>
      <c r="C5233" s="1" t="s">
        <v>8271</v>
      </c>
      <c r="D5233" s="1" t="s">
        <v>8270</v>
      </c>
      <c r="E5233" s="9" t="str">
        <f t="shared" si="336"/>
        <v>5516.93.00</v>
      </c>
      <c r="F5233" s="2" t="str">
        <f t="shared" si="339"/>
        <v>5516.93</v>
      </c>
      <c r="G5233" s="2" t="str">
        <f t="shared" si="337"/>
        <v>00</v>
      </c>
    </row>
    <row r="5234" spans="1:7" ht="16" customHeight="1">
      <c r="A5234" s="2" t="str">
        <f t="shared" si="338"/>
        <v>55169400</v>
      </c>
      <c r="B5234" s="10">
        <v>3</v>
      </c>
      <c r="C5234" s="1" t="s">
        <v>8273</v>
      </c>
      <c r="D5234" s="1" t="s">
        <v>8272</v>
      </c>
      <c r="E5234" s="9" t="str">
        <f t="shared" si="336"/>
        <v>5516.94.00</v>
      </c>
      <c r="F5234" s="2" t="str">
        <f t="shared" si="339"/>
        <v>5516.94</v>
      </c>
      <c r="G5234" s="2" t="str">
        <f t="shared" si="337"/>
        <v>00</v>
      </c>
    </row>
    <row r="5235" spans="1:7" ht="16" customHeight="1">
      <c r="A5235" s="2" t="str">
        <f t="shared" si="338"/>
        <v>56012100</v>
      </c>
      <c r="B5235" s="10">
        <v>3</v>
      </c>
      <c r="C5235" s="1" t="s">
        <v>8275</v>
      </c>
      <c r="D5235" s="1" t="s">
        <v>8274</v>
      </c>
      <c r="E5235" s="9" t="str">
        <f t="shared" si="336"/>
        <v>5601.21.00</v>
      </c>
      <c r="F5235" s="2" t="str">
        <f t="shared" si="339"/>
        <v>5601.21</v>
      </c>
      <c r="G5235" s="2" t="str">
        <f t="shared" si="337"/>
        <v>00</v>
      </c>
    </row>
    <row r="5236" spans="1:7" ht="16" customHeight="1">
      <c r="A5236" s="2" t="str">
        <f t="shared" si="338"/>
        <v>56012200</v>
      </c>
      <c r="B5236" s="10">
        <v>3</v>
      </c>
      <c r="C5236" s="1" t="s">
        <v>8277</v>
      </c>
      <c r="D5236" s="1" t="s">
        <v>8276</v>
      </c>
      <c r="E5236" s="9" t="str">
        <f t="shared" si="336"/>
        <v>5601.22.00</v>
      </c>
      <c r="F5236" s="2" t="str">
        <f t="shared" si="339"/>
        <v>5601.22</v>
      </c>
      <c r="G5236" s="2" t="str">
        <f t="shared" si="337"/>
        <v>00</v>
      </c>
    </row>
    <row r="5237" spans="1:7" ht="16" customHeight="1">
      <c r="A5237" s="2" t="str">
        <f t="shared" si="338"/>
        <v>56012900</v>
      </c>
      <c r="B5237" s="10">
        <v>3</v>
      </c>
      <c r="C5237" s="1" t="s">
        <v>8279</v>
      </c>
      <c r="D5237" s="1" t="s">
        <v>8278</v>
      </c>
      <c r="E5237" s="9" t="str">
        <f t="shared" si="336"/>
        <v>5601.29.00</v>
      </c>
      <c r="F5237" s="2" t="str">
        <f t="shared" si="339"/>
        <v>5601.29</v>
      </c>
      <c r="G5237" s="2" t="str">
        <f t="shared" si="337"/>
        <v>00</v>
      </c>
    </row>
    <row r="5238" spans="1:7" ht="16" customHeight="1">
      <c r="A5238" s="2" t="str">
        <f t="shared" si="338"/>
        <v>56013000</v>
      </c>
      <c r="B5238" s="10">
        <v>3</v>
      </c>
      <c r="C5238" s="1" t="s">
        <v>8281</v>
      </c>
      <c r="D5238" s="1" t="s">
        <v>8280</v>
      </c>
      <c r="E5238" s="9" t="str">
        <f t="shared" si="336"/>
        <v>5601.30.00</v>
      </c>
      <c r="F5238" s="2" t="str">
        <f t="shared" si="339"/>
        <v>5601.30</v>
      </c>
      <c r="G5238" s="2" t="str">
        <f t="shared" si="337"/>
        <v>00</v>
      </c>
    </row>
    <row r="5239" spans="1:7" ht="16" customHeight="1">
      <c r="A5239" s="2" t="str">
        <f t="shared" si="338"/>
        <v>56021010</v>
      </c>
      <c r="B5239" s="10">
        <v>3</v>
      </c>
      <c r="C5239" s="1" t="s">
        <v>8283</v>
      </c>
      <c r="D5239" s="1" t="s">
        <v>8282</v>
      </c>
      <c r="E5239" s="9" t="str">
        <f t="shared" si="336"/>
        <v>5602.10.10</v>
      </c>
      <c r="F5239" s="2" t="str">
        <f t="shared" si="339"/>
        <v>5602.10</v>
      </c>
      <c r="G5239" s="2" t="str">
        <f t="shared" si="337"/>
        <v>10</v>
      </c>
    </row>
    <row r="5240" spans="1:7" ht="16" customHeight="1">
      <c r="A5240" s="2" t="str">
        <f t="shared" si="338"/>
        <v>56021090</v>
      </c>
      <c r="B5240" s="10">
        <v>3</v>
      </c>
      <c r="C5240" s="1" t="s">
        <v>8285</v>
      </c>
      <c r="D5240" s="1" t="s">
        <v>8284</v>
      </c>
      <c r="E5240" s="9" t="str">
        <f t="shared" si="336"/>
        <v>5602.10.90</v>
      </c>
      <c r="F5240" s="2" t="str">
        <f t="shared" si="339"/>
        <v>5602.10</v>
      </c>
      <c r="G5240" s="2" t="str">
        <f t="shared" si="337"/>
        <v>90</v>
      </c>
    </row>
    <row r="5241" spans="1:7" ht="16" customHeight="1">
      <c r="A5241" s="2" t="str">
        <f t="shared" si="338"/>
        <v>56022100</v>
      </c>
      <c r="B5241" s="10">
        <v>3</v>
      </c>
      <c r="C5241" s="1" t="s">
        <v>8287</v>
      </c>
      <c r="D5241" s="1" t="s">
        <v>8286</v>
      </c>
      <c r="E5241" s="9" t="str">
        <f t="shared" si="336"/>
        <v>5602.21.00</v>
      </c>
      <c r="F5241" s="2" t="str">
        <f t="shared" si="339"/>
        <v>5602.21</v>
      </c>
      <c r="G5241" s="2" t="str">
        <f t="shared" si="337"/>
        <v>00</v>
      </c>
    </row>
    <row r="5242" spans="1:7" ht="16" customHeight="1">
      <c r="A5242" s="2" t="str">
        <f t="shared" si="338"/>
        <v>56022900</v>
      </c>
      <c r="B5242" s="10">
        <v>3</v>
      </c>
      <c r="C5242" s="1" t="s">
        <v>8289</v>
      </c>
      <c r="D5242" s="1" t="s">
        <v>8288</v>
      </c>
      <c r="E5242" s="9" t="str">
        <f t="shared" si="336"/>
        <v>5602.29.00</v>
      </c>
      <c r="F5242" s="2" t="str">
        <f t="shared" si="339"/>
        <v>5602.29</v>
      </c>
      <c r="G5242" s="2" t="str">
        <f t="shared" si="337"/>
        <v>00</v>
      </c>
    </row>
    <row r="5243" spans="1:7" ht="16" customHeight="1">
      <c r="A5243" s="2" t="str">
        <f t="shared" si="338"/>
        <v>56029030</v>
      </c>
      <c r="B5243" s="10">
        <v>3</v>
      </c>
      <c r="C5243" s="1" t="s">
        <v>8291</v>
      </c>
      <c r="D5243" s="1" t="s">
        <v>8290</v>
      </c>
      <c r="E5243" s="9" t="str">
        <f t="shared" si="336"/>
        <v>5602.90.30</v>
      </c>
      <c r="F5243" s="2" t="str">
        <f t="shared" si="339"/>
        <v>5602.90</v>
      </c>
      <c r="G5243" s="2" t="str">
        <f t="shared" si="337"/>
        <v>30</v>
      </c>
    </row>
    <row r="5244" spans="1:7" ht="16" customHeight="1">
      <c r="A5244" s="2" t="str">
        <f t="shared" si="338"/>
        <v>56029060</v>
      </c>
      <c r="B5244" s="10">
        <v>3</v>
      </c>
      <c r="C5244" s="1" t="s">
        <v>8293</v>
      </c>
      <c r="D5244" s="1" t="s">
        <v>8292</v>
      </c>
      <c r="E5244" s="9" t="str">
        <f t="shared" si="336"/>
        <v>5602.90.60</v>
      </c>
      <c r="F5244" s="2" t="str">
        <f t="shared" si="339"/>
        <v>5602.90</v>
      </c>
      <c r="G5244" s="2" t="str">
        <f t="shared" si="337"/>
        <v>60</v>
      </c>
    </row>
    <row r="5245" spans="1:7" ht="16" customHeight="1">
      <c r="A5245" s="2" t="str">
        <f t="shared" si="338"/>
        <v>56029090</v>
      </c>
      <c r="B5245" s="10">
        <v>3</v>
      </c>
      <c r="C5245" s="1" t="s">
        <v>8295</v>
      </c>
      <c r="D5245" s="1" t="s">
        <v>8294</v>
      </c>
      <c r="E5245" s="9" t="str">
        <f t="shared" ref="E5245:E5308" si="340">LEFT(D5245,10)</f>
        <v>5602.90.90</v>
      </c>
      <c r="F5245" s="2" t="str">
        <f t="shared" si="339"/>
        <v>5602.90</v>
      </c>
      <c r="G5245" s="2" t="str">
        <f t="shared" ref="G5245:G5308" si="341">RIGHT(E5245,2)</f>
        <v>90</v>
      </c>
    </row>
    <row r="5246" spans="1:7" ht="16" customHeight="1">
      <c r="A5246" s="2" t="str">
        <f t="shared" si="338"/>
        <v>56031100</v>
      </c>
      <c r="B5246" s="10">
        <v>3</v>
      </c>
      <c r="C5246" s="1" t="s">
        <v>8297</v>
      </c>
      <c r="D5246" s="1" t="s">
        <v>8296</v>
      </c>
      <c r="E5246" s="9" t="str">
        <f t="shared" si="340"/>
        <v>5603.11.00</v>
      </c>
      <c r="F5246" s="2" t="str">
        <f t="shared" si="339"/>
        <v>5603.11</v>
      </c>
      <c r="G5246" s="2" t="str">
        <f t="shared" si="341"/>
        <v>00</v>
      </c>
    </row>
    <row r="5247" spans="1:7" ht="16" customHeight="1">
      <c r="A5247" s="2" t="str">
        <f t="shared" si="338"/>
        <v>56031200</v>
      </c>
      <c r="B5247" s="10">
        <v>3</v>
      </c>
      <c r="C5247" s="1" t="s">
        <v>8299</v>
      </c>
      <c r="D5247" s="1" t="s">
        <v>8298</v>
      </c>
      <c r="E5247" s="9" t="str">
        <f t="shared" si="340"/>
        <v>5603.12.00</v>
      </c>
      <c r="F5247" s="2" t="str">
        <f t="shared" si="339"/>
        <v>5603.12</v>
      </c>
      <c r="G5247" s="2" t="str">
        <f t="shared" si="341"/>
        <v>00</v>
      </c>
    </row>
    <row r="5248" spans="1:7" ht="16" customHeight="1">
      <c r="A5248" s="2" t="str">
        <f t="shared" si="338"/>
        <v>56031300</v>
      </c>
      <c r="B5248" s="10">
        <v>3</v>
      </c>
      <c r="C5248" s="1" t="s">
        <v>8301</v>
      </c>
      <c r="D5248" s="1" t="s">
        <v>8300</v>
      </c>
      <c r="E5248" s="9" t="str">
        <f t="shared" si="340"/>
        <v>5603.13.00</v>
      </c>
      <c r="F5248" s="2" t="str">
        <f t="shared" si="339"/>
        <v>5603.13</v>
      </c>
      <c r="G5248" s="2" t="str">
        <f t="shared" si="341"/>
        <v>00</v>
      </c>
    </row>
    <row r="5249" spans="1:7" ht="16" customHeight="1">
      <c r="A5249" s="2" t="str">
        <f t="shared" si="338"/>
        <v>56031430</v>
      </c>
      <c r="B5249" s="10">
        <v>3</v>
      </c>
      <c r="C5249" s="1" t="s">
        <v>8303</v>
      </c>
      <c r="D5249" s="1" t="s">
        <v>8302</v>
      </c>
      <c r="E5249" s="9" t="str">
        <f t="shared" si="340"/>
        <v>5603.14.30</v>
      </c>
      <c r="F5249" s="2" t="str">
        <f t="shared" si="339"/>
        <v>5603.14</v>
      </c>
      <c r="G5249" s="2" t="str">
        <f t="shared" si="341"/>
        <v>30</v>
      </c>
    </row>
    <row r="5250" spans="1:7" ht="16" customHeight="1">
      <c r="A5250" s="2" t="str">
        <f t="shared" si="338"/>
        <v>56031490</v>
      </c>
      <c r="B5250" s="10">
        <v>3</v>
      </c>
      <c r="C5250" s="1" t="s">
        <v>8305</v>
      </c>
      <c r="D5250" s="1" t="s">
        <v>8304</v>
      </c>
      <c r="E5250" s="9" t="str">
        <f t="shared" si="340"/>
        <v>5603.14.90</v>
      </c>
      <c r="F5250" s="2" t="str">
        <f t="shared" si="339"/>
        <v>5603.14</v>
      </c>
      <c r="G5250" s="2" t="str">
        <f t="shared" si="341"/>
        <v>90</v>
      </c>
    </row>
    <row r="5251" spans="1:7" ht="16" customHeight="1">
      <c r="A5251" s="2" t="str">
        <f t="shared" si="338"/>
        <v>56039100</v>
      </c>
      <c r="B5251" s="10">
        <v>3</v>
      </c>
      <c r="C5251" s="1" t="s">
        <v>8307</v>
      </c>
      <c r="D5251" s="1" t="s">
        <v>8306</v>
      </c>
      <c r="E5251" s="9" t="str">
        <f t="shared" si="340"/>
        <v>5603.91.00</v>
      </c>
      <c r="F5251" s="2" t="str">
        <f t="shared" si="339"/>
        <v>5603.91</v>
      </c>
      <c r="G5251" s="2" t="str">
        <f t="shared" si="341"/>
        <v>00</v>
      </c>
    </row>
    <row r="5252" spans="1:7" ht="16" customHeight="1">
      <c r="A5252" s="2" t="str">
        <f t="shared" si="338"/>
        <v>56039200</v>
      </c>
      <c r="B5252" s="10">
        <v>3</v>
      </c>
      <c r="C5252" s="1" t="s">
        <v>8309</v>
      </c>
      <c r="D5252" s="1" t="s">
        <v>8308</v>
      </c>
      <c r="E5252" s="9" t="str">
        <f t="shared" si="340"/>
        <v>5603.92.00</v>
      </c>
      <c r="F5252" s="2" t="str">
        <f t="shared" si="339"/>
        <v>5603.92</v>
      </c>
      <c r="G5252" s="2" t="str">
        <f t="shared" si="341"/>
        <v>00</v>
      </c>
    </row>
    <row r="5253" spans="1:7" ht="16" customHeight="1">
      <c r="A5253" s="2" t="str">
        <f t="shared" si="338"/>
        <v>56039300</v>
      </c>
      <c r="B5253" s="10">
        <v>3</v>
      </c>
      <c r="C5253" s="1" t="s">
        <v>8311</v>
      </c>
      <c r="D5253" s="1" t="s">
        <v>8310</v>
      </c>
      <c r="E5253" s="9" t="str">
        <f t="shared" si="340"/>
        <v>5603.93.00</v>
      </c>
      <c r="F5253" s="2" t="str">
        <f t="shared" si="339"/>
        <v>5603.93</v>
      </c>
      <c r="G5253" s="2" t="str">
        <f t="shared" si="341"/>
        <v>00</v>
      </c>
    </row>
    <row r="5254" spans="1:7" ht="16" customHeight="1">
      <c r="A5254" s="2" t="str">
        <f t="shared" si="338"/>
        <v>56039410</v>
      </c>
      <c r="B5254" s="10">
        <v>3</v>
      </c>
      <c r="C5254" s="1" t="s">
        <v>8313</v>
      </c>
      <c r="D5254" s="1" t="s">
        <v>8312</v>
      </c>
      <c r="E5254" s="9" t="str">
        <f t="shared" si="340"/>
        <v>5603.94.10</v>
      </c>
      <c r="F5254" s="2" t="str">
        <f t="shared" si="339"/>
        <v>5603.94</v>
      </c>
      <c r="G5254" s="2" t="str">
        <f t="shared" si="341"/>
        <v>10</v>
      </c>
    </row>
    <row r="5255" spans="1:7" ht="16" customHeight="1">
      <c r="A5255" s="2" t="str">
        <f t="shared" si="338"/>
        <v>56039430</v>
      </c>
      <c r="B5255" s="10">
        <v>3</v>
      </c>
      <c r="C5255" s="1" t="s">
        <v>8315</v>
      </c>
      <c r="D5255" s="1" t="s">
        <v>8314</v>
      </c>
      <c r="E5255" s="9" t="str">
        <f t="shared" si="340"/>
        <v>5603.94.30</v>
      </c>
      <c r="F5255" s="2" t="str">
        <f t="shared" si="339"/>
        <v>5603.94</v>
      </c>
      <c r="G5255" s="2" t="str">
        <f t="shared" si="341"/>
        <v>30</v>
      </c>
    </row>
    <row r="5256" spans="1:7" ht="16" customHeight="1">
      <c r="A5256" s="2" t="str">
        <f t="shared" si="338"/>
        <v>56039490</v>
      </c>
      <c r="B5256" s="10">
        <v>3</v>
      </c>
      <c r="C5256" s="1" t="s">
        <v>8317</v>
      </c>
      <c r="D5256" s="1" t="s">
        <v>8316</v>
      </c>
      <c r="E5256" s="9" t="str">
        <f t="shared" si="340"/>
        <v>5603.94.90</v>
      </c>
      <c r="F5256" s="2" t="str">
        <f t="shared" si="339"/>
        <v>5603.94</v>
      </c>
      <c r="G5256" s="2" t="str">
        <f t="shared" si="341"/>
        <v>90</v>
      </c>
    </row>
    <row r="5257" spans="1:7" ht="16" customHeight="1">
      <c r="A5257" s="2" t="str">
        <f t="shared" si="338"/>
        <v>56041000</v>
      </c>
      <c r="B5257" s="10">
        <v>3</v>
      </c>
      <c r="C5257" s="1" t="s">
        <v>8319</v>
      </c>
      <c r="D5257" s="1" t="s">
        <v>8318</v>
      </c>
      <c r="E5257" s="9" t="str">
        <f t="shared" si="340"/>
        <v>5604.10.00</v>
      </c>
      <c r="F5257" s="2" t="str">
        <f t="shared" si="339"/>
        <v>5604.10</v>
      </c>
      <c r="G5257" s="2" t="str">
        <f t="shared" si="341"/>
        <v>00</v>
      </c>
    </row>
    <row r="5258" spans="1:7" ht="16" customHeight="1">
      <c r="A5258" s="2" t="str">
        <f t="shared" si="338"/>
        <v>56049020</v>
      </c>
      <c r="B5258" s="10">
        <v>3</v>
      </c>
      <c r="C5258" s="1" t="s">
        <v>8321</v>
      </c>
      <c r="D5258" s="1" t="s">
        <v>8320</v>
      </c>
      <c r="E5258" s="9" t="str">
        <f t="shared" si="340"/>
        <v>5604.90.20</v>
      </c>
      <c r="F5258" s="2" t="str">
        <f t="shared" si="339"/>
        <v>5604.90</v>
      </c>
      <c r="G5258" s="2" t="str">
        <f t="shared" si="341"/>
        <v>20</v>
      </c>
    </row>
    <row r="5259" spans="1:7" ht="16" customHeight="1">
      <c r="A5259" s="2" t="str">
        <f t="shared" ref="A5259:A5322" si="342">CONCATENATE(LEFT(F5259,4),RIGHT(F5259,2),G5259)</f>
        <v>56049090</v>
      </c>
      <c r="B5259" s="10">
        <v>3</v>
      </c>
      <c r="C5259" s="1" t="s">
        <v>8323</v>
      </c>
      <c r="D5259" s="1" t="s">
        <v>8322</v>
      </c>
      <c r="E5259" s="9" t="str">
        <f t="shared" si="340"/>
        <v>5604.90.90</v>
      </c>
      <c r="F5259" s="2" t="str">
        <f t="shared" ref="F5259:F5322" si="343">LEFT(D5259,7)</f>
        <v>5604.90</v>
      </c>
      <c r="G5259" s="2" t="str">
        <f t="shared" si="341"/>
        <v>90</v>
      </c>
    </row>
    <row r="5260" spans="1:7" ht="16" customHeight="1">
      <c r="A5260" s="2" t="str">
        <f t="shared" si="342"/>
        <v>56050010</v>
      </c>
      <c r="B5260" s="10">
        <v>3</v>
      </c>
      <c r="C5260" s="1" t="s">
        <v>8325</v>
      </c>
      <c r="D5260" s="1" t="s">
        <v>8324</v>
      </c>
      <c r="E5260" s="9" t="str">
        <f t="shared" si="340"/>
        <v>5605.00.10</v>
      </c>
      <c r="F5260" s="2" t="str">
        <f t="shared" si="343"/>
        <v>5605.00</v>
      </c>
      <c r="G5260" s="2" t="str">
        <f t="shared" si="341"/>
        <v>10</v>
      </c>
    </row>
    <row r="5261" spans="1:7" ht="16" customHeight="1">
      <c r="A5261" s="2" t="str">
        <f t="shared" si="342"/>
        <v>56050090</v>
      </c>
      <c r="B5261" s="10">
        <v>3</v>
      </c>
      <c r="C5261" s="1" t="s">
        <v>8327</v>
      </c>
      <c r="D5261" s="1" t="s">
        <v>8326</v>
      </c>
      <c r="E5261" s="9" t="str">
        <f t="shared" si="340"/>
        <v>5605.00.90</v>
      </c>
      <c r="F5261" s="2" t="str">
        <f t="shared" si="343"/>
        <v>5605.00</v>
      </c>
      <c r="G5261" s="2" t="str">
        <f t="shared" si="341"/>
        <v>90</v>
      </c>
    </row>
    <row r="5262" spans="1:7" ht="16" customHeight="1">
      <c r="A5262" s="2" t="str">
        <f t="shared" si="342"/>
        <v>56060000</v>
      </c>
      <c r="B5262" s="10">
        <v>3</v>
      </c>
      <c r="C5262" s="1" t="s">
        <v>8329</v>
      </c>
      <c r="D5262" s="1" t="s">
        <v>8328</v>
      </c>
      <c r="E5262" s="9" t="str">
        <f t="shared" si="340"/>
        <v>5606.00.00</v>
      </c>
      <c r="F5262" s="2" t="str">
        <f t="shared" si="343"/>
        <v>5606.00</v>
      </c>
      <c r="G5262" s="2" t="str">
        <f t="shared" si="341"/>
        <v>00</v>
      </c>
    </row>
    <row r="5263" spans="1:7" ht="16" customHeight="1">
      <c r="A5263" s="2" t="str">
        <f t="shared" si="342"/>
        <v>56072100</v>
      </c>
      <c r="B5263" s="10">
        <v>3</v>
      </c>
      <c r="C5263" s="1" t="s">
        <v>8331</v>
      </c>
      <c r="D5263" s="1" t="s">
        <v>8330</v>
      </c>
      <c r="E5263" s="9" t="str">
        <f t="shared" si="340"/>
        <v>5607.21.00</v>
      </c>
      <c r="F5263" s="2" t="str">
        <f t="shared" si="343"/>
        <v>5607.21</v>
      </c>
      <c r="G5263" s="2" t="str">
        <f t="shared" si="341"/>
        <v>00</v>
      </c>
    </row>
    <row r="5264" spans="1:7" ht="16" customHeight="1">
      <c r="A5264" s="2" t="str">
        <f t="shared" si="342"/>
        <v>56072900</v>
      </c>
      <c r="B5264" s="10">
        <v>3</v>
      </c>
      <c r="C5264" s="1" t="s">
        <v>8333</v>
      </c>
      <c r="D5264" s="1" t="s">
        <v>8332</v>
      </c>
      <c r="E5264" s="9" t="str">
        <f t="shared" si="340"/>
        <v>5607.29.00</v>
      </c>
      <c r="F5264" s="2" t="str">
        <f t="shared" si="343"/>
        <v>5607.29</v>
      </c>
      <c r="G5264" s="2" t="str">
        <f t="shared" si="341"/>
        <v>00</v>
      </c>
    </row>
    <row r="5265" spans="1:7" ht="16" customHeight="1">
      <c r="A5265" s="2" t="str">
        <f t="shared" si="342"/>
        <v>56074110</v>
      </c>
      <c r="B5265" s="10">
        <v>3</v>
      </c>
      <c r="C5265" s="1" t="s">
        <v>8335</v>
      </c>
      <c r="D5265" s="1" t="s">
        <v>8334</v>
      </c>
      <c r="E5265" s="9" t="str">
        <f t="shared" si="340"/>
        <v>5607.41.10</v>
      </c>
      <c r="F5265" s="2" t="str">
        <f t="shared" si="343"/>
        <v>5607.41</v>
      </c>
      <c r="G5265" s="2" t="str">
        <f t="shared" si="341"/>
        <v>10</v>
      </c>
    </row>
    <row r="5266" spans="1:7" ht="16" customHeight="1">
      <c r="A5266" s="2" t="str">
        <f t="shared" si="342"/>
        <v>56074130</v>
      </c>
      <c r="B5266" s="10">
        <v>3</v>
      </c>
      <c r="C5266" s="1" t="s">
        <v>8337</v>
      </c>
      <c r="D5266" s="1" t="s">
        <v>8336</v>
      </c>
      <c r="E5266" s="9" t="str">
        <f t="shared" si="340"/>
        <v>5607.41.30</v>
      </c>
      <c r="F5266" s="2" t="str">
        <f t="shared" si="343"/>
        <v>5607.41</v>
      </c>
      <c r="G5266" s="2" t="str">
        <f t="shared" si="341"/>
        <v>30</v>
      </c>
    </row>
    <row r="5267" spans="1:7" ht="16" customHeight="1">
      <c r="A5267" s="2" t="str">
        <f t="shared" si="342"/>
        <v>56074910</v>
      </c>
      <c r="B5267" s="10">
        <v>3</v>
      </c>
      <c r="C5267" s="1" t="s">
        <v>8339</v>
      </c>
      <c r="D5267" s="1" t="s">
        <v>8338</v>
      </c>
      <c r="E5267" s="9" t="str">
        <f t="shared" si="340"/>
        <v>5607.49.10</v>
      </c>
      <c r="F5267" s="2" t="str">
        <f t="shared" si="343"/>
        <v>5607.49</v>
      </c>
      <c r="G5267" s="2" t="str">
        <f t="shared" si="341"/>
        <v>10</v>
      </c>
    </row>
    <row r="5268" spans="1:7" ht="16" customHeight="1">
      <c r="A5268" s="2" t="str">
        <f t="shared" si="342"/>
        <v>56074915</v>
      </c>
      <c r="B5268" s="10">
        <v>3</v>
      </c>
      <c r="C5268" s="1" t="s">
        <v>8341</v>
      </c>
      <c r="D5268" s="1" t="s">
        <v>8340</v>
      </c>
      <c r="E5268" s="9" t="str">
        <f t="shared" si="340"/>
        <v>5607.49.15</v>
      </c>
      <c r="F5268" s="2" t="str">
        <f t="shared" si="343"/>
        <v>5607.49</v>
      </c>
      <c r="G5268" s="2" t="str">
        <f t="shared" si="341"/>
        <v>15</v>
      </c>
    </row>
    <row r="5269" spans="1:7" ht="16" customHeight="1">
      <c r="A5269" s="2" t="str">
        <f t="shared" si="342"/>
        <v>56074925</v>
      </c>
      <c r="B5269" s="10">
        <v>3</v>
      </c>
      <c r="C5269" s="1" t="s">
        <v>8343</v>
      </c>
      <c r="D5269" s="1" t="s">
        <v>8342</v>
      </c>
      <c r="E5269" s="9" t="str">
        <f t="shared" si="340"/>
        <v>5607.49.25</v>
      </c>
      <c r="F5269" s="2" t="str">
        <f t="shared" si="343"/>
        <v>5607.49</v>
      </c>
      <c r="G5269" s="2" t="str">
        <f t="shared" si="341"/>
        <v>25</v>
      </c>
    </row>
    <row r="5270" spans="1:7" ht="16" customHeight="1">
      <c r="A5270" s="2" t="str">
        <f t="shared" si="342"/>
        <v>56074930</v>
      </c>
      <c r="B5270" s="10">
        <v>3</v>
      </c>
      <c r="C5270" s="1" t="s">
        <v>8345</v>
      </c>
      <c r="D5270" s="1" t="s">
        <v>8344</v>
      </c>
      <c r="E5270" s="9" t="str">
        <f t="shared" si="340"/>
        <v>5607.49.30</v>
      </c>
      <c r="F5270" s="2" t="str">
        <f t="shared" si="343"/>
        <v>5607.49</v>
      </c>
      <c r="G5270" s="2" t="str">
        <f t="shared" si="341"/>
        <v>30</v>
      </c>
    </row>
    <row r="5271" spans="1:7" ht="16" customHeight="1">
      <c r="A5271" s="2" t="str">
        <f t="shared" si="342"/>
        <v>56075025</v>
      </c>
      <c r="B5271" s="10">
        <v>3</v>
      </c>
      <c r="C5271" s="1" t="s">
        <v>8347</v>
      </c>
      <c r="D5271" s="1" t="s">
        <v>8346</v>
      </c>
      <c r="E5271" s="9" t="str">
        <f t="shared" si="340"/>
        <v>5607.50.25</v>
      </c>
      <c r="F5271" s="2" t="str">
        <f t="shared" si="343"/>
        <v>5607.50</v>
      </c>
      <c r="G5271" s="2" t="str">
        <f t="shared" si="341"/>
        <v>25</v>
      </c>
    </row>
    <row r="5272" spans="1:7" ht="16" customHeight="1">
      <c r="A5272" s="2" t="str">
        <f t="shared" si="342"/>
        <v>56075035</v>
      </c>
      <c r="B5272" s="10">
        <v>3</v>
      </c>
      <c r="C5272" s="1" t="s">
        <v>8349</v>
      </c>
      <c r="D5272" s="1" t="s">
        <v>8348</v>
      </c>
      <c r="E5272" s="9" t="str">
        <f t="shared" si="340"/>
        <v>5607.50.35</v>
      </c>
      <c r="F5272" s="2" t="str">
        <f t="shared" si="343"/>
        <v>5607.50</v>
      </c>
      <c r="G5272" s="2" t="str">
        <f t="shared" si="341"/>
        <v>35</v>
      </c>
    </row>
    <row r="5273" spans="1:7" ht="16" customHeight="1">
      <c r="A5273" s="2" t="str">
        <f t="shared" si="342"/>
        <v>56075040</v>
      </c>
      <c r="B5273" s="10">
        <v>3</v>
      </c>
      <c r="C5273" s="1" t="s">
        <v>8351</v>
      </c>
      <c r="D5273" s="1" t="s">
        <v>8350</v>
      </c>
      <c r="E5273" s="9" t="str">
        <f t="shared" si="340"/>
        <v>5607.50.40</v>
      </c>
      <c r="F5273" s="2" t="str">
        <f t="shared" si="343"/>
        <v>5607.50</v>
      </c>
      <c r="G5273" s="2" t="str">
        <f t="shared" si="341"/>
        <v>40</v>
      </c>
    </row>
    <row r="5274" spans="1:7" ht="16" customHeight="1">
      <c r="A5274" s="2" t="str">
        <f t="shared" si="342"/>
        <v>56079010</v>
      </c>
      <c r="B5274" s="10">
        <v>3</v>
      </c>
      <c r="C5274" s="1" t="s">
        <v>8353</v>
      </c>
      <c r="D5274" s="1" t="s">
        <v>8352</v>
      </c>
      <c r="E5274" s="9" t="str">
        <f t="shared" si="340"/>
        <v>5607.90.10</v>
      </c>
      <c r="F5274" s="2" t="str">
        <f t="shared" si="343"/>
        <v>5607.90</v>
      </c>
      <c r="G5274" s="2" t="str">
        <f t="shared" si="341"/>
        <v>10</v>
      </c>
    </row>
    <row r="5275" spans="1:7" ht="16" customHeight="1">
      <c r="A5275" s="2" t="str">
        <f t="shared" si="342"/>
        <v>56079015</v>
      </c>
      <c r="B5275" s="10">
        <v>3</v>
      </c>
      <c r="C5275" s="1" t="s">
        <v>8355</v>
      </c>
      <c r="D5275" s="1" t="s">
        <v>8354</v>
      </c>
      <c r="E5275" s="9" t="str">
        <f t="shared" si="340"/>
        <v>5607.90.15</v>
      </c>
      <c r="F5275" s="2" t="str">
        <f t="shared" si="343"/>
        <v>5607.90</v>
      </c>
      <c r="G5275" s="2" t="str">
        <f t="shared" si="341"/>
        <v>15</v>
      </c>
    </row>
    <row r="5276" spans="1:7" ht="16" customHeight="1">
      <c r="A5276" s="2" t="str">
        <f t="shared" si="342"/>
        <v>56079025</v>
      </c>
      <c r="B5276" s="10">
        <v>3</v>
      </c>
      <c r="C5276" s="1" t="s">
        <v>8357</v>
      </c>
      <c r="D5276" s="1" t="s">
        <v>8356</v>
      </c>
      <c r="E5276" s="9" t="str">
        <f t="shared" si="340"/>
        <v>5607.90.25</v>
      </c>
      <c r="F5276" s="2" t="str">
        <f t="shared" si="343"/>
        <v>5607.90</v>
      </c>
      <c r="G5276" s="2" t="str">
        <f t="shared" si="341"/>
        <v>25</v>
      </c>
    </row>
    <row r="5277" spans="1:7" ht="16" customHeight="1">
      <c r="A5277" s="2" t="str">
        <f t="shared" si="342"/>
        <v>56079035</v>
      </c>
      <c r="B5277" s="10">
        <v>3</v>
      </c>
      <c r="C5277" s="1" t="s">
        <v>8359</v>
      </c>
      <c r="D5277" s="1" t="s">
        <v>8358</v>
      </c>
      <c r="E5277" s="9" t="str">
        <f t="shared" si="340"/>
        <v>5607.90.35</v>
      </c>
      <c r="F5277" s="2" t="str">
        <f t="shared" si="343"/>
        <v>5607.90</v>
      </c>
      <c r="G5277" s="2" t="str">
        <f t="shared" si="341"/>
        <v>35</v>
      </c>
    </row>
    <row r="5278" spans="1:7" ht="16" customHeight="1">
      <c r="A5278" s="2" t="str">
        <f t="shared" si="342"/>
        <v>56079090</v>
      </c>
      <c r="B5278" s="10">
        <v>3</v>
      </c>
      <c r="C5278" s="1" t="s">
        <v>8361</v>
      </c>
      <c r="D5278" s="1" t="s">
        <v>8360</v>
      </c>
      <c r="E5278" s="9" t="str">
        <f t="shared" si="340"/>
        <v>5607.90.90</v>
      </c>
      <c r="F5278" s="2" t="str">
        <f t="shared" si="343"/>
        <v>5607.90</v>
      </c>
      <c r="G5278" s="2" t="str">
        <f t="shared" si="341"/>
        <v>90</v>
      </c>
    </row>
    <row r="5279" spans="1:7" ht="16" customHeight="1">
      <c r="A5279" s="2" t="str">
        <f t="shared" si="342"/>
        <v>56081100</v>
      </c>
      <c r="B5279" s="10">
        <v>3</v>
      </c>
      <c r="C5279" s="1" t="s">
        <v>8363</v>
      </c>
      <c r="D5279" s="1" t="s">
        <v>8362</v>
      </c>
      <c r="E5279" s="9" t="str">
        <f t="shared" si="340"/>
        <v>5608.11.00</v>
      </c>
      <c r="F5279" s="2" t="str">
        <f t="shared" si="343"/>
        <v>5608.11</v>
      </c>
      <c r="G5279" s="2" t="str">
        <f t="shared" si="341"/>
        <v>00</v>
      </c>
    </row>
    <row r="5280" spans="1:7" ht="16" customHeight="1">
      <c r="A5280" s="2" t="str">
        <f t="shared" si="342"/>
        <v>56081910</v>
      </c>
      <c r="B5280" s="10">
        <v>3</v>
      </c>
      <c r="C5280" s="1" t="s">
        <v>8365</v>
      </c>
      <c r="D5280" s="1" t="s">
        <v>8364</v>
      </c>
      <c r="E5280" s="9" t="str">
        <f t="shared" si="340"/>
        <v>5608.19.10</v>
      </c>
      <c r="F5280" s="2" t="str">
        <f t="shared" si="343"/>
        <v>5608.19</v>
      </c>
      <c r="G5280" s="2" t="str">
        <f t="shared" si="341"/>
        <v>10</v>
      </c>
    </row>
    <row r="5281" spans="1:7" ht="16" customHeight="1">
      <c r="A5281" s="2" t="str">
        <f t="shared" si="342"/>
        <v>56081920</v>
      </c>
      <c r="B5281" s="10">
        <v>3</v>
      </c>
      <c r="C5281" s="1" t="s">
        <v>8367</v>
      </c>
      <c r="D5281" s="1" t="s">
        <v>8366</v>
      </c>
      <c r="E5281" s="9" t="str">
        <f t="shared" si="340"/>
        <v>5608.19.20</v>
      </c>
      <c r="F5281" s="2" t="str">
        <f t="shared" si="343"/>
        <v>5608.19</v>
      </c>
      <c r="G5281" s="2" t="str">
        <f t="shared" si="341"/>
        <v>20</v>
      </c>
    </row>
    <row r="5282" spans="1:7" ht="16" customHeight="1">
      <c r="A5282" s="2" t="str">
        <f t="shared" si="342"/>
        <v>56089010</v>
      </c>
      <c r="B5282" s="10">
        <v>3</v>
      </c>
      <c r="C5282" s="1" t="s">
        <v>8369</v>
      </c>
      <c r="D5282" s="1" t="s">
        <v>8368</v>
      </c>
      <c r="E5282" s="9" t="str">
        <f t="shared" si="340"/>
        <v>5608.90.10</v>
      </c>
      <c r="F5282" s="2" t="str">
        <f t="shared" si="343"/>
        <v>5608.90</v>
      </c>
      <c r="G5282" s="2" t="str">
        <f t="shared" si="341"/>
        <v>10</v>
      </c>
    </row>
    <row r="5283" spans="1:7" ht="16" customHeight="1">
      <c r="A5283" s="2" t="str">
        <f t="shared" si="342"/>
        <v>56089023</v>
      </c>
      <c r="B5283" s="10">
        <v>3</v>
      </c>
      <c r="C5283" s="1" t="s">
        <v>8371</v>
      </c>
      <c r="D5283" s="1" t="s">
        <v>8370</v>
      </c>
      <c r="E5283" s="9" t="str">
        <f t="shared" si="340"/>
        <v>5608.90.23</v>
      </c>
      <c r="F5283" s="2" t="str">
        <f t="shared" si="343"/>
        <v>5608.90</v>
      </c>
      <c r="G5283" s="2" t="str">
        <f t="shared" si="341"/>
        <v>23</v>
      </c>
    </row>
    <row r="5284" spans="1:7" ht="16" customHeight="1">
      <c r="A5284" s="2" t="str">
        <f t="shared" si="342"/>
        <v>56089027</v>
      </c>
      <c r="B5284" s="10">
        <v>3</v>
      </c>
      <c r="C5284" s="1" t="s">
        <v>8373</v>
      </c>
      <c r="D5284" s="1" t="s">
        <v>8372</v>
      </c>
      <c r="E5284" s="9" t="str">
        <f t="shared" si="340"/>
        <v>5608.90.27</v>
      </c>
      <c r="F5284" s="2" t="str">
        <f t="shared" si="343"/>
        <v>5608.90</v>
      </c>
      <c r="G5284" s="2" t="str">
        <f t="shared" si="341"/>
        <v>27</v>
      </c>
    </row>
    <row r="5285" spans="1:7" ht="16" customHeight="1">
      <c r="A5285" s="2" t="str">
        <f t="shared" si="342"/>
        <v>56089030</v>
      </c>
      <c r="B5285" s="10">
        <v>3</v>
      </c>
      <c r="C5285" s="1" t="s">
        <v>8375</v>
      </c>
      <c r="D5285" s="1" t="s">
        <v>8374</v>
      </c>
      <c r="E5285" s="9" t="str">
        <f t="shared" si="340"/>
        <v>5608.90.30</v>
      </c>
      <c r="F5285" s="2" t="str">
        <f t="shared" si="343"/>
        <v>5608.90</v>
      </c>
      <c r="G5285" s="2" t="str">
        <f t="shared" si="341"/>
        <v>30</v>
      </c>
    </row>
    <row r="5286" spans="1:7" ht="16" customHeight="1">
      <c r="A5286" s="2" t="str">
        <f t="shared" si="342"/>
        <v>56090010</v>
      </c>
      <c r="B5286" s="10">
        <v>3</v>
      </c>
      <c r="C5286" s="1" t="s">
        <v>8377</v>
      </c>
      <c r="D5286" s="1" t="s">
        <v>8376</v>
      </c>
      <c r="E5286" s="9" t="str">
        <f t="shared" si="340"/>
        <v>5609.00.10</v>
      </c>
      <c r="F5286" s="2" t="str">
        <f t="shared" si="343"/>
        <v>5609.00</v>
      </c>
      <c r="G5286" s="2" t="str">
        <f t="shared" si="341"/>
        <v>10</v>
      </c>
    </row>
    <row r="5287" spans="1:7" ht="16" customHeight="1">
      <c r="A5287" s="2" t="str">
        <f t="shared" si="342"/>
        <v>56090020</v>
      </c>
      <c r="B5287" s="10">
        <v>3</v>
      </c>
      <c r="C5287" s="1" t="s">
        <v>8379</v>
      </c>
      <c r="D5287" s="1" t="s">
        <v>8378</v>
      </c>
      <c r="E5287" s="9" t="str">
        <f t="shared" si="340"/>
        <v>5609.00.20</v>
      </c>
      <c r="F5287" s="2" t="str">
        <f t="shared" si="343"/>
        <v>5609.00</v>
      </c>
      <c r="G5287" s="2" t="str">
        <f t="shared" si="341"/>
        <v>20</v>
      </c>
    </row>
    <row r="5288" spans="1:7" ht="16" customHeight="1">
      <c r="A5288" s="2" t="str">
        <f t="shared" si="342"/>
        <v>56090030</v>
      </c>
      <c r="B5288" s="10">
        <v>3</v>
      </c>
      <c r="C5288" s="1" t="s">
        <v>8381</v>
      </c>
      <c r="D5288" s="1" t="s">
        <v>8380</v>
      </c>
      <c r="E5288" s="9" t="str">
        <f t="shared" si="340"/>
        <v>5609.00.30</v>
      </c>
      <c r="F5288" s="2" t="str">
        <f t="shared" si="343"/>
        <v>5609.00</v>
      </c>
      <c r="G5288" s="2" t="str">
        <f t="shared" si="341"/>
        <v>30</v>
      </c>
    </row>
    <row r="5289" spans="1:7" ht="16" customHeight="1">
      <c r="A5289" s="2" t="str">
        <f t="shared" si="342"/>
        <v>56090040</v>
      </c>
      <c r="B5289" s="10">
        <v>3</v>
      </c>
      <c r="C5289" s="1" t="s">
        <v>8383</v>
      </c>
      <c r="D5289" s="1" t="s">
        <v>8382</v>
      </c>
      <c r="E5289" s="9" t="str">
        <f t="shared" si="340"/>
        <v>5609.00.40</v>
      </c>
      <c r="F5289" s="2" t="str">
        <f t="shared" si="343"/>
        <v>5609.00</v>
      </c>
      <c r="G5289" s="2" t="str">
        <f t="shared" si="341"/>
        <v>40</v>
      </c>
    </row>
    <row r="5290" spans="1:7" ht="16" customHeight="1">
      <c r="A5290" s="2" t="str">
        <f t="shared" si="342"/>
        <v>57011013</v>
      </c>
      <c r="B5290" s="10">
        <v>3</v>
      </c>
      <c r="C5290" s="1" t="s">
        <v>8385</v>
      </c>
      <c r="D5290" s="1" t="s">
        <v>8384</v>
      </c>
      <c r="E5290" s="9" t="str">
        <f t="shared" si="340"/>
        <v>5701.10.13</v>
      </c>
      <c r="F5290" s="2" t="str">
        <f t="shared" si="343"/>
        <v>5701.10</v>
      </c>
      <c r="G5290" s="2" t="str">
        <f t="shared" si="341"/>
        <v>13</v>
      </c>
    </row>
    <row r="5291" spans="1:7" ht="16" customHeight="1">
      <c r="A5291" s="2" t="str">
        <f t="shared" si="342"/>
        <v>57011016</v>
      </c>
      <c r="B5291" s="10">
        <v>3</v>
      </c>
      <c r="C5291" s="1" t="s">
        <v>8387</v>
      </c>
      <c r="D5291" s="1" t="s">
        <v>8386</v>
      </c>
      <c r="E5291" s="9" t="str">
        <f t="shared" si="340"/>
        <v>5701.10.16</v>
      </c>
      <c r="F5291" s="2" t="str">
        <f t="shared" si="343"/>
        <v>5701.10</v>
      </c>
      <c r="G5291" s="2" t="str">
        <f t="shared" si="341"/>
        <v>16</v>
      </c>
    </row>
    <row r="5292" spans="1:7" ht="16" customHeight="1">
      <c r="A5292" s="2" t="str">
        <f t="shared" si="342"/>
        <v>57011040</v>
      </c>
      <c r="B5292" s="10">
        <v>3</v>
      </c>
      <c r="C5292" s="1" t="s">
        <v>8389</v>
      </c>
      <c r="D5292" s="1" t="s">
        <v>8388</v>
      </c>
      <c r="E5292" s="9" t="str">
        <f t="shared" si="340"/>
        <v>5701.10.40</v>
      </c>
      <c r="F5292" s="2" t="str">
        <f t="shared" si="343"/>
        <v>5701.10</v>
      </c>
      <c r="G5292" s="2" t="str">
        <f t="shared" si="341"/>
        <v>40</v>
      </c>
    </row>
    <row r="5293" spans="1:7" ht="16" customHeight="1">
      <c r="A5293" s="2" t="str">
        <f t="shared" si="342"/>
        <v>57011090</v>
      </c>
      <c r="B5293" s="10">
        <v>3</v>
      </c>
      <c r="C5293" s="1" t="s">
        <v>8391</v>
      </c>
      <c r="D5293" s="1" t="s">
        <v>8390</v>
      </c>
      <c r="E5293" s="9" t="str">
        <f t="shared" si="340"/>
        <v>5701.10.90</v>
      </c>
      <c r="F5293" s="2" t="str">
        <f t="shared" si="343"/>
        <v>5701.10</v>
      </c>
      <c r="G5293" s="2" t="str">
        <f t="shared" si="341"/>
        <v>90</v>
      </c>
    </row>
    <row r="5294" spans="1:7" ht="16" customHeight="1">
      <c r="A5294" s="2" t="str">
        <f t="shared" si="342"/>
        <v>57019010</v>
      </c>
      <c r="B5294" s="10">
        <v>3</v>
      </c>
      <c r="C5294" s="1" t="s">
        <v>8393</v>
      </c>
      <c r="D5294" s="1" t="s">
        <v>8392</v>
      </c>
      <c r="E5294" s="9" t="str">
        <f t="shared" si="340"/>
        <v>5701.90.10</v>
      </c>
      <c r="F5294" s="2" t="str">
        <f t="shared" si="343"/>
        <v>5701.90</v>
      </c>
      <c r="G5294" s="2" t="str">
        <f t="shared" si="341"/>
        <v>10</v>
      </c>
    </row>
    <row r="5295" spans="1:7" ht="16" customHeight="1">
      <c r="A5295" s="2" t="str">
        <f t="shared" si="342"/>
        <v>57019020</v>
      </c>
      <c r="B5295" s="10">
        <v>3</v>
      </c>
      <c r="C5295" s="1" t="s">
        <v>8395</v>
      </c>
      <c r="D5295" s="1" t="s">
        <v>8394</v>
      </c>
      <c r="E5295" s="9" t="str">
        <f t="shared" si="340"/>
        <v>5701.90.20</v>
      </c>
      <c r="F5295" s="2" t="str">
        <f t="shared" si="343"/>
        <v>5701.90</v>
      </c>
      <c r="G5295" s="2" t="str">
        <f t="shared" si="341"/>
        <v>20</v>
      </c>
    </row>
    <row r="5296" spans="1:7" ht="16" customHeight="1">
      <c r="A5296" s="2" t="str">
        <f t="shared" si="342"/>
        <v>57021010</v>
      </c>
      <c r="B5296" s="10">
        <v>3</v>
      </c>
      <c r="C5296" s="1" t="s">
        <v>8397</v>
      </c>
      <c r="D5296" s="1" t="s">
        <v>8396</v>
      </c>
      <c r="E5296" s="9" t="str">
        <f t="shared" si="340"/>
        <v>5702.10.10</v>
      </c>
      <c r="F5296" s="2" t="str">
        <f t="shared" si="343"/>
        <v>5702.10</v>
      </c>
      <c r="G5296" s="2" t="str">
        <f t="shared" si="341"/>
        <v>10</v>
      </c>
    </row>
    <row r="5297" spans="1:7" ht="16" customHeight="1">
      <c r="A5297" s="2" t="str">
        <f t="shared" si="342"/>
        <v>57021090</v>
      </c>
      <c r="B5297" s="10">
        <v>3</v>
      </c>
      <c r="C5297" s="1" t="s">
        <v>8399</v>
      </c>
      <c r="D5297" s="1" t="s">
        <v>8398</v>
      </c>
      <c r="E5297" s="9" t="str">
        <f t="shared" si="340"/>
        <v>5702.10.90</v>
      </c>
      <c r="F5297" s="2" t="str">
        <f t="shared" si="343"/>
        <v>5702.10</v>
      </c>
      <c r="G5297" s="2" t="str">
        <f t="shared" si="341"/>
        <v>90</v>
      </c>
    </row>
    <row r="5298" spans="1:7" ht="16" customHeight="1">
      <c r="A5298" s="2" t="str">
        <f t="shared" si="342"/>
        <v>57022010</v>
      </c>
      <c r="B5298" s="10">
        <v>3</v>
      </c>
      <c r="C5298" s="1" t="s">
        <v>8401</v>
      </c>
      <c r="D5298" s="1" t="s">
        <v>8400</v>
      </c>
      <c r="E5298" s="9" t="str">
        <f t="shared" si="340"/>
        <v>5702.20.10</v>
      </c>
      <c r="F5298" s="2" t="str">
        <f t="shared" si="343"/>
        <v>5702.20</v>
      </c>
      <c r="G5298" s="2" t="str">
        <f t="shared" si="341"/>
        <v>10</v>
      </c>
    </row>
    <row r="5299" spans="1:7" ht="16" customHeight="1">
      <c r="A5299" s="2" t="str">
        <f t="shared" si="342"/>
        <v>57022020</v>
      </c>
      <c r="B5299" s="10">
        <v>3</v>
      </c>
      <c r="C5299" s="1" t="s">
        <v>8403</v>
      </c>
      <c r="D5299" s="1" t="s">
        <v>8402</v>
      </c>
      <c r="E5299" s="9" t="str">
        <f t="shared" si="340"/>
        <v>5702.20.20</v>
      </c>
      <c r="F5299" s="2" t="str">
        <f t="shared" si="343"/>
        <v>5702.20</v>
      </c>
      <c r="G5299" s="2" t="str">
        <f t="shared" si="341"/>
        <v>20</v>
      </c>
    </row>
    <row r="5300" spans="1:7" ht="16" customHeight="1">
      <c r="A5300" s="2" t="str">
        <f t="shared" si="342"/>
        <v>57023110</v>
      </c>
      <c r="B5300" s="10">
        <v>3</v>
      </c>
      <c r="C5300" s="1" t="s">
        <v>8405</v>
      </c>
      <c r="D5300" s="1" t="s">
        <v>8404</v>
      </c>
      <c r="E5300" s="9" t="str">
        <f t="shared" si="340"/>
        <v>5702.31.10</v>
      </c>
      <c r="F5300" s="2" t="str">
        <f t="shared" si="343"/>
        <v>5702.31</v>
      </c>
      <c r="G5300" s="2" t="str">
        <f t="shared" si="341"/>
        <v>10</v>
      </c>
    </row>
    <row r="5301" spans="1:7" ht="16" customHeight="1">
      <c r="A5301" s="2" t="str">
        <f t="shared" si="342"/>
        <v>57023120</v>
      </c>
      <c r="B5301" s="10">
        <v>3</v>
      </c>
      <c r="C5301" s="1" t="s">
        <v>8407</v>
      </c>
      <c r="D5301" s="1" t="s">
        <v>8406</v>
      </c>
      <c r="E5301" s="9" t="str">
        <f t="shared" si="340"/>
        <v>5702.31.20</v>
      </c>
      <c r="F5301" s="2" t="str">
        <f t="shared" si="343"/>
        <v>5702.31</v>
      </c>
      <c r="G5301" s="2" t="str">
        <f t="shared" si="341"/>
        <v>20</v>
      </c>
    </row>
    <row r="5302" spans="1:7" ht="16" customHeight="1">
      <c r="A5302" s="2" t="str">
        <f t="shared" si="342"/>
        <v>57023210</v>
      </c>
      <c r="B5302" s="10">
        <v>3</v>
      </c>
      <c r="C5302" s="1" t="s">
        <v>8409</v>
      </c>
      <c r="D5302" s="1" t="s">
        <v>8408</v>
      </c>
      <c r="E5302" s="9" t="str">
        <f t="shared" si="340"/>
        <v>5702.32.10</v>
      </c>
      <c r="F5302" s="2" t="str">
        <f t="shared" si="343"/>
        <v>5702.32</v>
      </c>
      <c r="G5302" s="2" t="str">
        <f t="shared" si="341"/>
        <v>10</v>
      </c>
    </row>
    <row r="5303" spans="1:7" ht="16" customHeight="1">
      <c r="A5303" s="2" t="str">
        <f t="shared" si="342"/>
        <v>57023220</v>
      </c>
      <c r="B5303" s="10">
        <v>3</v>
      </c>
      <c r="C5303" s="1" t="s">
        <v>8411</v>
      </c>
      <c r="D5303" s="1" t="s">
        <v>8410</v>
      </c>
      <c r="E5303" s="9" t="str">
        <f t="shared" si="340"/>
        <v>5702.32.20</v>
      </c>
      <c r="F5303" s="2" t="str">
        <f t="shared" si="343"/>
        <v>5702.32</v>
      </c>
      <c r="G5303" s="2" t="str">
        <f t="shared" si="341"/>
        <v>20</v>
      </c>
    </row>
    <row r="5304" spans="1:7" ht="16" customHeight="1">
      <c r="A5304" s="2" t="str">
        <f t="shared" si="342"/>
        <v>57023910</v>
      </c>
      <c r="B5304" s="10">
        <v>3</v>
      </c>
      <c r="C5304" s="1" t="s">
        <v>8413</v>
      </c>
      <c r="D5304" s="1" t="s">
        <v>8412</v>
      </c>
      <c r="E5304" s="9" t="str">
        <f t="shared" si="340"/>
        <v>5702.39.10</v>
      </c>
      <c r="F5304" s="2" t="str">
        <f t="shared" si="343"/>
        <v>5702.39</v>
      </c>
      <c r="G5304" s="2" t="str">
        <f t="shared" si="341"/>
        <v>10</v>
      </c>
    </row>
    <row r="5305" spans="1:7" ht="16" customHeight="1">
      <c r="A5305" s="2" t="str">
        <f t="shared" si="342"/>
        <v>57023920</v>
      </c>
      <c r="B5305" s="10">
        <v>3</v>
      </c>
      <c r="C5305" s="1" t="s">
        <v>8415</v>
      </c>
      <c r="D5305" s="1" t="s">
        <v>8414</v>
      </c>
      <c r="E5305" s="9" t="str">
        <f t="shared" si="340"/>
        <v>5702.39.20</v>
      </c>
      <c r="F5305" s="2" t="str">
        <f t="shared" si="343"/>
        <v>5702.39</v>
      </c>
      <c r="G5305" s="2" t="str">
        <f t="shared" si="341"/>
        <v>20</v>
      </c>
    </row>
    <row r="5306" spans="1:7" ht="16" customHeight="1">
      <c r="A5306" s="2" t="str">
        <f t="shared" si="342"/>
        <v>57024110</v>
      </c>
      <c r="B5306" s="10">
        <v>3</v>
      </c>
      <c r="C5306" s="1" t="s">
        <v>8417</v>
      </c>
      <c r="D5306" s="1" t="s">
        <v>8416</v>
      </c>
      <c r="E5306" s="9" t="str">
        <f t="shared" si="340"/>
        <v>5702.41.10</v>
      </c>
      <c r="F5306" s="2" t="str">
        <f t="shared" si="343"/>
        <v>5702.41</v>
      </c>
      <c r="G5306" s="2" t="str">
        <f t="shared" si="341"/>
        <v>10</v>
      </c>
    </row>
    <row r="5307" spans="1:7" ht="16" customHeight="1">
      <c r="A5307" s="2" t="str">
        <f t="shared" si="342"/>
        <v>57024120</v>
      </c>
      <c r="B5307" s="10">
        <v>3</v>
      </c>
      <c r="C5307" s="1" t="s">
        <v>8419</v>
      </c>
      <c r="D5307" s="1" t="s">
        <v>8418</v>
      </c>
      <c r="E5307" s="9" t="str">
        <f t="shared" si="340"/>
        <v>5702.41.20</v>
      </c>
      <c r="F5307" s="2" t="str">
        <f t="shared" si="343"/>
        <v>5702.41</v>
      </c>
      <c r="G5307" s="2" t="str">
        <f t="shared" si="341"/>
        <v>20</v>
      </c>
    </row>
    <row r="5308" spans="1:7" ht="16" customHeight="1">
      <c r="A5308" s="2" t="str">
        <f t="shared" si="342"/>
        <v>57024210</v>
      </c>
      <c r="B5308" s="10">
        <v>3</v>
      </c>
      <c r="C5308" s="1" t="s">
        <v>8421</v>
      </c>
      <c r="D5308" s="1" t="s">
        <v>8420</v>
      </c>
      <c r="E5308" s="9" t="str">
        <f t="shared" si="340"/>
        <v>5702.42.10</v>
      </c>
      <c r="F5308" s="2" t="str">
        <f t="shared" si="343"/>
        <v>5702.42</v>
      </c>
      <c r="G5308" s="2" t="str">
        <f t="shared" si="341"/>
        <v>10</v>
      </c>
    </row>
    <row r="5309" spans="1:7" ht="16" customHeight="1">
      <c r="A5309" s="2" t="str">
        <f t="shared" si="342"/>
        <v>57024220</v>
      </c>
      <c r="B5309" s="10">
        <v>3</v>
      </c>
      <c r="C5309" s="1" t="s">
        <v>8423</v>
      </c>
      <c r="D5309" s="1" t="s">
        <v>8422</v>
      </c>
      <c r="E5309" s="9" t="str">
        <f t="shared" ref="E5309:E5372" si="344">LEFT(D5309,10)</f>
        <v>5702.42.20</v>
      </c>
      <c r="F5309" s="2" t="str">
        <f t="shared" si="343"/>
        <v>5702.42</v>
      </c>
      <c r="G5309" s="2" t="str">
        <f t="shared" ref="G5309:G5372" si="345">RIGHT(E5309,2)</f>
        <v>20</v>
      </c>
    </row>
    <row r="5310" spans="1:7" ht="16" customHeight="1">
      <c r="A5310" s="2" t="str">
        <f t="shared" si="342"/>
        <v>57024910</v>
      </c>
      <c r="B5310" s="10">
        <v>3</v>
      </c>
      <c r="C5310" s="1" t="s">
        <v>8425</v>
      </c>
      <c r="D5310" s="1" t="s">
        <v>8424</v>
      </c>
      <c r="E5310" s="9" t="str">
        <f t="shared" si="344"/>
        <v>5702.49.10</v>
      </c>
      <c r="F5310" s="2" t="str">
        <f t="shared" si="343"/>
        <v>5702.49</v>
      </c>
      <c r="G5310" s="2" t="str">
        <f t="shared" si="345"/>
        <v>10</v>
      </c>
    </row>
    <row r="5311" spans="1:7" ht="16" customHeight="1">
      <c r="A5311" s="2" t="str">
        <f t="shared" si="342"/>
        <v>57024915</v>
      </c>
      <c r="B5311" s="10">
        <v>3</v>
      </c>
      <c r="C5311" s="1" t="s">
        <v>8427</v>
      </c>
      <c r="D5311" s="1" t="s">
        <v>8426</v>
      </c>
      <c r="E5311" s="9" t="str">
        <f t="shared" si="344"/>
        <v>5702.49.15</v>
      </c>
      <c r="F5311" s="2" t="str">
        <f t="shared" si="343"/>
        <v>5702.49</v>
      </c>
      <c r="G5311" s="2" t="str">
        <f t="shared" si="345"/>
        <v>15</v>
      </c>
    </row>
    <row r="5312" spans="1:7" ht="16" customHeight="1">
      <c r="A5312" s="2" t="str">
        <f t="shared" si="342"/>
        <v>57024920</v>
      </c>
      <c r="B5312" s="10">
        <v>3</v>
      </c>
      <c r="C5312" s="1" t="s">
        <v>8429</v>
      </c>
      <c r="D5312" s="1" t="s">
        <v>8428</v>
      </c>
      <c r="E5312" s="9" t="str">
        <f t="shared" si="344"/>
        <v>5702.49.20</v>
      </c>
      <c r="F5312" s="2" t="str">
        <f t="shared" si="343"/>
        <v>5702.49</v>
      </c>
      <c r="G5312" s="2" t="str">
        <f t="shared" si="345"/>
        <v>20</v>
      </c>
    </row>
    <row r="5313" spans="1:7" ht="16" customHeight="1">
      <c r="A5313" s="2" t="str">
        <f t="shared" si="342"/>
        <v>57025020</v>
      </c>
      <c r="B5313" s="10">
        <v>3</v>
      </c>
      <c r="C5313" s="1" t="s">
        <v>8431</v>
      </c>
      <c r="D5313" s="1" t="s">
        <v>8430</v>
      </c>
      <c r="E5313" s="9" t="str">
        <f t="shared" si="344"/>
        <v>5702.50.20</v>
      </c>
      <c r="F5313" s="2" t="str">
        <f t="shared" si="343"/>
        <v>5702.50</v>
      </c>
      <c r="G5313" s="2" t="str">
        <f t="shared" si="345"/>
        <v>20</v>
      </c>
    </row>
    <row r="5314" spans="1:7" ht="16" customHeight="1">
      <c r="A5314" s="2" t="str">
        <f t="shared" si="342"/>
        <v>57025040</v>
      </c>
      <c r="B5314" s="10">
        <v>3</v>
      </c>
      <c r="C5314" s="1" t="s">
        <v>8433</v>
      </c>
      <c r="D5314" s="1" t="s">
        <v>8432</v>
      </c>
      <c r="E5314" s="9" t="str">
        <f t="shared" si="344"/>
        <v>5702.50.40</v>
      </c>
      <c r="F5314" s="2" t="str">
        <f t="shared" si="343"/>
        <v>5702.50</v>
      </c>
      <c r="G5314" s="2" t="str">
        <f t="shared" si="345"/>
        <v>40</v>
      </c>
    </row>
    <row r="5315" spans="1:7" ht="16" customHeight="1">
      <c r="A5315" s="2" t="str">
        <f t="shared" si="342"/>
        <v>57025052</v>
      </c>
      <c r="B5315" s="10">
        <v>3</v>
      </c>
      <c r="C5315" s="1" t="s">
        <v>8435</v>
      </c>
      <c r="D5315" s="1" t="s">
        <v>8434</v>
      </c>
      <c r="E5315" s="9" t="str">
        <f t="shared" si="344"/>
        <v>5702.50.52</v>
      </c>
      <c r="F5315" s="2" t="str">
        <f t="shared" si="343"/>
        <v>5702.50</v>
      </c>
      <c r="G5315" s="2" t="str">
        <f t="shared" si="345"/>
        <v>52</v>
      </c>
    </row>
    <row r="5316" spans="1:7" ht="16" customHeight="1">
      <c r="A5316" s="2" t="str">
        <f t="shared" si="342"/>
        <v>57025056</v>
      </c>
      <c r="B5316" s="10">
        <v>3</v>
      </c>
      <c r="C5316" s="1" t="s">
        <v>8437</v>
      </c>
      <c r="D5316" s="1" t="s">
        <v>8436</v>
      </c>
      <c r="E5316" s="9" t="str">
        <f t="shared" si="344"/>
        <v>5702.50.56</v>
      </c>
      <c r="F5316" s="2" t="str">
        <f t="shared" si="343"/>
        <v>5702.50</v>
      </c>
      <c r="G5316" s="2" t="str">
        <f t="shared" si="345"/>
        <v>56</v>
      </c>
    </row>
    <row r="5317" spans="1:7" ht="16" customHeight="1">
      <c r="A5317" s="2" t="str">
        <f t="shared" si="342"/>
        <v>57025059</v>
      </c>
      <c r="B5317" s="10">
        <v>3</v>
      </c>
      <c r="C5317" s="1" t="s">
        <v>8439</v>
      </c>
      <c r="D5317" s="1" t="s">
        <v>8438</v>
      </c>
      <c r="E5317" s="9" t="str">
        <f t="shared" si="344"/>
        <v>5702.50.59</v>
      </c>
      <c r="F5317" s="2" t="str">
        <f t="shared" si="343"/>
        <v>5702.50</v>
      </c>
      <c r="G5317" s="2" t="str">
        <f t="shared" si="345"/>
        <v>59</v>
      </c>
    </row>
    <row r="5318" spans="1:7" ht="16" customHeight="1">
      <c r="A5318" s="2" t="str">
        <f t="shared" si="342"/>
        <v>57029120</v>
      </c>
      <c r="B5318" s="10">
        <v>3</v>
      </c>
      <c r="C5318" s="1" t="s">
        <v>8441</v>
      </c>
      <c r="D5318" s="1" t="s">
        <v>8440</v>
      </c>
      <c r="E5318" s="9" t="str">
        <f t="shared" si="344"/>
        <v>5702.91.20</v>
      </c>
      <c r="F5318" s="2" t="str">
        <f t="shared" si="343"/>
        <v>5702.91</v>
      </c>
      <c r="G5318" s="2" t="str">
        <f t="shared" si="345"/>
        <v>20</v>
      </c>
    </row>
    <row r="5319" spans="1:7" ht="16" customHeight="1">
      <c r="A5319" s="2" t="str">
        <f t="shared" si="342"/>
        <v>57029130</v>
      </c>
      <c r="B5319" s="10">
        <v>3</v>
      </c>
      <c r="C5319" s="1" t="s">
        <v>8443</v>
      </c>
      <c r="D5319" s="1" t="s">
        <v>8442</v>
      </c>
      <c r="E5319" s="9" t="str">
        <f t="shared" si="344"/>
        <v>5702.91.30</v>
      </c>
      <c r="F5319" s="2" t="str">
        <f t="shared" si="343"/>
        <v>5702.91</v>
      </c>
      <c r="G5319" s="2" t="str">
        <f t="shared" si="345"/>
        <v>30</v>
      </c>
    </row>
    <row r="5320" spans="1:7" ht="16" customHeight="1">
      <c r="A5320" s="2" t="str">
        <f t="shared" si="342"/>
        <v>57029140</v>
      </c>
      <c r="B5320" s="10">
        <v>3</v>
      </c>
      <c r="C5320" s="1" t="s">
        <v>8445</v>
      </c>
      <c r="D5320" s="1" t="s">
        <v>8444</v>
      </c>
      <c r="E5320" s="9" t="str">
        <f t="shared" si="344"/>
        <v>5702.91.40</v>
      </c>
      <c r="F5320" s="2" t="str">
        <f t="shared" si="343"/>
        <v>5702.91</v>
      </c>
      <c r="G5320" s="2" t="str">
        <f t="shared" si="345"/>
        <v>40</v>
      </c>
    </row>
    <row r="5321" spans="1:7" ht="16" customHeight="1">
      <c r="A5321" s="2" t="str">
        <f t="shared" si="342"/>
        <v>57029210</v>
      </c>
      <c r="B5321" s="10">
        <v>3</v>
      </c>
      <c r="C5321" s="1" t="s">
        <v>8447</v>
      </c>
      <c r="D5321" s="1" t="s">
        <v>8446</v>
      </c>
      <c r="E5321" s="9" t="str">
        <f t="shared" si="344"/>
        <v>5702.92.10</v>
      </c>
      <c r="F5321" s="2" t="str">
        <f t="shared" si="343"/>
        <v>5702.92</v>
      </c>
      <c r="G5321" s="2" t="str">
        <f t="shared" si="345"/>
        <v>10</v>
      </c>
    </row>
    <row r="5322" spans="1:7" ht="16" customHeight="1">
      <c r="A5322" s="2" t="str">
        <f t="shared" si="342"/>
        <v>57029290</v>
      </c>
      <c r="B5322" s="10">
        <v>3</v>
      </c>
      <c r="C5322" s="1" t="s">
        <v>8449</v>
      </c>
      <c r="D5322" s="1" t="s">
        <v>8448</v>
      </c>
      <c r="E5322" s="9" t="str">
        <f t="shared" si="344"/>
        <v>5702.92.90</v>
      </c>
      <c r="F5322" s="2" t="str">
        <f t="shared" si="343"/>
        <v>5702.92</v>
      </c>
      <c r="G5322" s="2" t="str">
        <f t="shared" si="345"/>
        <v>90</v>
      </c>
    </row>
    <row r="5323" spans="1:7" ht="16" customHeight="1">
      <c r="A5323" s="2" t="str">
        <f t="shared" ref="A5323:A5386" si="346">CONCATENATE(LEFT(F5323,4),RIGHT(F5323,2),G5323)</f>
        <v>57029905</v>
      </c>
      <c r="B5323" s="10">
        <v>3</v>
      </c>
      <c r="C5323" s="1" t="s">
        <v>8451</v>
      </c>
      <c r="D5323" s="1" t="s">
        <v>8450</v>
      </c>
      <c r="E5323" s="9" t="str">
        <f t="shared" si="344"/>
        <v>5702.99.05</v>
      </c>
      <c r="F5323" s="2" t="str">
        <f t="shared" ref="F5323:F5386" si="347">LEFT(D5323,7)</f>
        <v>5702.99</v>
      </c>
      <c r="G5323" s="2" t="str">
        <f t="shared" si="345"/>
        <v>05</v>
      </c>
    </row>
    <row r="5324" spans="1:7" ht="16" customHeight="1">
      <c r="A5324" s="2" t="str">
        <f t="shared" si="346"/>
        <v>57029915</v>
      </c>
      <c r="B5324" s="10">
        <v>3</v>
      </c>
      <c r="C5324" s="1" t="s">
        <v>8453</v>
      </c>
      <c r="D5324" s="1" t="s">
        <v>8452</v>
      </c>
      <c r="E5324" s="9" t="str">
        <f t="shared" si="344"/>
        <v>5702.99.15</v>
      </c>
      <c r="F5324" s="2" t="str">
        <f t="shared" si="347"/>
        <v>5702.99</v>
      </c>
      <c r="G5324" s="2" t="str">
        <f t="shared" si="345"/>
        <v>15</v>
      </c>
    </row>
    <row r="5325" spans="1:7" ht="16" customHeight="1">
      <c r="A5325" s="2" t="str">
        <f t="shared" si="346"/>
        <v>57029920</v>
      </c>
      <c r="B5325" s="10">
        <v>3</v>
      </c>
      <c r="C5325" s="1" t="s">
        <v>8455</v>
      </c>
      <c r="D5325" s="1" t="s">
        <v>8454</v>
      </c>
      <c r="E5325" s="9" t="str">
        <f t="shared" si="344"/>
        <v>5702.99.20</v>
      </c>
      <c r="F5325" s="2" t="str">
        <f t="shared" si="347"/>
        <v>5702.99</v>
      </c>
      <c r="G5325" s="2" t="str">
        <f t="shared" si="345"/>
        <v>20</v>
      </c>
    </row>
    <row r="5326" spans="1:7" ht="16" customHeight="1">
      <c r="A5326" s="2" t="str">
        <f t="shared" si="346"/>
        <v>57031020</v>
      </c>
      <c r="B5326" s="10">
        <v>3</v>
      </c>
      <c r="C5326" s="1" t="s">
        <v>8457</v>
      </c>
      <c r="D5326" s="1" t="s">
        <v>8456</v>
      </c>
      <c r="E5326" s="9" t="str">
        <f t="shared" si="344"/>
        <v>5703.10.20</v>
      </c>
      <c r="F5326" s="2" t="str">
        <f t="shared" si="347"/>
        <v>5703.10</v>
      </c>
      <c r="G5326" s="2" t="str">
        <f t="shared" si="345"/>
        <v>20</v>
      </c>
    </row>
    <row r="5327" spans="1:7" ht="16" customHeight="1">
      <c r="A5327" s="2" t="str">
        <f t="shared" si="346"/>
        <v>57031080</v>
      </c>
      <c r="B5327" s="10">
        <v>3</v>
      </c>
      <c r="C5327" s="1" t="s">
        <v>8459</v>
      </c>
      <c r="D5327" s="1" t="s">
        <v>8458</v>
      </c>
      <c r="E5327" s="9" t="str">
        <f t="shared" si="344"/>
        <v>5703.10.80</v>
      </c>
      <c r="F5327" s="2" t="str">
        <f t="shared" si="347"/>
        <v>5703.10</v>
      </c>
      <c r="G5327" s="2" t="str">
        <f t="shared" si="345"/>
        <v>80</v>
      </c>
    </row>
    <row r="5328" spans="1:7" ht="16" customHeight="1">
      <c r="A5328" s="2" t="str">
        <f t="shared" si="346"/>
        <v>57032010</v>
      </c>
      <c r="B5328" s="10">
        <v>3</v>
      </c>
      <c r="C5328" s="1" t="s">
        <v>8461</v>
      </c>
      <c r="D5328" s="1" t="s">
        <v>8460</v>
      </c>
      <c r="E5328" s="9" t="str">
        <f t="shared" si="344"/>
        <v>5703.20.10</v>
      </c>
      <c r="F5328" s="2" t="str">
        <f t="shared" si="347"/>
        <v>5703.20</v>
      </c>
      <c r="G5328" s="2" t="str">
        <f t="shared" si="345"/>
        <v>10</v>
      </c>
    </row>
    <row r="5329" spans="1:7" ht="16" customHeight="1">
      <c r="A5329" s="2" t="str">
        <f t="shared" si="346"/>
        <v>57032020</v>
      </c>
      <c r="B5329" s="10">
        <v>3</v>
      </c>
      <c r="C5329" s="1" t="s">
        <v>8463</v>
      </c>
      <c r="D5329" s="1" t="s">
        <v>8462</v>
      </c>
      <c r="E5329" s="9" t="str">
        <f t="shared" si="344"/>
        <v>5703.20.20</v>
      </c>
      <c r="F5329" s="2" t="str">
        <f t="shared" si="347"/>
        <v>5703.20</v>
      </c>
      <c r="G5329" s="2" t="str">
        <f t="shared" si="345"/>
        <v>20</v>
      </c>
    </row>
    <row r="5330" spans="1:7" ht="16" customHeight="1">
      <c r="A5330" s="2" t="str">
        <f t="shared" si="346"/>
        <v>57033020</v>
      </c>
      <c r="B5330" s="10">
        <v>3</v>
      </c>
      <c r="C5330" s="1" t="s">
        <v>8465</v>
      </c>
      <c r="D5330" s="1" t="s">
        <v>8464</v>
      </c>
      <c r="E5330" s="9" t="str">
        <f t="shared" si="344"/>
        <v>5703.30.20</v>
      </c>
      <c r="F5330" s="2" t="str">
        <f t="shared" si="347"/>
        <v>5703.30</v>
      </c>
      <c r="G5330" s="2" t="str">
        <f t="shared" si="345"/>
        <v>20</v>
      </c>
    </row>
    <row r="5331" spans="1:7" ht="16" customHeight="1">
      <c r="A5331" s="2" t="str">
        <f t="shared" si="346"/>
        <v>57033080</v>
      </c>
      <c r="B5331" s="10">
        <v>3</v>
      </c>
      <c r="C5331" s="1" t="s">
        <v>8467</v>
      </c>
      <c r="D5331" s="1" t="s">
        <v>8466</v>
      </c>
      <c r="E5331" s="9" t="str">
        <f t="shared" si="344"/>
        <v>5703.30.80</v>
      </c>
      <c r="F5331" s="2" t="str">
        <f t="shared" si="347"/>
        <v>5703.30</v>
      </c>
      <c r="G5331" s="2" t="str">
        <f t="shared" si="345"/>
        <v>80</v>
      </c>
    </row>
    <row r="5332" spans="1:7" ht="16" customHeight="1">
      <c r="A5332" s="2" t="str">
        <f t="shared" si="346"/>
        <v>57039000</v>
      </c>
      <c r="B5332" s="10">
        <v>3</v>
      </c>
      <c r="C5332" s="1" t="s">
        <v>8469</v>
      </c>
      <c r="D5332" s="1" t="s">
        <v>8468</v>
      </c>
      <c r="E5332" s="9" t="str">
        <f t="shared" si="344"/>
        <v>5703.90.00</v>
      </c>
      <c r="F5332" s="2" t="str">
        <f t="shared" si="347"/>
        <v>5703.90</v>
      </c>
      <c r="G5332" s="2" t="str">
        <f t="shared" si="345"/>
        <v>00</v>
      </c>
    </row>
    <row r="5333" spans="1:7" ht="16" customHeight="1">
      <c r="A5333" s="2" t="str">
        <f t="shared" si="346"/>
        <v>57041000</v>
      </c>
      <c r="B5333" s="10">
        <v>3</v>
      </c>
      <c r="C5333" s="1" t="s">
        <v>8471</v>
      </c>
      <c r="D5333" s="1" t="s">
        <v>8470</v>
      </c>
      <c r="E5333" s="9" t="str">
        <f t="shared" si="344"/>
        <v>5704.10.00</v>
      </c>
      <c r="F5333" s="2" t="str">
        <f t="shared" si="347"/>
        <v>5704.10</v>
      </c>
      <c r="G5333" s="2" t="str">
        <f t="shared" si="345"/>
        <v>00</v>
      </c>
    </row>
    <row r="5334" spans="1:7" ht="16" customHeight="1">
      <c r="A5334" s="2" t="str">
        <f t="shared" si="346"/>
        <v>57042000</v>
      </c>
      <c r="B5334" s="10">
        <v>3</v>
      </c>
      <c r="C5334" s="1" t="s">
        <v>8473</v>
      </c>
      <c r="D5334" s="1" t="s">
        <v>8472</v>
      </c>
      <c r="E5334" s="9" t="str">
        <f t="shared" si="344"/>
        <v>5704.20.00</v>
      </c>
      <c r="F5334" s="2" t="str">
        <f t="shared" si="347"/>
        <v>5704.20</v>
      </c>
      <c r="G5334" s="2" t="str">
        <f t="shared" si="345"/>
        <v>00</v>
      </c>
    </row>
    <row r="5335" spans="1:7" ht="16" customHeight="1">
      <c r="A5335" s="2" t="str">
        <f t="shared" si="346"/>
        <v>57049001</v>
      </c>
      <c r="B5335" s="10">
        <v>3</v>
      </c>
      <c r="C5335" s="1" t="s">
        <v>8475</v>
      </c>
      <c r="D5335" s="1" t="s">
        <v>8474</v>
      </c>
      <c r="E5335" s="9" t="str">
        <f t="shared" si="344"/>
        <v>5704.90.01</v>
      </c>
      <c r="F5335" s="2" t="str">
        <f t="shared" si="347"/>
        <v>5704.90</v>
      </c>
      <c r="G5335" s="2" t="str">
        <f t="shared" si="345"/>
        <v>01</v>
      </c>
    </row>
    <row r="5336" spans="1:7" ht="16" customHeight="1">
      <c r="A5336" s="2" t="str">
        <f t="shared" si="346"/>
        <v>57050010</v>
      </c>
      <c r="B5336" s="10">
        <v>3</v>
      </c>
      <c r="C5336" s="1" t="s">
        <v>8477</v>
      </c>
      <c r="D5336" s="1" t="s">
        <v>8476</v>
      </c>
      <c r="E5336" s="9" t="str">
        <f t="shared" si="344"/>
        <v>5705.00.10</v>
      </c>
      <c r="F5336" s="2" t="str">
        <f t="shared" si="347"/>
        <v>5705.00</v>
      </c>
      <c r="G5336" s="2" t="str">
        <f t="shared" si="345"/>
        <v>10</v>
      </c>
    </row>
    <row r="5337" spans="1:7" ht="16" customHeight="1">
      <c r="A5337" s="2" t="str">
        <f t="shared" si="346"/>
        <v>57050020</v>
      </c>
      <c r="B5337" s="10">
        <v>3</v>
      </c>
      <c r="C5337" s="1" t="s">
        <v>8479</v>
      </c>
      <c r="D5337" s="1" t="s">
        <v>8478</v>
      </c>
      <c r="E5337" s="9" t="str">
        <f t="shared" si="344"/>
        <v>5705.00.20</v>
      </c>
      <c r="F5337" s="2" t="str">
        <f t="shared" si="347"/>
        <v>5705.00</v>
      </c>
      <c r="G5337" s="2" t="str">
        <f t="shared" si="345"/>
        <v>20</v>
      </c>
    </row>
    <row r="5338" spans="1:7" ht="16" customHeight="1">
      <c r="A5338" s="2" t="str">
        <f t="shared" si="346"/>
        <v>58011000</v>
      </c>
      <c r="B5338" s="10">
        <v>3</v>
      </c>
      <c r="C5338" s="1" t="s">
        <v>8481</v>
      </c>
      <c r="D5338" s="1" t="s">
        <v>8480</v>
      </c>
      <c r="E5338" s="9" t="str">
        <f t="shared" si="344"/>
        <v>5801.10.00</v>
      </c>
      <c r="F5338" s="2" t="str">
        <f t="shared" si="347"/>
        <v>5801.10</v>
      </c>
      <c r="G5338" s="2" t="str">
        <f t="shared" si="345"/>
        <v>00</v>
      </c>
    </row>
    <row r="5339" spans="1:7" ht="16" customHeight="1">
      <c r="A5339" s="2" t="str">
        <f t="shared" si="346"/>
        <v>58012100</v>
      </c>
      <c r="B5339" s="10">
        <v>3</v>
      </c>
      <c r="C5339" s="1" t="s">
        <v>8483</v>
      </c>
      <c r="D5339" s="1" t="s">
        <v>8482</v>
      </c>
      <c r="E5339" s="9" t="str">
        <f t="shared" si="344"/>
        <v>5801.21.00</v>
      </c>
      <c r="F5339" s="2" t="str">
        <f t="shared" si="347"/>
        <v>5801.21</v>
      </c>
      <c r="G5339" s="2" t="str">
        <f t="shared" si="345"/>
        <v>00</v>
      </c>
    </row>
    <row r="5340" spans="1:7" ht="16" customHeight="1">
      <c r="A5340" s="2" t="str">
        <f t="shared" si="346"/>
        <v>58012210</v>
      </c>
      <c r="B5340" s="10">
        <v>3</v>
      </c>
      <c r="C5340" s="1" t="s">
        <v>8485</v>
      </c>
      <c r="D5340" s="1" t="s">
        <v>8484</v>
      </c>
      <c r="E5340" s="9" t="str">
        <f t="shared" si="344"/>
        <v>5801.22.10</v>
      </c>
      <c r="F5340" s="2" t="str">
        <f t="shared" si="347"/>
        <v>5801.22</v>
      </c>
      <c r="G5340" s="2" t="str">
        <f t="shared" si="345"/>
        <v>10</v>
      </c>
    </row>
    <row r="5341" spans="1:7" ht="16" customHeight="1">
      <c r="A5341" s="2" t="str">
        <f t="shared" si="346"/>
        <v>58012290</v>
      </c>
      <c r="B5341" s="10">
        <v>3</v>
      </c>
      <c r="C5341" s="1" t="s">
        <v>8487</v>
      </c>
      <c r="D5341" s="1" t="s">
        <v>8486</v>
      </c>
      <c r="E5341" s="9" t="str">
        <f t="shared" si="344"/>
        <v>5801.22.90</v>
      </c>
      <c r="F5341" s="2" t="str">
        <f t="shared" si="347"/>
        <v>5801.22</v>
      </c>
      <c r="G5341" s="2" t="str">
        <f t="shared" si="345"/>
        <v>90</v>
      </c>
    </row>
    <row r="5342" spans="1:7" ht="16" customHeight="1">
      <c r="A5342" s="2" t="str">
        <f t="shared" si="346"/>
        <v>58012300</v>
      </c>
      <c r="B5342" s="10">
        <v>3</v>
      </c>
      <c r="C5342" s="1" t="s">
        <v>8489</v>
      </c>
      <c r="D5342" s="1" t="s">
        <v>8488</v>
      </c>
      <c r="E5342" s="9" t="str">
        <f t="shared" si="344"/>
        <v>5801.23.00</v>
      </c>
      <c r="F5342" s="2" t="str">
        <f t="shared" si="347"/>
        <v>5801.23</v>
      </c>
      <c r="G5342" s="2" t="str">
        <f t="shared" si="345"/>
        <v>00</v>
      </c>
    </row>
    <row r="5343" spans="1:7" ht="16" customHeight="1">
      <c r="A5343" s="2" t="str">
        <f t="shared" si="346"/>
        <v>58012600</v>
      </c>
      <c r="B5343" s="10">
        <v>3</v>
      </c>
      <c r="C5343" s="1" t="s">
        <v>8491</v>
      </c>
      <c r="D5343" s="1" t="s">
        <v>8490</v>
      </c>
      <c r="E5343" s="9" t="str">
        <f t="shared" si="344"/>
        <v>5801.26.00</v>
      </c>
      <c r="F5343" s="2" t="str">
        <f t="shared" si="347"/>
        <v>5801.26</v>
      </c>
      <c r="G5343" s="2" t="str">
        <f t="shared" si="345"/>
        <v>00</v>
      </c>
    </row>
    <row r="5344" spans="1:7" ht="16" customHeight="1">
      <c r="A5344" s="2" t="str">
        <f t="shared" si="346"/>
        <v>58012710</v>
      </c>
      <c r="B5344" s="10">
        <v>3</v>
      </c>
      <c r="C5344" s="1" t="s">
        <v>8493</v>
      </c>
      <c r="D5344" s="1" t="s">
        <v>8492</v>
      </c>
      <c r="E5344" s="9" t="str">
        <f t="shared" si="344"/>
        <v>5801.27.10</v>
      </c>
      <c r="F5344" s="2" t="str">
        <f t="shared" si="347"/>
        <v>5801.27</v>
      </c>
      <c r="G5344" s="2" t="str">
        <f t="shared" si="345"/>
        <v>10</v>
      </c>
    </row>
    <row r="5345" spans="1:7" ht="16" customHeight="1">
      <c r="A5345" s="2" t="str">
        <f t="shared" si="346"/>
        <v>58012750</v>
      </c>
      <c r="B5345" s="10">
        <v>3</v>
      </c>
      <c r="C5345" s="1" t="s">
        <v>8495</v>
      </c>
      <c r="D5345" s="1" t="s">
        <v>8494</v>
      </c>
      <c r="E5345" s="9" t="str">
        <f t="shared" si="344"/>
        <v>5801.27.50</v>
      </c>
      <c r="F5345" s="2" t="str">
        <f t="shared" si="347"/>
        <v>5801.27</v>
      </c>
      <c r="G5345" s="2" t="str">
        <f t="shared" si="345"/>
        <v>50</v>
      </c>
    </row>
    <row r="5346" spans="1:7" ht="16" customHeight="1">
      <c r="A5346" s="2" t="str">
        <f t="shared" si="346"/>
        <v>58013100</v>
      </c>
      <c r="B5346" s="10">
        <v>3</v>
      </c>
      <c r="C5346" s="1" t="s">
        <v>8497</v>
      </c>
      <c r="D5346" s="1" t="s">
        <v>8496</v>
      </c>
      <c r="E5346" s="9" t="str">
        <f t="shared" si="344"/>
        <v>5801.31.00</v>
      </c>
      <c r="F5346" s="2" t="str">
        <f t="shared" si="347"/>
        <v>5801.31</v>
      </c>
      <c r="G5346" s="2" t="str">
        <f t="shared" si="345"/>
        <v>00</v>
      </c>
    </row>
    <row r="5347" spans="1:7" ht="16" customHeight="1">
      <c r="A5347" s="2" t="str">
        <f t="shared" si="346"/>
        <v>58013200</v>
      </c>
      <c r="B5347" s="10">
        <v>3</v>
      </c>
      <c r="C5347" s="1" t="s">
        <v>8499</v>
      </c>
      <c r="D5347" s="1" t="s">
        <v>8498</v>
      </c>
      <c r="E5347" s="9" t="str">
        <f t="shared" si="344"/>
        <v>5801.32.00</v>
      </c>
      <c r="F5347" s="2" t="str">
        <f t="shared" si="347"/>
        <v>5801.32</v>
      </c>
      <c r="G5347" s="2" t="str">
        <f t="shared" si="345"/>
        <v>00</v>
      </c>
    </row>
    <row r="5348" spans="1:7" ht="16" customHeight="1">
      <c r="A5348" s="2" t="str">
        <f t="shared" si="346"/>
        <v>58013300</v>
      </c>
      <c r="B5348" s="10">
        <v>3</v>
      </c>
      <c r="C5348" s="1" t="s">
        <v>8501</v>
      </c>
      <c r="D5348" s="1" t="s">
        <v>8500</v>
      </c>
      <c r="E5348" s="9" t="str">
        <f t="shared" si="344"/>
        <v>5801.33.00</v>
      </c>
      <c r="F5348" s="2" t="str">
        <f t="shared" si="347"/>
        <v>5801.33</v>
      </c>
      <c r="G5348" s="2" t="str">
        <f t="shared" si="345"/>
        <v>00</v>
      </c>
    </row>
    <row r="5349" spans="1:7" ht="16" customHeight="1">
      <c r="A5349" s="2" t="str">
        <f t="shared" si="346"/>
        <v>58013600</v>
      </c>
      <c r="B5349" s="10">
        <v>3</v>
      </c>
      <c r="C5349" s="1" t="s">
        <v>8503</v>
      </c>
      <c r="D5349" s="1" t="s">
        <v>8502</v>
      </c>
      <c r="E5349" s="9" t="str">
        <f t="shared" si="344"/>
        <v>5801.36.00</v>
      </c>
      <c r="F5349" s="2" t="str">
        <f t="shared" si="347"/>
        <v>5801.36</v>
      </c>
      <c r="G5349" s="2" t="str">
        <f t="shared" si="345"/>
        <v>00</v>
      </c>
    </row>
    <row r="5350" spans="1:7" ht="16" customHeight="1">
      <c r="A5350" s="2" t="str">
        <f t="shared" si="346"/>
        <v>58013710</v>
      </c>
      <c r="B5350" s="10">
        <v>3</v>
      </c>
      <c r="C5350" s="1" t="s">
        <v>8505</v>
      </c>
      <c r="D5350" s="1" t="s">
        <v>8504</v>
      </c>
      <c r="E5350" s="9" t="str">
        <f t="shared" si="344"/>
        <v>5801.37.10</v>
      </c>
      <c r="F5350" s="2" t="str">
        <f t="shared" si="347"/>
        <v>5801.37</v>
      </c>
      <c r="G5350" s="2" t="str">
        <f t="shared" si="345"/>
        <v>10</v>
      </c>
    </row>
    <row r="5351" spans="1:7" ht="16" customHeight="1">
      <c r="A5351" s="2" t="str">
        <f t="shared" si="346"/>
        <v>58013750</v>
      </c>
      <c r="B5351" s="10">
        <v>3</v>
      </c>
      <c r="C5351" s="1" t="s">
        <v>8507</v>
      </c>
      <c r="D5351" s="1" t="s">
        <v>8506</v>
      </c>
      <c r="E5351" s="9" t="str">
        <f t="shared" si="344"/>
        <v>5801.37.50</v>
      </c>
      <c r="F5351" s="2" t="str">
        <f t="shared" si="347"/>
        <v>5801.37</v>
      </c>
      <c r="G5351" s="2" t="str">
        <f t="shared" si="345"/>
        <v>50</v>
      </c>
    </row>
    <row r="5352" spans="1:7" ht="16" customHeight="1">
      <c r="A5352" s="2" t="str">
        <f t="shared" si="346"/>
        <v>58019010</v>
      </c>
      <c r="B5352" s="10">
        <v>3</v>
      </c>
      <c r="C5352" s="1" t="s">
        <v>8509</v>
      </c>
      <c r="D5352" s="1" t="s">
        <v>8508</v>
      </c>
      <c r="E5352" s="9" t="str">
        <f t="shared" si="344"/>
        <v>5801.90.10</v>
      </c>
      <c r="F5352" s="2" t="str">
        <f t="shared" si="347"/>
        <v>5801.90</v>
      </c>
      <c r="G5352" s="2" t="str">
        <f t="shared" si="345"/>
        <v>10</v>
      </c>
    </row>
    <row r="5353" spans="1:7" ht="16" customHeight="1">
      <c r="A5353" s="2" t="str">
        <f t="shared" si="346"/>
        <v>58019020</v>
      </c>
      <c r="B5353" s="10">
        <v>3</v>
      </c>
      <c r="C5353" s="1" t="s">
        <v>8511</v>
      </c>
      <c r="D5353" s="1" t="s">
        <v>8510</v>
      </c>
      <c r="E5353" s="9" t="str">
        <f t="shared" si="344"/>
        <v>5801.90.20</v>
      </c>
      <c r="F5353" s="2" t="str">
        <f t="shared" si="347"/>
        <v>5801.90</v>
      </c>
      <c r="G5353" s="2" t="str">
        <f t="shared" si="345"/>
        <v>20</v>
      </c>
    </row>
    <row r="5354" spans="1:7" ht="16" customHeight="1">
      <c r="A5354" s="2" t="str">
        <f t="shared" si="346"/>
        <v>58021100</v>
      </c>
      <c r="B5354" s="10">
        <v>3</v>
      </c>
      <c r="C5354" s="1" t="s">
        <v>8513</v>
      </c>
      <c r="D5354" s="1" t="s">
        <v>8512</v>
      </c>
      <c r="E5354" s="9" t="str">
        <f t="shared" si="344"/>
        <v>5802.11.00</v>
      </c>
      <c r="F5354" s="2" t="str">
        <f t="shared" si="347"/>
        <v>5802.11</v>
      </c>
      <c r="G5354" s="2" t="str">
        <f t="shared" si="345"/>
        <v>00</v>
      </c>
    </row>
    <row r="5355" spans="1:7" ht="16" customHeight="1">
      <c r="A5355" s="2" t="str">
        <f t="shared" si="346"/>
        <v>58021900</v>
      </c>
      <c r="B5355" s="10">
        <v>3</v>
      </c>
      <c r="C5355" s="1" t="s">
        <v>8515</v>
      </c>
      <c r="D5355" s="1" t="s">
        <v>8514</v>
      </c>
      <c r="E5355" s="9" t="str">
        <f t="shared" si="344"/>
        <v>5802.19.00</v>
      </c>
      <c r="F5355" s="2" t="str">
        <f t="shared" si="347"/>
        <v>5802.19</v>
      </c>
      <c r="G5355" s="2" t="str">
        <f t="shared" si="345"/>
        <v>00</v>
      </c>
    </row>
    <row r="5356" spans="1:7" ht="16" customHeight="1">
      <c r="A5356" s="2" t="str">
        <f t="shared" si="346"/>
        <v>58022000</v>
      </c>
      <c r="B5356" s="10">
        <v>3</v>
      </c>
      <c r="C5356" s="1" t="s">
        <v>8517</v>
      </c>
      <c r="D5356" s="1" t="s">
        <v>8516</v>
      </c>
      <c r="E5356" s="9" t="str">
        <f t="shared" si="344"/>
        <v>5802.20.00</v>
      </c>
      <c r="F5356" s="2" t="str">
        <f t="shared" si="347"/>
        <v>5802.20</v>
      </c>
      <c r="G5356" s="2" t="str">
        <f t="shared" si="345"/>
        <v>00</v>
      </c>
    </row>
    <row r="5357" spans="1:7" ht="16" customHeight="1">
      <c r="A5357" s="2" t="str">
        <f t="shared" si="346"/>
        <v>58023000</v>
      </c>
      <c r="B5357" s="10">
        <v>3</v>
      </c>
      <c r="C5357" s="1" t="s">
        <v>8519</v>
      </c>
      <c r="D5357" s="1" t="s">
        <v>8518</v>
      </c>
      <c r="E5357" s="9" t="str">
        <f t="shared" si="344"/>
        <v>5802.30.00</v>
      </c>
      <c r="F5357" s="2" t="str">
        <f t="shared" si="347"/>
        <v>5802.30</v>
      </c>
      <c r="G5357" s="2" t="str">
        <f t="shared" si="345"/>
        <v>00</v>
      </c>
    </row>
    <row r="5358" spans="1:7" ht="16" customHeight="1">
      <c r="A5358" s="2" t="str">
        <f t="shared" si="346"/>
        <v>58030010</v>
      </c>
      <c r="B5358" s="10">
        <v>3</v>
      </c>
      <c r="C5358" s="1" t="s">
        <v>8521</v>
      </c>
      <c r="D5358" s="1" t="s">
        <v>8520</v>
      </c>
      <c r="E5358" s="9" t="str">
        <f t="shared" si="344"/>
        <v>5803.00.10</v>
      </c>
      <c r="F5358" s="2" t="str">
        <f t="shared" si="347"/>
        <v>5803.00</v>
      </c>
      <c r="G5358" s="2" t="str">
        <f t="shared" si="345"/>
        <v>10</v>
      </c>
    </row>
    <row r="5359" spans="1:7" ht="16" customHeight="1">
      <c r="A5359" s="2" t="str">
        <f t="shared" si="346"/>
        <v>58030020</v>
      </c>
      <c r="B5359" s="10">
        <v>3</v>
      </c>
      <c r="C5359" s="1" t="s">
        <v>8523</v>
      </c>
      <c r="D5359" s="1" t="s">
        <v>8522</v>
      </c>
      <c r="E5359" s="9" t="str">
        <f t="shared" si="344"/>
        <v>5803.00.20</v>
      </c>
      <c r="F5359" s="2" t="str">
        <f t="shared" si="347"/>
        <v>5803.00</v>
      </c>
      <c r="G5359" s="2" t="str">
        <f t="shared" si="345"/>
        <v>20</v>
      </c>
    </row>
    <row r="5360" spans="1:7" ht="16" customHeight="1">
      <c r="A5360" s="2" t="str">
        <f t="shared" si="346"/>
        <v>58030030</v>
      </c>
      <c r="B5360" s="10">
        <v>3</v>
      </c>
      <c r="C5360" s="1" t="s">
        <v>8525</v>
      </c>
      <c r="D5360" s="1" t="s">
        <v>8524</v>
      </c>
      <c r="E5360" s="9" t="str">
        <f t="shared" si="344"/>
        <v>5803.00.30</v>
      </c>
      <c r="F5360" s="2" t="str">
        <f t="shared" si="347"/>
        <v>5803.00</v>
      </c>
      <c r="G5360" s="2" t="str">
        <f t="shared" si="345"/>
        <v>30</v>
      </c>
    </row>
    <row r="5361" spans="1:7" ht="16" customHeight="1">
      <c r="A5361" s="2" t="str">
        <f t="shared" si="346"/>
        <v>58030040</v>
      </c>
      <c r="B5361" s="10">
        <v>3</v>
      </c>
      <c r="C5361" s="1" t="s">
        <v>8527</v>
      </c>
      <c r="D5361" s="1" t="s">
        <v>8526</v>
      </c>
      <c r="E5361" s="9" t="str">
        <f t="shared" si="344"/>
        <v>5803.00.40</v>
      </c>
      <c r="F5361" s="2" t="str">
        <f t="shared" si="347"/>
        <v>5803.00</v>
      </c>
      <c r="G5361" s="2" t="str">
        <f t="shared" si="345"/>
        <v>40</v>
      </c>
    </row>
    <row r="5362" spans="1:7" ht="16" customHeight="1">
      <c r="A5362" s="2" t="str">
        <f t="shared" si="346"/>
        <v>58030050</v>
      </c>
      <c r="B5362" s="10">
        <v>3</v>
      </c>
      <c r="C5362" s="1" t="s">
        <v>8529</v>
      </c>
      <c r="D5362" s="1" t="s">
        <v>8528</v>
      </c>
      <c r="E5362" s="9" t="str">
        <f t="shared" si="344"/>
        <v>5803.00.50</v>
      </c>
      <c r="F5362" s="2" t="str">
        <f t="shared" si="347"/>
        <v>5803.00</v>
      </c>
      <c r="G5362" s="2" t="str">
        <f t="shared" si="345"/>
        <v>50</v>
      </c>
    </row>
    <row r="5363" spans="1:7" ht="16" customHeight="1">
      <c r="A5363" s="2" t="str">
        <f t="shared" si="346"/>
        <v>58030090</v>
      </c>
      <c r="B5363" s="10">
        <v>3</v>
      </c>
      <c r="C5363" s="1" t="s">
        <v>8531</v>
      </c>
      <c r="D5363" s="1" t="s">
        <v>8530</v>
      </c>
      <c r="E5363" s="9" t="str">
        <f t="shared" si="344"/>
        <v>5803.00.90</v>
      </c>
      <c r="F5363" s="2" t="str">
        <f t="shared" si="347"/>
        <v>5803.00</v>
      </c>
      <c r="G5363" s="2" t="str">
        <f t="shared" si="345"/>
        <v>90</v>
      </c>
    </row>
    <row r="5364" spans="1:7" ht="16" customHeight="1">
      <c r="A5364" s="2" t="str">
        <f t="shared" si="346"/>
        <v>58041010</v>
      </c>
      <c r="B5364" s="10">
        <v>3</v>
      </c>
      <c r="C5364" s="1" t="s">
        <v>8533</v>
      </c>
      <c r="D5364" s="1" t="s">
        <v>8532</v>
      </c>
      <c r="E5364" s="9" t="str">
        <f t="shared" si="344"/>
        <v>5804.10.10</v>
      </c>
      <c r="F5364" s="2" t="str">
        <f t="shared" si="347"/>
        <v>5804.10</v>
      </c>
      <c r="G5364" s="2" t="str">
        <f t="shared" si="345"/>
        <v>10</v>
      </c>
    </row>
    <row r="5365" spans="1:7" ht="16" customHeight="1">
      <c r="A5365" s="2" t="str">
        <f t="shared" si="346"/>
        <v>58041090</v>
      </c>
      <c r="B5365" s="10">
        <v>3</v>
      </c>
      <c r="C5365" s="1" t="s">
        <v>8535</v>
      </c>
      <c r="D5365" s="1" t="s">
        <v>8534</v>
      </c>
      <c r="E5365" s="9" t="str">
        <f t="shared" si="344"/>
        <v>5804.10.90</v>
      </c>
      <c r="F5365" s="2" t="str">
        <f t="shared" si="347"/>
        <v>5804.10</v>
      </c>
      <c r="G5365" s="2" t="str">
        <f t="shared" si="345"/>
        <v>90</v>
      </c>
    </row>
    <row r="5366" spans="1:7" ht="16" customHeight="1">
      <c r="A5366" s="2" t="str">
        <f t="shared" si="346"/>
        <v>58042100</v>
      </c>
      <c r="B5366" s="10">
        <v>3</v>
      </c>
      <c r="C5366" s="1" t="s">
        <v>8537</v>
      </c>
      <c r="D5366" s="1" t="s">
        <v>8536</v>
      </c>
      <c r="E5366" s="9" t="str">
        <f t="shared" si="344"/>
        <v>5804.21.00</v>
      </c>
      <c r="F5366" s="2" t="str">
        <f t="shared" si="347"/>
        <v>5804.21</v>
      </c>
      <c r="G5366" s="2" t="str">
        <f t="shared" si="345"/>
        <v>00</v>
      </c>
    </row>
    <row r="5367" spans="1:7" ht="16" customHeight="1">
      <c r="A5367" s="2" t="str">
        <f t="shared" si="346"/>
        <v>58042910</v>
      </c>
      <c r="B5367" s="10">
        <v>3</v>
      </c>
      <c r="C5367" s="1" t="s">
        <v>8539</v>
      </c>
      <c r="D5367" s="1" t="s">
        <v>8538</v>
      </c>
      <c r="E5367" s="9" t="str">
        <f t="shared" si="344"/>
        <v>5804.29.10</v>
      </c>
      <c r="F5367" s="2" t="str">
        <f t="shared" si="347"/>
        <v>5804.29</v>
      </c>
      <c r="G5367" s="2" t="str">
        <f t="shared" si="345"/>
        <v>10</v>
      </c>
    </row>
    <row r="5368" spans="1:7" ht="16" customHeight="1">
      <c r="A5368" s="2" t="str">
        <f t="shared" si="346"/>
        <v>58042990</v>
      </c>
      <c r="B5368" s="10">
        <v>3</v>
      </c>
      <c r="C5368" s="1" t="s">
        <v>8541</v>
      </c>
      <c r="D5368" s="1" t="s">
        <v>8540</v>
      </c>
      <c r="E5368" s="9" t="str">
        <f t="shared" si="344"/>
        <v>5804.29.90</v>
      </c>
      <c r="F5368" s="2" t="str">
        <f t="shared" si="347"/>
        <v>5804.29</v>
      </c>
      <c r="G5368" s="2" t="str">
        <f t="shared" si="345"/>
        <v>90</v>
      </c>
    </row>
    <row r="5369" spans="1:7" ht="16" customHeight="1">
      <c r="A5369" s="2" t="str">
        <f t="shared" si="346"/>
        <v>58043000</v>
      </c>
      <c r="B5369" s="10">
        <v>3</v>
      </c>
      <c r="C5369" s="1" t="s">
        <v>8543</v>
      </c>
      <c r="D5369" s="1" t="s">
        <v>8542</v>
      </c>
      <c r="E5369" s="9" t="str">
        <f t="shared" si="344"/>
        <v>5804.30.00</v>
      </c>
      <c r="F5369" s="2" t="str">
        <f t="shared" si="347"/>
        <v>5804.30</v>
      </c>
      <c r="G5369" s="2" t="str">
        <f t="shared" si="345"/>
        <v>00</v>
      </c>
    </row>
    <row r="5370" spans="1:7" ht="16" customHeight="1">
      <c r="A5370" s="2" t="str">
        <f t="shared" si="346"/>
        <v>58050010</v>
      </c>
      <c r="B5370" s="10">
        <v>3</v>
      </c>
      <c r="C5370" s="1" t="s">
        <v>8545</v>
      </c>
      <c r="D5370" s="1" t="s">
        <v>8544</v>
      </c>
      <c r="E5370" s="9" t="str">
        <f t="shared" si="344"/>
        <v>5805.00.10</v>
      </c>
      <c r="F5370" s="2" t="str">
        <f t="shared" si="347"/>
        <v>5805.00</v>
      </c>
      <c r="G5370" s="2" t="str">
        <f t="shared" si="345"/>
        <v>10</v>
      </c>
    </row>
    <row r="5371" spans="1:7" ht="16" customHeight="1">
      <c r="A5371" s="2" t="str">
        <f t="shared" si="346"/>
        <v>58050020</v>
      </c>
      <c r="B5371" s="10">
        <v>3</v>
      </c>
      <c r="C5371" s="1" t="s">
        <v>8547</v>
      </c>
      <c r="D5371" s="1" t="s">
        <v>8546</v>
      </c>
      <c r="E5371" s="9" t="str">
        <f t="shared" si="344"/>
        <v>5805.00.20</v>
      </c>
      <c r="F5371" s="2" t="str">
        <f t="shared" si="347"/>
        <v>5805.00</v>
      </c>
      <c r="G5371" s="2" t="str">
        <f t="shared" si="345"/>
        <v>20</v>
      </c>
    </row>
    <row r="5372" spans="1:7" ht="16" customHeight="1">
      <c r="A5372" s="2" t="str">
        <f t="shared" si="346"/>
        <v>58050025</v>
      </c>
      <c r="B5372" s="10">
        <v>3</v>
      </c>
      <c r="C5372" s="1" t="s">
        <v>8549</v>
      </c>
      <c r="D5372" s="1" t="s">
        <v>8548</v>
      </c>
      <c r="E5372" s="9" t="str">
        <f t="shared" si="344"/>
        <v>5805.00.25</v>
      </c>
      <c r="F5372" s="2" t="str">
        <f t="shared" si="347"/>
        <v>5805.00</v>
      </c>
      <c r="G5372" s="2" t="str">
        <f t="shared" si="345"/>
        <v>25</v>
      </c>
    </row>
    <row r="5373" spans="1:7" ht="16" customHeight="1">
      <c r="A5373" s="2" t="str">
        <f t="shared" si="346"/>
        <v>58050030</v>
      </c>
      <c r="B5373" s="10">
        <v>3</v>
      </c>
      <c r="C5373" s="1" t="s">
        <v>8551</v>
      </c>
      <c r="D5373" s="1" t="s">
        <v>8550</v>
      </c>
      <c r="E5373" s="9" t="str">
        <f t="shared" ref="E5373:E5436" si="348">LEFT(D5373,10)</f>
        <v>5805.00.30</v>
      </c>
      <c r="F5373" s="2" t="str">
        <f t="shared" si="347"/>
        <v>5805.00</v>
      </c>
      <c r="G5373" s="2" t="str">
        <f t="shared" ref="G5373:G5436" si="349">RIGHT(E5373,2)</f>
        <v>30</v>
      </c>
    </row>
    <row r="5374" spans="1:7" ht="16" customHeight="1">
      <c r="A5374" s="2" t="str">
        <f t="shared" si="346"/>
        <v>58050040</v>
      </c>
      <c r="B5374" s="10">
        <v>3</v>
      </c>
      <c r="C5374" s="1" t="s">
        <v>8553</v>
      </c>
      <c r="D5374" s="1" t="s">
        <v>8552</v>
      </c>
      <c r="E5374" s="9" t="str">
        <f t="shared" si="348"/>
        <v>5805.00.40</v>
      </c>
      <c r="F5374" s="2" t="str">
        <f t="shared" si="347"/>
        <v>5805.00</v>
      </c>
      <c r="G5374" s="2" t="str">
        <f t="shared" si="349"/>
        <v>40</v>
      </c>
    </row>
    <row r="5375" spans="1:7" ht="16" customHeight="1">
      <c r="A5375" s="2" t="str">
        <f t="shared" si="346"/>
        <v>58061010</v>
      </c>
      <c r="B5375" s="10">
        <v>3</v>
      </c>
      <c r="C5375" s="1" t="s">
        <v>8555</v>
      </c>
      <c r="D5375" s="1" t="s">
        <v>8554</v>
      </c>
      <c r="E5375" s="9" t="str">
        <f t="shared" si="348"/>
        <v>5806.10.10</v>
      </c>
      <c r="F5375" s="2" t="str">
        <f t="shared" si="347"/>
        <v>5806.10</v>
      </c>
      <c r="G5375" s="2" t="str">
        <f t="shared" si="349"/>
        <v>10</v>
      </c>
    </row>
    <row r="5376" spans="1:7" ht="16" customHeight="1">
      <c r="A5376" s="2" t="str">
        <f t="shared" si="346"/>
        <v>58061024</v>
      </c>
      <c r="B5376" s="10">
        <v>3</v>
      </c>
      <c r="C5376" s="1" t="s">
        <v>8557</v>
      </c>
      <c r="D5376" s="1" t="s">
        <v>8556</v>
      </c>
      <c r="E5376" s="9" t="str">
        <f t="shared" si="348"/>
        <v>5806.10.24</v>
      </c>
      <c r="F5376" s="2" t="str">
        <f t="shared" si="347"/>
        <v>5806.10</v>
      </c>
      <c r="G5376" s="2" t="str">
        <f t="shared" si="349"/>
        <v>24</v>
      </c>
    </row>
    <row r="5377" spans="1:7" ht="16" customHeight="1">
      <c r="A5377" s="2" t="str">
        <f t="shared" si="346"/>
        <v>58061028</v>
      </c>
      <c r="B5377" s="10">
        <v>3</v>
      </c>
      <c r="C5377" s="1" t="s">
        <v>8559</v>
      </c>
      <c r="D5377" s="1" t="s">
        <v>8558</v>
      </c>
      <c r="E5377" s="9" t="str">
        <f t="shared" si="348"/>
        <v>5806.10.28</v>
      </c>
      <c r="F5377" s="2" t="str">
        <f t="shared" si="347"/>
        <v>5806.10</v>
      </c>
      <c r="G5377" s="2" t="str">
        <f t="shared" si="349"/>
        <v>28</v>
      </c>
    </row>
    <row r="5378" spans="1:7" ht="16" customHeight="1">
      <c r="A5378" s="2" t="str">
        <f t="shared" si="346"/>
        <v>58061030</v>
      </c>
      <c r="B5378" s="10">
        <v>3</v>
      </c>
      <c r="C5378" s="1" t="s">
        <v>8561</v>
      </c>
      <c r="D5378" s="1" t="s">
        <v>8560</v>
      </c>
      <c r="E5378" s="9" t="str">
        <f t="shared" si="348"/>
        <v>5806.10.30</v>
      </c>
      <c r="F5378" s="2" t="str">
        <f t="shared" si="347"/>
        <v>5806.10</v>
      </c>
      <c r="G5378" s="2" t="str">
        <f t="shared" si="349"/>
        <v>30</v>
      </c>
    </row>
    <row r="5379" spans="1:7" ht="16" customHeight="1">
      <c r="A5379" s="2" t="str">
        <f t="shared" si="346"/>
        <v>58062000</v>
      </c>
      <c r="B5379" s="10">
        <v>3</v>
      </c>
      <c r="C5379" s="1" t="s">
        <v>8563</v>
      </c>
      <c r="D5379" s="1" t="s">
        <v>8562</v>
      </c>
      <c r="E5379" s="9" t="str">
        <f t="shared" si="348"/>
        <v>5806.20.00</v>
      </c>
      <c r="F5379" s="2" t="str">
        <f t="shared" si="347"/>
        <v>5806.20</v>
      </c>
      <c r="G5379" s="2" t="str">
        <f t="shared" si="349"/>
        <v>00</v>
      </c>
    </row>
    <row r="5380" spans="1:7" ht="16" customHeight="1">
      <c r="A5380" s="2" t="str">
        <f t="shared" si="346"/>
        <v>58063100</v>
      </c>
      <c r="B5380" s="10">
        <v>3</v>
      </c>
      <c r="C5380" s="1" t="s">
        <v>8565</v>
      </c>
      <c r="D5380" s="1" t="s">
        <v>8564</v>
      </c>
      <c r="E5380" s="9" t="str">
        <f t="shared" si="348"/>
        <v>5806.31.00</v>
      </c>
      <c r="F5380" s="2" t="str">
        <f t="shared" si="347"/>
        <v>5806.31</v>
      </c>
      <c r="G5380" s="2" t="str">
        <f t="shared" si="349"/>
        <v>00</v>
      </c>
    </row>
    <row r="5381" spans="1:7" ht="16" customHeight="1">
      <c r="A5381" s="2" t="str">
        <f t="shared" si="346"/>
        <v>58063210</v>
      </c>
      <c r="B5381" s="10">
        <v>3</v>
      </c>
      <c r="C5381" s="1" t="s">
        <v>8567</v>
      </c>
      <c r="D5381" s="1" t="s">
        <v>8566</v>
      </c>
      <c r="E5381" s="9" t="str">
        <f t="shared" si="348"/>
        <v>5806.32.10</v>
      </c>
      <c r="F5381" s="2" t="str">
        <f t="shared" si="347"/>
        <v>5806.32</v>
      </c>
      <c r="G5381" s="2" t="str">
        <f t="shared" si="349"/>
        <v>10</v>
      </c>
    </row>
    <row r="5382" spans="1:7" ht="16" customHeight="1">
      <c r="A5382" s="2" t="str">
        <f t="shared" si="346"/>
        <v>58063220</v>
      </c>
      <c r="B5382" s="10">
        <v>3</v>
      </c>
      <c r="C5382" s="1" t="s">
        <v>8569</v>
      </c>
      <c r="D5382" s="1" t="s">
        <v>8568</v>
      </c>
      <c r="E5382" s="9" t="str">
        <f t="shared" si="348"/>
        <v>5806.32.20</v>
      </c>
      <c r="F5382" s="2" t="str">
        <f t="shared" si="347"/>
        <v>5806.32</v>
      </c>
      <c r="G5382" s="2" t="str">
        <f t="shared" si="349"/>
        <v>20</v>
      </c>
    </row>
    <row r="5383" spans="1:7" ht="16" customHeight="1">
      <c r="A5383" s="2" t="str">
        <f t="shared" si="346"/>
        <v>58063910</v>
      </c>
      <c r="B5383" s="10">
        <v>3</v>
      </c>
      <c r="C5383" s="1" t="s">
        <v>8571</v>
      </c>
      <c r="D5383" s="1" t="s">
        <v>8570</v>
      </c>
      <c r="E5383" s="9" t="str">
        <f t="shared" si="348"/>
        <v>5806.39.10</v>
      </c>
      <c r="F5383" s="2" t="str">
        <f t="shared" si="347"/>
        <v>5806.39</v>
      </c>
      <c r="G5383" s="2" t="str">
        <f t="shared" si="349"/>
        <v>10</v>
      </c>
    </row>
    <row r="5384" spans="1:7" ht="16" customHeight="1">
      <c r="A5384" s="2" t="str">
        <f t="shared" si="346"/>
        <v>58063920</v>
      </c>
      <c r="B5384" s="10">
        <v>3</v>
      </c>
      <c r="C5384" s="1" t="s">
        <v>8573</v>
      </c>
      <c r="D5384" s="1" t="s">
        <v>8572</v>
      </c>
      <c r="E5384" s="9" t="str">
        <f t="shared" si="348"/>
        <v>5806.39.20</v>
      </c>
      <c r="F5384" s="2" t="str">
        <f t="shared" si="347"/>
        <v>5806.39</v>
      </c>
      <c r="G5384" s="2" t="str">
        <f t="shared" si="349"/>
        <v>20</v>
      </c>
    </row>
    <row r="5385" spans="1:7" ht="16" customHeight="1">
      <c r="A5385" s="2" t="str">
        <f t="shared" si="346"/>
        <v>58063930</v>
      </c>
      <c r="B5385" s="10">
        <v>3</v>
      </c>
      <c r="C5385" s="1" t="s">
        <v>8575</v>
      </c>
      <c r="D5385" s="1" t="s">
        <v>8574</v>
      </c>
      <c r="E5385" s="9" t="str">
        <f t="shared" si="348"/>
        <v>5806.39.30</v>
      </c>
      <c r="F5385" s="2" t="str">
        <f t="shared" si="347"/>
        <v>5806.39</v>
      </c>
      <c r="G5385" s="2" t="str">
        <f t="shared" si="349"/>
        <v>30</v>
      </c>
    </row>
    <row r="5386" spans="1:7" ht="16" customHeight="1">
      <c r="A5386" s="2" t="str">
        <f t="shared" si="346"/>
        <v>58064000</v>
      </c>
      <c r="B5386" s="10">
        <v>3</v>
      </c>
      <c r="C5386" s="1" t="s">
        <v>8577</v>
      </c>
      <c r="D5386" s="1" t="s">
        <v>8576</v>
      </c>
      <c r="E5386" s="9" t="str">
        <f t="shared" si="348"/>
        <v>5806.40.00</v>
      </c>
      <c r="F5386" s="2" t="str">
        <f t="shared" si="347"/>
        <v>5806.40</v>
      </c>
      <c r="G5386" s="2" t="str">
        <f t="shared" si="349"/>
        <v>00</v>
      </c>
    </row>
    <row r="5387" spans="1:7" ht="16" customHeight="1">
      <c r="A5387" s="2" t="str">
        <f t="shared" ref="A5387:A5450" si="350">CONCATENATE(LEFT(F5387,4),RIGHT(F5387,2),G5387)</f>
        <v>58071005</v>
      </c>
      <c r="B5387" s="10">
        <v>3</v>
      </c>
      <c r="C5387" s="1" t="s">
        <v>8579</v>
      </c>
      <c r="D5387" s="1" t="s">
        <v>8578</v>
      </c>
      <c r="E5387" s="9" t="str">
        <f t="shared" si="348"/>
        <v>5807.10.05</v>
      </c>
      <c r="F5387" s="2" t="str">
        <f t="shared" ref="F5387:F5450" si="351">LEFT(D5387,7)</f>
        <v>5807.10</v>
      </c>
      <c r="G5387" s="2" t="str">
        <f t="shared" si="349"/>
        <v>05</v>
      </c>
    </row>
    <row r="5388" spans="1:7" ht="16" customHeight="1">
      <c r="A5388" s="2" t="str">
        <f t="shared" si="350"/>
        <v>58071015</v>
      </c>
      <c r="B5388" s="10">
        <v>3</v>
      </c>
      <c r="C5388" s="1" t="s">
        <v>8581</v>
      </c>
      <c r="D5388" s="1" t="s">
        <v>8580</v>
      </c>
      <c r="E5388" s="9" t="str">
        <f t="shared" si="348"/>
        <v>5807.10.15</v>
      </c>
      <c r="F5388" s="2" t="str">
        <f t="shared" si="351"/>
        <v>5807.10</v>
      </c>
      <c r="G5388" s="2" t="str">
        <f t="shared" si="349"/>
        <v>15</v>
      </c>
    </row>
    <row r="5389" spans="1:7" ht="16" customHeight="1">
      <c r="A5389" s="2" t="str">
        <f t="shared" si="350"/>
        <v>58071020</v>
      </c>
      <c r="B5389" s="10">
        <v>3</v>
      </c>
      <c r="C5389" s="1" t="s">
        <v>8583</v>
      </c>
      <c r="D5389" s="1" t="s">
        <v>8582</v>
      </c>
      <c r="E5389" s="9" t="str">
        <f t="shared" si="348"/>
        <v>5807.10.20</v>
      </c>
      <c r="F5389" s="2" t="str">
        <f t="shared" si="351"/>
        <v>5807.10</v>
      </c>
      <c r="G5389" s="2" t="str">
        <f t="shared" si="349"/>
        <v>20</v>
      </c>
    </row>
    <row r="5390" spans="1:7" ht="16" customHeight="1">
      <c r="A5390" s="2" t="str">
        <f t="shared" si="350"/>
        <v>58079005</v>
      </c>
      <c r="B5390" s="10">
        <v>3</v>
      </c>
      <c r="C5390" s="1" t="s">
        <v>8585</v>
      </c>
      <c r="D5390" s="1" t="s">
        <v>8584</v>
      </c>
      <c r="E5390" s="9" t="str">
        <f t="shared" si="348"/>
        <v>5807.90.05</v>
      </c>
      <c r="F5390" s="2" t="str">
        <f t="shared" si="351"/>
        <v>5807.90</v>
      </c>
      <c r="G5390" s="2" t="str">
        <f t="shared" si="349"/>
        <v>05</v>
      </c>
    </row>
    <row r="5391" spans="1:7" ht="16" customHeight="1">
      <c r="A5391" s="2" t="str">
        <f t="shared" si="350"/>
        <v>58079015</v>
      </c>
      <c r="B5391" s="10">
        <v>3</v>
      </c>
      <c r="C5391" s="1" t="s">
        <v>8587</v>
      </c>
      <c r="D5391" s="1" t="s">
        <v>8586</v>
      </c>
      <c r="E5391" s="9" t="str">
        <f t="shared" si="348"/>
        <v>5807.90.15</v>
      </c>
      <c r="F5391" s="2" t="str">
        <f t="shared" si="351"/>
        <v>5807.90</v>
      </c>
      <c r="G5391" s="2" t="str">
        <f t="shared" si="349"/>
        <v>15</v>
      </c>
    </row>
    <row r="5392" spans="1:7" ht="16" customHeight="1">
      <c r="A5392" s="2" t="str">
        <f t="shared" si="350"/>
        <v>58079020</v>
      </c>
      <c r="B5392" s="10">
        <v>3</v>
      </c>
      <c r="C5392" s="1" t="s">
        <v>8589</v>
      </c>
      <c r="D5392" s="1" t="s">
        <v>8588</v>
      </c>
      <c r="E5392" s="9" t="str">
        <f t="shared" si="348"/>
        <v>5807.90.20</v>
      </c>
      <c r="F5392" s="2" t="str">
        <f t="shared" si="351"/>
        <v>5807.90</v>
      </c>
      <c r="G5392" s="2" t="str">
        <f t="shared" si="349"/>
        <v>20</v>
      </c>
    </row>
    <row r="5393" spans="1:7" ht="16" customHeight="1">
      <c r="A5393" s="2" t="str">
        <f t="shared" si="350"/>
        <v>58081010</v>
      </c>
      <c r="B5393" s="10">
        <v>3</v>
      </c>
      <c r="C5393" s="1" t="s">
        <v>8591</v>
      </c>
      <c r="D5393" s="1" t="s">
        <v>8590</v>
      </c>
      <c r="E5393" s="9" t="str">
        <f t="shared" si="348"/>
        <v>5808.10.10</v>
      </c>
      <c r="F5393" s="2" t="str">
        <f t="shared" si="351"/>
        <v>5808.10</v>
      </c>
      <c r="G5393" s="2" t="str">
        <f t="shared" si="349"/>
        <v>10</v>
      </c>
    </row>
    <row r="5394" spans="1:7" ht="16" customHeight="1">
      <c r="A5394" s="2" t="str">
        <f t="shared" si="350"/>
        <v>58081040</v>
      </c>
      <c r="B5394" s="10">
        <v>3</v>
      </c>
      <c r="C5394" s="1" t="s">
        <v>8593</v>
      </c>
      <c r="D5394" s="1" t="s">
        <v>8592</v>
      </c>
      <c r="E5394" s="9" t="str">
        <f t="shared" si="348"/>
        <v>5808.10.40</v>
      </c>
      <c r="F5394" s="2" t="str">
        <f t="shared" si="351"/>
        <v>5808.10</v>
      </c>
      <c r="G5394" s="2" t="str">
        <f t="shared" si="349"/>
        <v>40</v>
      </c>
    </row>
    <row r="5395" spans="1:7" ht="16" customHeight="1">
      <c r="A5395" s="2" t="str">
        <f t="shared" si="350"/>
        <v>58081050</v>
      </c>
      <c r="B5395" s="10">
        <v>3</v>
      </c>
      <c r="C5395" s="1" t="s">
        <v>8595</v>
      </c>
      <c r="D5395" s="1" t="s">
        <v>8594</v>
      </c>
      <c r="E5395" s="9" t="str">
        <f t="shared" si="348"/>
        <v>5808.10.50</v>
      </c>
      <c r="F5395" s="2" t="str">
        <f t="shared" si="351"/>
        <v>5808.10</v>
      </c>
      <c r="G5395" s="2" t="str">
        <f t="shared" si="349"/>
        <v>50</v>
      </c>
    </row>
    <row r="5396" spans="1:7" ht="16" customHeight="1">
      <c r="A5396" s="2" t="str">
        <f t="shared" si="350"/>
        <v>58081070</v>
      </c>
      <c r="B5396" s="10">
        <v>3</v>
      </c>
      <c r="C5396" s="1" t="s">
        <v>8597</v>
      </c>
      <c r="D5396" s="1" t="s">
        <v>8596</v>
      </c>
      <c r="E5396" s="9" t="str">
        <f t="shared" si="348"/>
        <v>5808.10.70</v>
      </c>
      <c r="F5396" s="2" t="str">
        <f t="shared" si="351"/>
        <v>5808.10</v>
      </c>
      <c r="G5396" s="2" t="str">
        <f t="shared" si="349"/>
        <v>70</v>
      </c>
    </row>
    <row r="5397" spans="1:7" ht="16" customHeight="1">
      <c r="A5397" s="2" t="str">
        <f t="shared" si="350"/>
        <v>58081090</v>
      </c>
      <c r="B5397" s="10">
        <v>3</v>
      </c>
      <c r="C5397" s="1" t="s">
        <v>8599</v>
      </c>
      <c r="D5397" s="1" t="s">
        <v>8598</v>
      </c>
      <c r="E5397" s="9" t="str">
        <f t="shared" si="348"/>
        <v>5808.10.90</v>
      </c>
      <c r="F5397" s="2" t="str">
        <f t="shared" si="351"/>
        <v>5808.10</v>
      </c>
      <c r="G5397" s="2" t="str">
        <f t="shared" si="349"/>
        <v>90</v>
      </c>
    </row>
    <row r="5398" spans="1:7" ht="16" customHeight="1">
      <c r="A5398" s="2" t="str">
        <f t="shared" si="350"/>
        <v>58089000</v>
      </c>
      <c r="B5398" s="10">
        <v>3</v>
      </c>
      <c r="C5398" s="1" t="s">
        <v>8601</v>
      </c>
      <c r="D5398" s="1" t="s">
        <v>8600</v>
      </c>
      <c r="E5398" s="9" t="str">
        <f t="shared" si="348"/>
        <v>5808.90.00</v>
      </c>
      <c r="F5398" s="2" t="str">
        <f t="shared" si="351"/>
        <v>5808.90</v>
      </c>
      <c r="G5398" s="2" t="str">
        <f t="shared" si="349"/>
        <v>00</v>
      </c>
    </row>
    <row r="5399" spans="1:7" ht="16" customHeight="1">
      <c r="A5399" s="2" t="str">
        <f t="shared" si="350"/>
        <v>58090000</v>
      </c>
      <c r="B5399" s="10">
        <v>3</v>
      </c>
      <c r="C5399" s="1" t="s">
        <v>8603</v>
      </c>
      <c r="D5399" s="1" t="s">
        <v>8602</v>
      </c>
      <c r="E5399" s="9" t="str">
        <f t="shared" si="348"/>
        <v>5809.00.00</v>
      </c>
      <c r="F5399" s="2" t="str">
        <f t="shared" si="351"/>
        <v>5809.00</v>
      </c>
      <c r="G5399" s="2" t="str">
        <f t="shared" si="349"/>
        <v>00</v>
      </c>
    </row>
    <row r="5400" spans="1:7" ht="16" customHeight="1">
      <c r="A5400" s="2" t="str">
        <f t="shared" si="350"/>
        <v>58101000</v>
      </c>
      <c r="B5400" s="10">
        <v>3</v>
      </c>
      <c r="C5400" s="1" t="s">
        <v>8605</v>
      </c>
      <c r="D5400" s="1" t="s">
        <v>8604</v>
      </c>
      <c r="E5400" s="9" t="str">
        <f t="shared" si="348"/>
        <v>5810.10.00</v>
      </c>
      <c r="F5400" s="2" t="str">
        <f t="shared" si="351"/>
        <v>5810.10</v>
      </c>
      <c r="G5400" s="2" t="str">
        <f t="shared" si="349"/>
        <v>00</v>
      </c>
    </row>
    <row r="5401" spans="1:7" ht="16" customHeight="1">
      <c r="A5401" s="2" t="str">
        <f t="shared" si="350"/>
        <v>58109100</v>
      </c>
      <c r="B5401" s="10">
        <v>3</v>
      </c>
      <c r="C5401" s="1" t="s">
        <v>8607</v>
      </c>
      <c r="D5401" s="1" t="s">
        <v>8606</v>
      </c>
      <c r="E5401" s="9" t="str">
        <f t="shared" si="348"/>
        <v>5810.91.00</v>
      </c>
      <c r="F5401" s="2" t="str">
        <f t="shared" si="351"/>
        <v>5810.91</v>
      </c>
      <c r="G5401" s="2" t="str">
        <f t="shared" si="349"/>
        <v>00</v>
      </c>
    </row>
    <row r="5402" spans="1:7" ht="16" customHeight="1">
      <c r="A5402" s="2" t="str">
        <f t="shared" si="350"/>
        <v>58109210</v>
      </c>
      <c r="B5402" s="10">
        <v>3</v>
      </c>
      <c r="C5402" s="1" t="s">
        <v>8609</v>
      </c>
      <c r="D5402" s="1" t="s">
        <v>8608</v>
      </c>
      <c r="E5402" s="9" t="str">
        <f t="shared" si="348"/>
        <v>5810.92.10</v>
      </c>
      <c r="F5402" s="2" t="str">
        <f t="shared" si="351"/>
        <v>5810.92</v>
      </c>
      <c r="G5402" s="2" t="str">
        <f t="shared" si="349"/>
        <v>10</v>
      </c>
    </row>
    <row r="5403" spans="1:7" ht="16" customHeight="1">
      <c r="A5403" s="2" t="str">
        <f t="shared" si="350"/>
        <v>58109290</v>
      </c>
      <c r="B5403" s="10">
        <v>3</v>
      </c>
      <c r="C5403" s="1" t="s">
        <v>8611</v>
      </c>
      <c r="D5403" s="1" t="s">
        <v>8610</v>
      </c>
      <c r="E5403" s="9" t="str">
        <f t="shared" si="348"/>
        <v>5810.92.90</v>
      </c>
      <c r="F5403" s="2" t="str">
        <f t="shared" si="351"/>
        <v>5810.92</v>
      </c>
      <c r="G5403" s="2" t="str">
        <f t="shared" si="349"/>
        <v>90</v>
      </c>
    </row>
    <row r="5404" spans="1:7" ht="16" customHeight="1">
      <c r="A5404" s="2" t="str">
        <f t="shared" si="350"/>
        <v>58109910</v>
      </c>
      <c r="B5404" s="10">
        <v>3</v>
      </c>
      <c r="C5404" s="1" t="s">
        <v>8613</v>
      </c>
      <c r="D5404" s="1" t="s">
        <v>8612</v>
      </c>
      <c r="E5404" s="9" t="str">
        <f t="shared" si="348"/>
        <v>5810.99.10</v>
      </c>
      <c r="F5404" s="2" t="str">
        <f t="shared" si="351"/>
        <v>5810.99</v>
      </c>
      <c r="G5404" s="2" t="str">
        <f t="shared" si="349"/>
        <v>10</v>
      </c>
    </row>
    <row r="5405" spans="1:7" ht="16" customHeight="1">
      <c r="A5405" s="2" t="str">
        <f t="shared" si="350"/>
        <v>58109990</v>
      </c>
      <c r="B5405" s="10">
        <v>3</v>
      </c>
      <c r="C5405" s="1" t="s">
        <v>8615</v>
      </c>
      <c r="D5405" s="1" t="s">
        <v>8614</v>
      </c>
      <c r="E5405" s="9" t="str">
        <f t="shared" si="348"/>
        <v>5810.99.90</v>
      </c>
      <c r="F5405" s="2" t="str">
        <f t="shared" si="351"/>
        <v>5810.99</v>
      </c>
      <c r="G5405" s="2" t="str">
        <f t="shared" si="349"/>
        <v>90</v>
      </c>
    </row>
    <row r="5406" spans="1:7" ht="16" customHeight="1">
      <c r="A5406" s="2" t="str">
        <f t="shared" si="350"/>
        <v>58110010</v>
      </c>
      <c r="B5406" s="10">
        <v>3</v>
      </c>
      <c r="C5406" s="1" t="s">
        <v>8617</v>
      </c>
      <c r="D5406" s="1" t="s">
        <v>8616</v>
      </c>
      <c r="E5406" s="9" t="str">
        <f t="shared" si="348"/>
        <v>5811.00.10</v>
      </c>
      <c r="F5406" s="2" t="str">
        <f t="shared" si="351"/>
        <v>5811.00</v>
      </c>
      <c r="G5406" s="2" t="str">
        <f t="shared" si="349"/>
        <v>10</v>
      </c>
    </row>
    <row r="5407" spans="1:7" ht="16" customHeight="1">
      <c r="A5407" s="2" t="str">
        <f t="shared" si="350"/>
        <v>58110020</v>
      </c>
      <c r="B5407" s="10">
        <v>3</v>
      </c>
      <c r="C5407" s="1" t="s">
        <v>8619</v>
      </c>
      <c r="D5407" s="1" t="s">
        <v>8618</v>
      </c>
      <c r="E5407" s="9" t="str">
        <f t="shared" si="348"/>
        <v>5811.00.20</v>
      </c>
      <c r="F5407" s="2" t="str">
        <f t="shared" si="351"/>
        <v>5811.00</v>
      </c>
      <c r="G5407" s="2" t="str">
        <f t="shared" si="349"/>
        <v>20</v>
      </c>
    </row>
    <row r="5408" spans="1:7" ht="16" customHeight="1">
      <c r="A5408" s="2" t="str">
        <f t="shared" si="350"/>
        <v>58110030</v>
      </c>
      <c r="B5408" s="10">
        <v>3</v>
      </c>
      <c r="C5408" s="1" t="s">
        <v>8621</v>
      </c>
      <c r="D5408" s="1" t="s">
        <v>8620</v>
      </c>
      <c r="E5408" s="9" t="str">
        <f t="shared" si="348"/>
        <v>5811.00.30</v>
      </c>
      <c r="F5408" s="2" t="str">
        <f t="shared" si="351"/>
        <v>5811.00</v>
      </c>
      <c r="G5408" s="2" t="str">
        <f t="shared" si="349"/>
        <v>30</v>
      </c>
    </row>
    <row r="5409" spans="1:7" ht="16" customHeight="1">
      <c r="A5409" s="2" t="str">
        <f t="shared" si="350"/>
        <v>58110040</v>
      </c>
      <c r="B5409" s="10">
        <v>3</v>
      </c>
      <c r="C5409" s="1" t="s">
        <v>8623</v>
      </c>
      <c r="D5409" s="1" t="s">
        <v>8622</v>
      </c>
      <c r="E5409" s="9" t="str">
        <f t="shared" si="348"/>
        <v>5811.00.40</v>
      </c>
      <c r="F5409" s="2" t="str">
        <f t="shared" si="351"/>
        <v>5811.00</v>
      </c>
      <c r="G5409" s="2" t="str">
        <f t="shared" si="349"/>
        <v>40</v>
      </c>
    </row>
    <row r="5410" spans="1:7" ht="16" customHeight="1">
      <c r="A5410" s="2" t="str">
        <f t="shared" si="350"/>
        <v>59011010</v>
      </c>
      <c r="B5410" s="10">
        <v>3</v>
      </c>
      <c r="C5410" s="1" t="s">
        <v>8625</v>
      </c>
      <c r="D5410" s="1" t="s">
        <v>8624</v>
      </c>
      <c r="E5410" s="9" t="str">
        <f t="shared" si="348"/>
        <v>5901.10.10</v>
      </c>
      <c r="F5410" s="2" t="str">
        <f t="shared" si="351"/>
        <v>5901.10</v>
      </c>
      <c r="G5410" s="2" t="str">
        <f t="shared" si="349"/>
        <v>10</v>
      </c>
    </row>
    <row r="5411" spans="1:7" ht="16" customHeight="1">
      <c r="A5411" s="2" t="str">
        <f t="shared" si="350"/>
        <v>59011020</v>
      </c>
      <c r="B5411" s="10">
        <v>3</v>
      </c>
      <c r="C5411" s="1" t="s">
        <v>8627</v>
      </c>
      <c r="D5411" s="1" t="s">
        <v>8626</v>
      </c>
      <c r="E5411" s="9" t="str">
        <f t="shared" si="348"/>
        <v>5901.10.20</v>
      </c>
      <c r="F5411" s="2" t="str">
        <f t="shared" si="351"/>
        <v>5901.10</v>
      </c>
      <c r="G5411" s="2" t="str">
        <f t="shared" si="349"/>
        <v>20</v>
      </c>
    </row>
    <row r="5412" spans="1:7" ht="16" customHeight="1">
      <c r="A5412" s="2" t="str">
        <f t="shared" si="350"/>
        <v>59019020</v>
      </c>
      <c r="B5412" s="10">
        <v>3</v>
      </c>
      <c r="C5412" s="1" t="s">
        <v>8629</v>
      </c>
      <c r="D5412" s="1" t="s">
        <v>8628</v>
      </c>
      <c r="E5412" s="9" t="str">
        <f t="shared" si="348"/>
        <v>5901.90.20</v>
      </c>
      <c r="F5412" s="2" t="str">
        <f t="shared" si="351"/>
        <v>5901.90</v>
      </c>
      <c r="G5412" s="2" t="str">
        <f t="shared" si="349"/>
        <v>20</v>
      </c>
    </row>
    <row r="5413" spans="1:7" ht="16" customHeight="1">
      <c r="A5413" s="2" t="str">
        <f t="shared" si="350"/>
        <v>59019040</v>
      </c>
      <c r="B5413" s="10">
        <v>3</v>
      </c>
      <c r="C5413" s="1" t="s">
        <v>8631</v>
      </c>
      <c r="D5413" s="1" t="s">
        <v>8630</v>
      </c>
      <c r="E5413" s="9" t="str">
        <f t="shared" si="348"/>
        <v>5901.90.40</v>
      </c>
      <c r="F5413" s="2" t="str">
        <f t="shared" si="351"/>
        <v>5901.90</v>
      </c>
      <c r="G5413" s="2" t="str">
        <f t="shared" si="349"/>
        <v>40</v>
      </c>
    </row>
    <row r="5414" spans="1:7" ht="16" customHeight="1">
      <c r="A5414" s="2" t="str">
        <f t="shared" si="350"/>
        <v>59021000</v>
      </c>
      <c r="B5414" s="10">
        <v>3</v>
      </c>
      <c r="C5414" s="1" t="s">
        <v>8633</v>
      </c>
      <c r="D5414" s="1" t="s">
        <v>8632</v>
      </c>
      <c r="E5414" s="9" t="str">
        <f t="shared" si="348"/>
        <v>5902.10.00</v>
      </c>
      <c r="F5414" s="2" t="str">
        <f t="shared" si="351"/>
        <v>5902.10</v>
      </c>
      <c r="G5414" s="2" t="str">
        <f t="shared" si="349"/>
        <v>00</v>
      </c>
    </row>
    <row r="5415" spans="1:7" ht="16" customHeight="1">
      <c r="A5415" s="2" t="str">
        <f t="shared" si="350"/>
        <v>59022000</v>
      </c>
      <c r="B5415" s="10">
        <v>3</v>
      </c>
      <c r="C5415" s="1" t="s">
        <v>8635</v>
      </c>
      <c r="D5415" s="1" t="s">
        <v>8634</v>
      </c>
      <c r="E5415" s="9" t="str">
        <f t="shared" si="348"/>
        <v>5902.20.00</v>
      </c>
      <c r="F5415" s="2" t="str">
        <f t="shared" si="351"/>
        <v>5902.20</v>
      </c>
      <c r="G5415" s="2" t="str">
        <f t="shared" si="349"/>
        <v>00</v>
      </c>
    </row>
    <row r="5416" spans="1:7" ht="16" customHeight="1">
      <c r="A5416" s="2" t="str">
        <f t="shared" si="350"/>
        <v>59029000</v>
      </c>
      <c r="B5416" s="10">
        <v>3</v>
      </c>
      <c r="C5416" s="1" t="s">
        <v>8637</v>
      </c>
      <c r="D5416" s="1" t="s">
        <v>8636</v>
      </c>
      <c r="E5416" s="9" t="str">
        <f t="shared" si="348"/>
        <v>5902.90.00</v>
      </c>
      <c r="F5416" s="2" t="str">
        <f t="shared" si="351"/>
        <v>5902.90</v>
      </c>
      <c r="G5416" s="2" t="str">
        <f t="shared" si="349"/>
        <v>00</v>
      </c>
    </row>
    <row r="5417" spans="1:7" ht="16" customHeight="1">
      <c r="A5417" s="2" t="str">
        <f t="shared" si="350"/>
        <v>59031010</v>
      </c>
      <c r="B5417" s="10">
        <v>3</v>
      </c>
      <c r="C5417" s="1" t="s">
        <v>8639</v>
      </c>
      <c r="D5417" s="1" t="s">
        <v>8638</v>
      </c>
      <c r="E5417" s="9" t="str">
        <f t="shared" si="348"/>
        <v>5903.10.10</v>
      </c>
      <c r="F5417" s="2" t="str">
        <f t="shared" si="351"/>
        <v>5903.10</v>
      </c>
      <c r="G5417" s="2" t="str">
        <f t="shared" si="349"/>
        <v>10</v>
      </c>
    </row>
    <row r="5418" spans="1:7" ht="16" customHeight="1">
      <c r="A5418" s="2" t="str">
        <f t="shared" si="350"/>
        <v>59031015</v>
      </c>
      <c r="B5418" s="10">
        <v>3</v>
      </c>
      <c r="C5418" s="1" t="s">
        <v>8641</v>
      </c>
      <c r="D5418" s="1" t="s">
        <v>8640</v>
      </c>
      <c r="E5418" s="9" t="str">
        <f t="shared" si="348"/>
        <v>5903.10.15</v>
      </c>
      <c r="F5418" s="2" t="str">
        <f t="shared" si="351"/>
        <v>5903.10</v>
      </c>
      <c r="G5418" s="2" t="str">
        <f t="shared" si="349"/>
        <v>15</v>
      </c>
    </row>
    <row r="5419" spans="1:7" ht="16" customHeight="1">
      <c r="A5419" s="2" t="str">
        <f t="shared" si="350"/>
        <v>59031018</v>
      </c>
      <c r="B5419" s="10">
        <v>3</v>
      </c>
      <c r="C5419" s="1" t="s">
        <v>8643</v>
      </c>
      <c r="D5419" s="1" t="s">
        <v>8642</v>
      </c>
      <c r="E5419" s="9" t="str">
        <f t="shared" si="348"/>
        <v>5903.10.18</v>
      </c>
      <c r="F5419" s="2" t="str">
        <f t="shared" si="351"/>
        <v>5903.10</v>
      </c>
      <c r="G5419" s="2" t="str">
        <f t="shared" si="349"/>
        <v>18</v>
      </c>
    </row>
    <row r="5420" spans="1:7" ht="16" customHeight="1">
      <c r="A5420" s="2" t="str">
        <f t="shared" si="350"/>
        <v>59031020</v>
      </c>
      <c r="B5420" s="10">
        <v>3</v>
      </c>
      <c r="C5420" s="1" t="s">
        <v>8645</v>
      </c>
      <c r="D5420" s="1" t="s">
        <v>8644</v>
      </c>
      <c r="E5420" s="9" t="str">
        <f t="shared" si="348"/>
        <v>5903.10.20</v>
      </c>
      <c r="F5420" s="2" t="str">
        <f t="shared" si="351"/>
        <v>5903.10</v>
      </c>
      <c r="G5420" s="2" t="str">
        <f t="shared" si="349"/>
        <v>20</v>
      </c>
    </row>
    <row r="5421" spans="1:7" ht="16" customHeight="1">
      <c r="A5421" s="2" t="str">
        <f t="shared" si="350"/>
        <v>59031025</v>
      </c>
      <c r="B5421" s="10">
        <v>3</v>
      </c>
      <c r="C5421" s="1" t="s">
        <v>8647</v>
      </c>
      <c r="D5421" s="1" t="s">
        <v>8646</v>
      </c>
      <c r="E5421" s="9" t="str">
        <f t="shared" si="348"/>
        <v>5903.10.25</v>
      </c>
      <c r="F5421" s="2" t="str">
        <f t="shared" si="351"/>
        <v>5903.10</v>
      </c>
      <c r="G5421" s="2" t="str">
        <f t="shared" si="349"/>
        <v>25</v>
      </c>
    </row>
    <row r="5422" spans="1:7" ht="16" customHeight="1">
      <c r="A5422" s="2" t="str">
        <f t="shared" si="350"/>
        <v>59031030</v>
      </c>
      <c r="B5422" s="10">
        <v>3</v>
      </c>
      <c r="C5422" s="1" t="s">
        <v>8649</v>
      </c>
      <c r="D5422" s="1" t="s">
        <v>8648</v>
      </c>
      <c r="E5422" s="9" t="str">
        <f t="shared" si="348"/>
        <v>5903.10.30</v>
      </c>
      <c r="F5422" s="2" t="str">
        <f t="shared" si="351"/>
        <v>5903.10</v>
      </c>
      <c r="G5422" s="2" t="str">
        <f t="shared" si="349"/>
        <v>30</v>
      </c>
    </row>
    <row r="5423" spans="1:7" ht="16" customHeight="1">
      <c r="A5423" s="2" t="str">
        <f t="shared" si="350"/>
        <v>59032010</v>
      </c>
      <c r="B5423" s="10">
        <v>3</v>
      </c>
      <c r="C5423" s="1" t="s">
        <v>8651</v>
      </c>
      <c r="D5423" s="1" t="s">
        <v>8650</v>
      </c>
      <c r="E5423" s="9" t="str">
        <f t="shared" si="348"/>
        <v>5903.20.10</v>
      </c>
      <c r="F5423" s="2" t="str">
        <f t="shared" si="351"/>
        <v>5903.20</v>
      </c>
      <c r="G5423" s="2" t="str">
        <f t="shared" si="349"/>
        <v>10</v>
      </c>
    </row>
    <row r="5424" spans="1:7" ht="16" customHeight="1">
      <c r="A5424" s="2" t="str">
        <f t="shared" si="350"/>
        <v>59032015</v>
      </c>
      <c r="B5424" s="10">
        <v>3</v>
      </c>
      <c r="C5424" s="1" t="s">
        <v>8653</v>
      </c>
      <c r="D5424" s="1" t="s">
        <v>8652</v>
      </c>
      <c r="E5424" s="9" t="str">
        <f t="shared" si="348"/>
        <v>5903.20.15</v>
      </c>
      <c r="F5424" s="2" t="str">
        <f t="shared" si="351"/>
        <v>5903.20</v>
      </c>
      <c r="G5424" s="2" t="str">
        <f t="shared" si="349"/>
        <v>15</v>
      </c>
    </row>
    <row r="5425" spans="1:7" ht="16" customHeight="1">
      <c r="A5425" s="2" t="str">
        <f t="shared" si="350"/>
        <v>59032018</v>
      </c>
      <c r="B5425" s="10">
        <v>3</v>
      </c>
      <c r="C5425" s="1" t="s">
        <v>8655</v>
      </c>
      <c r="D5425" s="1" t="s">
        <v>8654</v>
      </c>
      <c r="E5425" s="9" t="str">
        <f t="shared" si="348"/>
        <v>5903.20.18</v>
      </c>
      <c r="F5425" s="2" t="str">
        <f t="shared" si="351"/>
        <v>5903.20</v>
      </c>
      <c r="G5425" s="2" t="str">
        <f t="shared" si="349"/>
        <v>18</v>
      </c>
    </row>
    <row r="5426" spans="1:7" ht="16" customHeight="1">
      <c r="A5426" s="2" t="str">
        <f t="shared" si="350"/>
        <v>59032020</v>
      </c>
      <c r="B5426" s="10">
        <v>3</v>
      </c>
      <c r="C5426" s="1" t="s">
        <v>8657</v>
      </c>
      <c r="D5426" s="1" t="s">
        <v>8656</v>
      </c>
      <c r="E5426" s="9" t="str">
        <f t="shared" si="348"/>
        <v>5903.20.20</v>
      </c>
      <c r="F5426" s="2" t="str">
        <f t="shared" si="351"/>
        <v>5903.20</v>
      </c>
      <c r="G5426" s="2" t="str">
        <f t="shared" si="349"/>
        <v>20</v>
      </c>
    </row>
    <row r="5427" spans="1:7" ht="16" customHeight="1">
      <c r="A5427" s="2" t="str">
        <f t="shared" si="350"/>
        <v>59032025</v>
      </c>
      <c r="B5427" s="10">
        <v>3</v>
      </c>
      <c r="C5427" s="1" t="s">
        <v>8659</v>
      </c>
      <c r="D5427" s="1" t="s">
        <v>8658</v>
      </c>
      <c r="E5427" s="9" t="str">
        <f t="shared" si="348"/>
        <v>5903.20.25</v>
      </c>
      <c r="F5427" s="2" t="str">
        <f t="shared" si="351"/>
        <v>5903.20</v>
      </c>
      <c r="G5427" s="2" t="str">
        <f t="shared" si="349"/>
        <v>25</v>
      </c>
    </row>
    <row r="5428" spans="1:7" ht="16" customHeight="1">
      <c r="A5428" s="2" t="str">
        <f t="shared" si="350"/>
        <v>59032030</v>
      </c>
      <c r="B5428" s="10">
        <v>3</v>
      </c>
      <c r="C5428" s="1" t="s">
        <v>8661</v>
      </c>
      <c r="D5428" s="1" t="s">
        <v>8660</v>
      </c>
      <c r="E5428" s="9" t="str">
        <f t="shared" si="348"/>
        <v>5903.20.30</v>
      </c>
      <c r="F5428" s="2" t="str">
        <f t="shared" si="351"/>
        <v>5903.20</v>
      </c>
      <c r="G5428" s="2" t="str">
        <f t="shared" si="349"/>
        <v>30</v>
      </c>
    </row>
    <row r="5429" spans="1:7" ht="16" customHeight="1">
      <c r="A5429" s="2" t="str">
        <f t="shared" si="350"/>
        <v>59039010</v>
      </c>
      <c r="B5429" s="10">
        <v>3</v>
      </c>
      <c r="C5429" s="1" t="s">
        <v>8663</v>
      </c>
      <c r="D5429" s="1" t="s">
        <v>8662</v>
      </c>
      <c r="E5429" s="9" t="str">
        <f t="shared" si="348"/>
        <v>5903.90.10</v>
      </c>
      <c r="F5429" s="2" t="str">
        <f t="shared" si="351"/>
        <v>5903.90</v>
      </c>
      <c r="G5429" s="2" t="str">
        <f t="shared" si="349"/>
        <v>10</v>
      </c>
    </row>
    <row r="5430" spans="1:7" ht="16" customHeight="1">
      <c r="A5430" s="2" t="str">
        <f t="shared" si="350"/>
        <v>59039015</v>
      </c>
      <c r="B5430" s="10">
        <v>3</v>
      </c>
      <c r="C5430" s="1" t="s">
        <v>8665</v>
      </c>
      <c r="D5430" s="1" t="s">
        <v>8664</v>
      </c>
      <c r="E5430" s="9" t="str">
        <f t="shared" si="348"/>
        <v>5903.90.15</v>
      </c>
      <c r="F5430" s="2" t="str">
        <f t="shared" si="351"/>
        <v>5903.90</v>
      </c>
      <c r="G5430" s="2" t="str">
        <f t="shared" si="349"/>
        <v>15</v>
      </c>
    </row>
    <row r="5431" spans="1:7" ht="16" customHeight="1">
      <c r="A5431" s="2" t="str">
        <f t="shared" si="350"/>
        <v>59039018</v>
      </c>
      <c r="B5431" s="10">
        <v>3</v>
      </c>
      <c r="C5431" s="1" t="s">
        <v>8667</v>
      </c>
      <c r="D5431" s="1" t="s">
        <v>8666</v>
      </c>
      <c r="E5431" s="9" t="str">
        <f t="shared" si="348"/>
        <v>5903.90.18</v>
      </c>
      <c r="F5431" s="2" t="str">
        <f t="shared" si="351"/>
        <v>5903.90</v>
      </c>
      <c r="G5431" s="2" t="str">
        <f t="shared" si="349"/>
        <v>18</v>
      </c>
    </row>
    <row r="5432" spans="1:7" ht="16" customHeight="1">
      <c r="A5432" s="2" t="str">
        <f t="shared" si="350"/>
        <v>59039020</v>
      </c>
      <c r="B5432" s="10">
        <v>3</v>
      </c>
      <c r="C5432" s="1" t="s">
        <v>8669</v>
      </c>
      <c r="D5432" s="1" t="s">
        <v>8668</v>
      </c>
      <c r="E5432" s="9" t="str">
        <f t="shared" si="348"/>
        <v>5903.90.20</v>
      </c>
      <c r="F5432" s="2" t="str">
        <f t="shared" si="351"/>
        <v>5903.90</v>
      </c>
      <c r="G5432" s="2" t="str">
        <f t="shared" si="349"/>
        <v>20</v>
      </c>
    </row>
    <row r="5433" spans="1:7" ht="16" customHeight="1">
      <c r="A5433" s="2" t="str">
        <f t="shared" si="350"/>
        <v>59039025</v>
      </c>
      <c r="B5433" s="10">
        <v>3</v>
      </c>
      <c r="C5433" s="1" t="s">
        <v>8671</v>
      </c>
      <c r="D5433" s="1" t="s">
        <v>8670</v>
      </c>
      <c r="E5433" s="9" t="str">
        <f t="shared" si="348"/>
        <v>5903.90.25</v>
      </c>
      <c r="F5433" s="2" t="str">
        <f t="shared" si="351"/>
        <v>5903.90</v>
      </c>
      <c r="G5433" s="2" t="str">
        <f t="shared" si="349"/>
        <v>25</v>
      </c>
    </row>
    <row r="5434" spans="1:7" ht="16" customHeight="1">
      <c r="A5434" s="2" t="str">
        <f t="shared" si="350"/>
        <v>59039030</v>
      </c>
      <c r="B5434" s="10">
        <v>3</v>
      </c>
      <c r="C5434" s="1" t="s">
        <v>8673</v>
      </c>
      <c r="D5434" s="1" t="s">
        <v>8672</v>
      </c>
      <c r="E5434" s="9" t="str">
        <f t="shared" si="348"/>
        <v>5903.90.30</v>
      </c>
      <c r="F5434" s="2" t="str">
        <f t="shared" si="351"/>
        <v>5903.90</v>
      </c>
      <c r="G5434" s="2" t="str">
        <f t="shared" si="349"/>
        <v>30</v>
      </c>
    </row>
    <row r="5435" spans="1:7" ht="16" customHeight="1">
      <c r="A5435" s="2" t="str">
        <f t="shared" si="350"/>
        <v>59041000</v>
      </c>
      <c r="B5435" s="10">
        <v>3</v>
      </c>
      <c r="C5435" s="1" t="s">
        <v>8675</v>
      </c>
      <c r="D5435" s="1" t="s">
        <v>8674</v>
      </c>
      <c r="E5435" s="9" t="str">
        <f t="shared" si="348"/>
        <v>5904.10.00</v>
      </c>
      <c r="F5435" s="2" t="str">
        <f t="shared" si="351"/>
        <v>5904.10</v>
      </c>
      <c r="G5435" s="2" t="str">
        <f t="shared" si="349"/>
        <v>00</v>
      </c>
    </row>
    <row r="5436" spans="1:7" ht="16" customHeight="1">
      <c r="A5436" s="2" t="str">
        <f t="shared" si="350"/>
        <v>59049010</v>
      </c>
      <c r="B5436" s="10">
        <v>3</v>
      </c>
      <c r="C5436" s="1" t="s">
        <v>8677</v>
      </c>
      <c r="D5436" s="1" t="s">
        <v>8676</v>
      </c>
      <c r="E5436" s="9" t="str">
        <f t="shared" si="348"/>
        <v>5904.90.10</v>
      </c>
      <c r="F5436" s="2" t="str">
        <f t="shared" si="351"/>
        <v>5904.90</v>
      </c>
      <c r="G5436" s="2" t="str">
        <f t="shared" si="349"/>
        <v>10</v>
      </c>
    </row>
    <row r="5437" spans="1:7" ht="16" customHeight="1">
      <c r="A5437" s="2" t="str">
        <f t="shared" si="350"/>
        <v>59049090</v>
      </c>
      <c r="B5437" s="10">
        <v>3</v>
      </c>
      <c r="C5437" s="1" t="s">
        <v>8679</v>
      </c>
      <c r="D5437" s="1" t="s">
        <v>8678</v>
      </c>
      <c r="E5437" s="9" t="str">
        <f t="shared" ref="E5437:E5500" si="352">LEFT(D5437,10)</f>
        <v>5904.90.90</v>
      </c>
      <c r="F5437" s="2" t="str">
        <f t="shared" si="351"/>
        <v>5904.90</v>
      </c>
      <c r="G5437" s="2" t="str">
        <f t="shared" ref="G5437:G5500" si="353">RIGHT(E5437,2)</f>
        <v>90</v>
      </c>
    </row>
    <row r="5438" spans="1:7" ht="16" customHeight="1">
      <c r="A5438" s="2" t="str">
        <f t="shared" si="350"/>
        <v>59050010</v>
      </c>
      <c r="B5438" s="10">
        <v>3</v>
      </c>
      <c r="C5438" s="1" t="s">
        <v>8681</v>
      </c>
      <c r="D5438" s="1" t="s">
        <v>8680</v>
      </c>
      <c r="E5438" s="9" t="str">
        <f t="shared" si="352"/>
        <v>5905.00.10</v>
      </c>
      <c r="F5438" s="2" t="str">
        <f t="shared" si="351"/>
        <v>5905.00</v>
      </c>
      <c r="G5438" s="2" t="str">
        <f t="shared" si="353"/>
        <v>10</v>
      </c>
    </row>
    <row r="5439" spans="1:7" ht="16" customHeight="1">
      <c r="A5439" s="2" t="str">
        <f t="shared" si="350"/>
        <v>59050090</v>
      </c>
      <c r="B5439" s="10">
        <v>3</v>
      </c>
      <c r="C5439" s="1" t="s">
        <v>8683</v>
      </c>
      <c r="D5439" s="1" t="s">
        <v>8682</v>
      </c>
      <c r="E5439" s="9" t="str">
        <f t="shared" si="352"/>
        <v>5905.00.90</v>
      </c>
      <c r="F5439" s="2" t="str">
        <f t="shared" si="351"/>
        <v>5905.00</v>
      </c>
      <c r="G5439" s="2" t="str">
        <f t="shared" si="353"/>
        <v>90</v>
      </c>
    </row>
    <row r="5440" spans="1:7" ht="16" customHeight="1">
      <c r="A5440" s="2" t="str">
        <f t="shared" si="350"/>
        <v>59061000</v>
      </c>
      <c r="B5440" s="10">
        <v>3</v>
      </c>
      <c r="C5440" s="1" t="s">
        <v>8685</v>
      </c>
      <c r="D5440" s="1" t="s">
        <v>8684</v>
      </c>
      <c r="E5440" s="9" t="str">
        <f t="shared" si="352"/>
        <v>5906.10.00</v>
      </c>
      <c r="F5440" s="2" t="str">
        <f t="shared" si="351"/>
        <v>5906.10</v>
      </c>
      <c r="G5440" s="2" t="str">
        <f t="shared" si="353"/>
        <v>00</v>
      </c>
    </row>
    <row r="5441" spans="1:7" ht="16" customHeight="1">
      <c r="A5441" s="2" t="str">
        <f t="shared" si="350"/>
        <v>59069110</v>
      </c>
      <c r="B5441" s="10">
        <v>3</v>
      </c>
      <c r="C5441" s="1" t="s">
        <v>8687</v>
      </c>
      <c r="D5441" s="1" t="s">
        <v>8686</v>
      </c>
      <c r="E5441" s="9" t="str">
        <f t="shared" si="352"/>
        <v>5906.91.10</v>
      </c>
      <c r="F5441" s="2" t="str">
        <f t="shared" si="351"/>
        <v>5906.91</v>
      </c>
      <c r="G5441" s="2" t="str">
        <f t="shared" si="353"/>
        <v>10</v>
      </c>
    </row>
    <row r="5442" spans="1:7" ht="16" customHeight="1">
      <c r="A5442" s="2" t="str">
        <f t="shared" si="350"/>
        <v>59069120</v>
      </c>
      <c r="B5442" s="10">
        <v>3</v>
      </c>
      <c r="C5442" s="1" t="s">
        <v>8689</v>
      </c>
      <c r="D5442" s="1" t="s">
        <v>8688</v>
      </c>
      <c r="E5442" s="9" t="str">
        <f t="shared" si="352"/>
        <v>5906.91.20</v>
      </c>
      <c r="F5442" s="2" t="str">
        <f t="shared" si="351"/>
        <v>5906.91</v>
      </c>
      <c r="G5442" s="2" t="str">
        <f t="shared" si="353"/>
        <v>20</v>
      </c>
    </row>
    <row r="5443" spans="1:7" ht="16" customHeight="1">
      <c r="A5443" s="2" t="str">
        <f t="shared" si="350"/>
        <v>59069125</v>
      </c>
      <c r="B5443" s="10">
        <v>3</v>
      </c>
      <c r="C5443" s="1" t="s">
        <v>8691</v>
      </c>
      <c r="D5443" s="1" t="s">
        <v>8690</v>
      </c>
      <c r="E5443" s="9" t="str">
        <f t="shared" si="352"/>
        <v>5906.91.25</v>
      </c>
      <c r="F5443" s="2" t="str">
        <f t="shared" si="351"/>
        <v>5906.91</v>
      </c>
      <c r="G5443" s="2" t="str">
        <f t="shared" si="353"/>
        <v>25</v>
      </c>
    </row>
    <row r="5444" spans="1:7" ht="16" customHeight="1">
      <c r="A5444" s="2" t="str">
        <f t="shared" si="350"/>
        <v>59069130</v>
      </c>
      <c r="B5444" s="10">
        <v>3</v>
      </c>
      <c r="C5444" s="1" t="s">
        <v>8693</v>
      </c>
      <c r="D5444" s="1" t="s">
        <v>8692</v>
      </c>
      <c r="E5444" s="9" t="str">
        <f t="shared" si="352"/>
        <v>5906.91.30</v>
      </c>
      <c r="F5444" s="2" t="str">
        <f t="shared" si="351"/>
        <v>5906.91</v>
      </c>
      <c r="G5444" s="2" t="str">
        <f t="shared" si="353"/>
        <v>30</v>
      </c>
    </row>
    <row r="5445" spans="1:7" ht="16" customHeight="1">
      <c r="A5445" s="2" t="str">
        <f t="shared" si="350"/>
        <v>59069910</v>
      </c>
      <c r="B5445" s="10">
        <v>3</v>
      </c>
      <c r="C5445" s="1" t="s">
        <v>8695</v>
      </c>
      <c r="D5445" s="1" t="s">
        <v>8694</v>
      </c>
      <c r="E5445" s="9" t="str">
        <f t="shared" si="352"/>
        <v>5906.99.10</v>
      </c>
      <c r="F5445" s="2" t="str">
        <f t="shared" si="351"/>
        <v>5906.99</v>
      </c>
      <c r="G5445" s="2" t="str">
        <f t="shared" si="353"/>
        <v>10</v>
      </c>
    </row>
    <row r="5446" spans="1:7" ht="16" customHeight="1">
      <c r="A5446" s="2" t="str">
        <f t="shared" si="350"/>
        <v>59069920</v>
      </c>
      <c r="B5446" s="10">
        <v>3</v>
      </c>
      <c r="C5446" s="1" t="s">
        <v>8697</v>
      </c>
      <c r="D5446" s="1" t="s">
        <v>8696</v>
      </c>
      <c r="E5446" s="9" t="str">
        <f t="shared" si="352"/>
        <v>5906.99.20</v>
      </c>
      <c r="F5446" s="2" t="str">
        <f t="shared" si="351"/>
        <v>5906.99</v>
      </c>
      <c r="G5446" s="2" t="str">
        <f t="shared" si="353"/>
        <v>20</v>
      </c>
    </row>
    <row r="5447" spans="1:7" ht="16" customHeight="1">
      <c r="A5447" s="2" t="str">
        <f t="shared" si="350"/>
        <v>59069925</v>
      </c>
      <c r="B5447" s="10">
        <v>3</v>
      </c>
      <c r="C5447" s="1" t="s">
        <v>8699</v>
      </c>
      <c r="D5447" s="1" t="s">
        <v>8698</v>
      </c>
      <c r="E5447" s="9" t="str">
        <f t="shared" si="352"/>
        <v>5906.99.25</v>
      </c>
      <c r="F5447" s="2" t="str">
        <f t="shared" si="351"/>
        <v>5906.99</v>
      </c>
      <c r="G5447" s="2" t="str">
        <f t="shared" si="353"/>
        <v>25</v>
      </c>
    </row>
    <row r="5448" spans="1:7" ht="16" customHeight="1">
      <c r="A5448" s="2" t="str">
        <f t="shared" si="350"/>
        <v>59069930</v>
      </c>
      <c r="B5448" s="10">
        <v>3</v>
      </c>
      <c r="C5448" s="1" t="s">
        <v>8701</v>
      </c>
      <c r="D5448" s="1" t="s">
        <v>8700</v>
      </c>
      <c r="E5448" s="9" t="str">
        <f t="shared" si="352"/>
        <v>5906.99.30</v>
      </c>
      <c r="F5448" s="2" t="str">
        <f t="shared" si="351"/>
        <v>5906.99</v>
      </c>
      <c r="G5448" s="2" t="str">
        <f t="shared" si="353"/>
        <v>30</v>
      </c>
    </row>
    <row r="5449" spans="1:7" ht="16" customHeight="1">
      <c r="A5449" s="2" t="str">
        <f t="shared" si="350"/>
        <v>59070005</v>
      </c>
      <c r="B5449" s="10">
        <v>3</v>
      </c>
      <c r="C5449" s="1" t="s">
        <v>8703</v>
      </c>
      <c r="D5449" s="1" t="s">
        <v>8702</v>
      </c>
      <c r="E5449" s="9" t="str">
        <f t="shared" si="352"/>
        <v>5907.00.05</v>
      </c>
      <c r="F5449" s="2" t="str">
        <f t="shared" si="351"/>
        <v>5907.00</v>
      </c>
      <c r="G5449" s="2" t="str">
        <f t="shared" si="353"/>
        <v>05</v>
      </c>
    </row>
    <row r="5450" spans="1:7" ht="16" customHeight="1">
      <c r="A5450" s="2" t="str">
        <f t="shared" si="350"/>
        <v>59070015</v>
      </c>
      <c r="B5450" s="10">
        <v>3</v>
      </c>
      <c r="C5450" s="1" t="s">
        <v>8705</v>
      </c>
      <c r="D5450" s="1" t="s">
        <v>8704</v>
      </c>
      <c r="E5450" s="9" t="str">
        <f t="shared" si="352"/>
        <v>5907.00.15</v>
      </c>
      <c r="F5450" s="2" t="str">
        <f t="shared" si="351"/>
        <v>5907.00</v>
      </c>
      <c r="G5450" s="2" t="str">
        <f t="shared" si="353"/>
        <v>15</v>
      </c>
    </row>
    <row r="5451" spans="1:7" ht="16" customHeight="1">
      <c r="A5451" s="2" t="str">
        <f t="shared" ref="A5451:A5514" si="354">CONCATENATE(LEFT(F5451,4),RIGHT(F5451,2),G5451)</f>
        <v>59070025</v>
      </c>
      <c r="B5451" s="10">
        <v>3</v>
      </c>
      <c r="C5451" s="1" t="s">
        <v>8707</v>
      </c>
      <c r="D5451" s="1" t="s">
        <v>8706</v>
      </c>
      <c r="E5451" s="9" t="str">
        <f t="shared" si="352"/>
        <v>5907.00.25</v>
      </c>
      <c r="F5451" s="2" t="str">
        <f t="shared" ref="F5451:F5514" si="355">LEFT(D5451,7)</f>
        <v>5907.00</v>
      </c>
      <c r="G5451" s="2" t="str">
        <f t="shared" si="353"/>
        <v>25</v>
      </c>
    </row>
    <row r="5452" spans="1:7" ht="16" customHeight="1">
      <c r="A5452" s="2" t="str">
        <f t="shared" si="354"/>
        <v>59070035</v>
      </c>
      <c r="B5452" s="10">
        <v>3</v>
      </c>
      <c r="C5452" s="1" t="s">
        <v>8709</v>
      </c>
      <c r="D5452" s="1" t="s">
        <v>8708</v>
      </c>
      <c r="E5452" s="9" t="str">
        <f t="shared" si="352"/>
        <v>5907.00.35</v>
      </c>
      <c r="F5452" s="2" t="str">
        <f t="shared" si="355"/>
        <v>5907.00</v>
      </c>
      <c r="G5452" s="2" t="str">
        <f t="shared" si="353"/>
        <v>35</v>
      </c>
    </row>
    <row r="5453" spans="1:7" ht="16" customHeight="1">
      <c r="A5453" s="2" t="str">
        <f t="shared" si="354"/>
        <v>59070060</v>
      </c>
      <c r="B5453" s="10">
        <v>3</v>
      </c>
      <c r="C5453" s="1" t="s">
        <v>8711</v>
      </c>
      <c r="D5453" s="1" t="s">
        <v>8710</v>
      </c>
      <c r="E5453" s="9" t="str">
        <f t="shared" si="352"/>
        <v>5907.00.60</v>
      </c>
      <c r="F5453" s="2" t="str">
        <f t="shared" si="355"/>
        <v>5907.00</v>
      </c>
      <c r="G5453" s="2" t="str">
        <f t="shared" si="353"/>
        <v>60</v>
      </c>
    </row>
    <row r="5454" spans="1:7" ht="16" customHeight="1">
      <c r="A5454" s="2" t="str">
        <f t="shared" si="354"/>
        <v>59070080</v>
      </c>
      <c r="B5454" s="10">
        <v>3</v>
      </c>
      <c r="C5454" s="1" t="s">
        <v>8713</v>
      </c>
      <c r="D5454" s="1" t="s">
        <v>8712</v>
      </c>
      <c r="E5454" s="9" t="str">
        <f t="shared" si="352"/>
        <v>5907.00.80</v>
      </c>
      <c r="F5454" s="2" t="str">
        <f t="shared" si="355"/>
        <v>5907.00</v>
      </c>
      <c r="G5454" s="2" t="str">
        <f t="shared" si="353"/>
        <v>80</v>
      </c>
    </row>
    <row r="5455" spans="1:7" ht="16" customHeight="1">
      <c r="A5455" s="2" t="str">
        <f t="shared" si="354"/>
        <v>59080000</v>
      </c>
      <c r="B5455" s="10">
        <v>3</v>
      </c>
      <c r="C5455" s="1" t="s">
        <v>8715</v>
      </c>
      <c r="D5455" s="1" t="s">
        <v>8714</v>
      </c>
      <c r="E5455" s="9" t="str">
        <f t="shared" si="352"/>
        <v>5908.00.00</v>
      </c>
      <c r="F5455" s="2" t="str">
        <f t="shared" si="355"/>
        <v>5908.00</v>
      </c>
      <c r="G5455" s="2" t="str">
        <f t="shared" si="353"/>
        <v>00</v>
      </c>
    </row>
    <row r="5456" spans="1:7" ht="16" customHeight="1">
      <c r="A5456" s="2" t="str">
        <f t="shared" si="354"/>
        <v>59090010</v>
      </c>
      <c r="B5456" s="10">
        <v>3</v>
      </c>
      <c r="C5456" s="1" t="s">
        <v>8717</v>
      </c>
      <c r="D5456" s="1" t="s">
        <v>8716</v>
      </c>
      <c r="E5456" s="9" t="str">
        <f t="shared" si="352"/>
        <v>5909.00.10</v>
      </c>
      <c r="F5456" s="2" t="str">
        <f t="shared" si="355"/>
        <v>5909.00</v>
      </c>
      <c r="G5456" s="2" t="str">
        <f t="shared" si="353"/>
        <v>10</v>
      </c>
    </row>
    <row r="5457" spans="1:7" ht="16" customHeight="1">
      <c r="A5457" s="2" t="str">
        <f t="shared" si="354"/>
        <v>59090020</v>
      </c>
      <c r="B5457" s="10">
        <v>3</v>
      </c>
      <c r="C5457" s="1" t="s">
        <v>8719</v>
      </c>
      <c r="D5457" s="1" t="s">
        <v>8718</v>
      </c>
      <c r="E5457" s="9" t="str">
        <f t="shared" si="352"/>
        <v>5909.00.20</v>
      </c>
      <c r="F5457" s="2" t="str">
        <f t="shared" si="355"/>
        <v>5909.00</v>
      </c>
      <c r="G5457" s="2" t="str">
        <f t="shared" si="353"/>
        <v>20</v>
      </c>
    </row>
    <row r="5458" spans="1:7" ht="16" customHeight="1">
      <c r="A5458" s="2" t="str">
        <f t="shared" si="354"/>
        <v>59100010</v>
      </c>
      <c r="B5458" s="10">
        <v>3</v>
      </c>
      <c r="C5458" s="1" t="s">
        <v>8721</v>
      </c>
      <c r="D5458" s="1" t="s">
        <v>8720</v>
      </c>
      <c r="E5458" s="9" t="str">
        <f t="shared" si="352"/>
        <v>5910.00.10</v>
      </c>
      <c r="F5458" s="2" t="str">
        <f t="shared" si="355"/>
        <v>5910.00</v>
      </c>
      <c r="G5458" s="2" t="str">
        <f t="shared" si="353"/>
        <v>10</v>
      </c>
    </row>
    <row r="5459" spans="1:7" ht="16" customHeight="1">
      <c r="A5459" s="2" t="str">
        <f t="shared" si="354"/>
        <v>59100090</v>
      </c>
      <c r="B5459" s="10">
        <v>3</v>
      </c>
      <c r="C5459" s="1" t="s">
        <v>8723</v>
      </c>
      <c r="D5459" s="1" t="s">
        <v>8722</v>
      </c>
      <c r="E5459" s="9" t="str">
        <f t="shared" si="352"/>
        <v>5910.00.90</v>
      </c>
      <c r="F5459" s="2" t="str">
        <f t="shared" si="355"/>
        <v>5910.00</v>
      </c>
      <c r="G5459" s="2" t="str">
        <f t="shared" si="353"/>
        <v>90</v>
      </c>
    </row>
    <row r="5460" spans="1:7" ht="16" customHeight="1">
      <c r="A5460" s="2" t="str">
        <f t="shared" si="354"/>
        <v>59111010</v>
      </c>
      <c r="B5460" s="10">
        <v>3</v>
      </c>
      <c r="C5460" s="1" t="s">
        <v>8725</v>
      </c>
      <c r="D5460" s="1" t="s">
        <v>8724</v>
      </c>
      <c r="E5460" s="9" t="str">
        <f t="shared" si="352"/>
        <v>5911.10.10</v>
      </c>
      <c r="F5460" s="2" t="str">
        <f t="shared" si="355"/>
        <v>5911.10</v>
      </c>
      <c r="G5460" s="2" t="str">
        <f t="shared" si="353"/>
        <v>10</v>
      </c>
    </row>
    <row r="5461" spans="1:7" ht="16" customHeight="1">
      <c r="A5461" s="2" t="str">
        <f t="shared" si="354"/>
        <v>59111020</v>
      </c>
      <c r="B5461" s="10">
        <v>3</v>
      </c>
      <c r="C5461" s="1" t="s">
        <v>8727</v>
      </c>
      <c r="D5461" s="1" t="s">
        <v>8726</v>
      </c>
      <c r="E5461" s="9" t="str">
        <f t="shared" si="352"/>
        <v>5911.10.20</v>
      </c>
      <c r="F5461" s="2" t="str">
        <f t="shared" si="355"/>
        <v>5911.10</v>
      </c>
      <c r="G5461" s="2" t="str">
        <f t="shared" si="353"/>
        <v>20</v>
      </c>
    </row>
    <row r="5462" spans="1:7" ht="16" customHeight="1">
      <c r="A5462" s="2" t="str">
        <f t="shared" si="354"/>
        <v>59112010</v>
      </c>
      <c r="B5462" s="10">
        <v>3</v>
      </c>
      <c r="C5462" s="1" t="s">
        <v>8729</v>
      </c>
      <c r="D5462" s="1" t="s">
        <v>8728</v>
      </c>
      <c r="E5462" s="9" t="str">
        <f t="shared" si="352"/>
        <v>5911.20.10</v>
      </c>
      <c r="F5462" s="2" t="str">
        <f t="shared" si="355"/>
        <v>5911.20</v>
      </c>
      <c r="G5462" s="2" t="str">
        <f t="shared" si="353"/>
        <v>10</v>
      </c>
    </row>
    <row r="5463" spans="1:7" ht="16" customHeight="1">
      <c r="A5463" s="2" t="str">
        <f t="shared" si="354"/>
        <v>59112020</v>
      </c>
      <c r="B5463" s="10">
        <v>3</v>
      </c>
      <c r="C5463" s="1" t="s">
        <v>8731</v>
      </c>
      <c r="D5463" s="1" t="s">
        <v>8730</v>
      </c>
      <c r="E5463" s="9" t="str">
        <f t="shared" si="352"/>
        <v>5911.20.20</v>
      </c>
      <c r="F5463" s="2" t="str">
        <f t="shared" si="355"/>
        <v>5911.20</v>
      </c>
      <c r="G5463" s="2" t="str">
        <f t="shared" si="353"/>
        <v>20</v>
      </c>
    </row>
    <row r="5464" spans="1:7" ht="16" customHeight="1">
      <c r="A5464" s="2" t="str">
        <f t="shared" si="354"/>
        <v>59112030</v>
      </c>
      <c r="B5464" s="10">
        <v>3</v>
      </c>
      <c r="C5464" s="1" t="s">
        <v>8733</v>
      </c>
      <c r="D5464" s="1" t="s">
        <v>8732</v>
      </c>
      <c r="E5464" s="9" t="str">
        <f t="shared" si="352"/>
        <v>5911.20.30</v>
      </c>
      <c r="F5464" s="2" t="str">
        <f t="shared" si="355"/>
        <v>5911.20</v>
      </c>
      <c r="G5464" s="2" t="str">
        <f t="shared" si="353"/>
        <v>30</v>
      </c>
    </row>
    <row r="5465" spans="1:7" ht="16" customHeight="1">
      <c r="A5465" s="2" t="str">
        <f t="shared" si="354"/>
        <v>59113100</v>
      </c>
      <c r="B5465" s="10">
        <v>3</v>
      </c>
      <c r="C5465" s="1" t="s">
        <v>8735</v>
      </c>
      <c r="D5465" s="1" t="s">
        <v>8734</v>
      </c>
      <c r="E5465" s="9" t="str">
        <f t="shared" si="352"/>
        <v>5911.31.00</v>
      </c>
      <c r="F5465" s="2" t="str">
        <f t="shared" si="355"/>
        <v>5911.31</v>
      </c>
      <c r="G5465" s="2" t="str">
        <f t="shared" si="353"/>
        <v>00</v>
      </c>
    </row>
    <row r="5466" spans="1:7" ht="16" customHeight="1">
      <c r="A5466" s="2" t="str">
        <f t="shared" si="354"/>
        <v>59113200</v>
      </c>
      <c r="B5466" s="10">
        <v>3</v>
      </c>
      <c r="C5466" s="1" t="s">
        <v>8737</v>
      </c>
      <c r="D5466" s="1" t="s">
        <v>8736</v>
      </c>
      <c r="E5466" s="9" t="str">
        <f t="shared" si="352"/>
        <v>5911.32.00</v>
      </c>
      <c r="F5466" s="2" t="str">
        <f t="shared" si="355"/>
        <v>5911.32</v>
      </c>
      <c r="G5466" s="2" t="str">
        <f t="shared" si="353"/>
        <v>00</v>
      </c>
    </row>
    <row r="5467" spans="1:7" ht="16" customHeight="1">
      <c r="A5467" s="2" t="str">
        <f t="shared" si="354"/>
        <v>59114000</v>
      </c>
      <c r="B5467" s="10">
        <v>3</v>
      </c>
      <c r="C5467" s="1" t="s">
        <v>8739</v>
      </c>
      <c r="D5467" s="1" t="s">
        <v>8738</v>
      </c>
      <c r="E5467" s="9" t="str">
        <f t="shared" si="352"/>
        <v>5911.40.00</v>
      </c>
      <c r="F5467" s="2" t="str">
        <f t="shared" si="355"/>
        <v>5911.40</v>
      </c>
      <c r="G5467" s="2" t="str">
        <f t="shared" si="353"/>
        <v>00</v>
      </c>
    </row>
    <row r="5468" spans="1:7" ht="16" customHeight="1">
      <c r="A5468" s="2" t="str">
        <f t="shared" si="354"/>
        <v>59119000</v>
      </c>
      <c r="B5468" s="10">
        <v>3</v>
      </c>
      <c r="C5468" s="1" t="s">
        <v>8741</v>
      </c>
      <c r="D5468" s="1" t="s">
        <v>8740</v>
      </c>
      <c r="E5468" s="9" t="str">
        <f t="shared" si="352"/>
        <v>5911.90.00</v>
      </c>
      <c r="F5468" s="2" t="str">
        <f t="shared" si="355"/>
        <v>5911.90</v>
      </c>
      <c r="G5468" s="2" t="str">
        <f t="shared" si="353"/>
        <v>00</v>
      </c>
    </row>
    <row r="5469" spans="1:7" ht="16" customHeight="1">
      <c r="A5469" s="2" t="str">
        <f t="shared" si="354"/>
        <v>60011020</v>
      </c>
      <c r="B5469" s="10">
        <v>3</v>
      </c>
      <c r="C5469" s="1" t="s">
        <v>8743</v>
      </c>
      <c r="D5469" s="1" t="s">
        <v>8742</v>
      </c>
      <c r="E5469" s="9" t="str">
        <f t="shared" si="352"/>
        <v>6001.10.20</v>
      </c>
      <c r="F5469" s="2" t="str">
        <f t="shared" si="355"/>
        <v>6001.10</v>
      </c>
      <c r="G5469" s="2" t="str">
        <f t="shared" si="353"/>
        <v>20</v>
      </c>
    </row>
    <row r="5470" spans="1:7" ht="16" customHeight="1">
      <c r="A5470" s="2" t="str">
        <f t="shared" si="354"/>
        <v>60011060</v>
      </c>
      <c r="B5470" s="10">
        <v>3</v>
      </c>
      <c r="C5470" s="1" t="s">
        <v>8745</v>
      </c>
      <c r="D5470" s="1" t="s">
        <v>8744</v>
      </c>
      <c r="E5470" s="9" t="str">
        <f t="shared" si="352"/>
        <v>6001.10.60</v>
      </c>
      <c r="F5470" s="2" t="str">
        <f t="shared" si="355"/>
        <v>6001.10</v>
      </c>
      <c r="G5470" s="2" t="str">
        <f t="shared" si="353"/>
        <v>60</v>
      </c>
    </row>
    <row r="5471" spans="1:7" ht="16" customHeight="1">
      <c r="A5471" s="2" t="str">
        <f t="shared" si="354"/>
        <v>60012100</v>
      </c>
      <c r="B5471" s="10">
        <v>3</v>
      </c>
      <c r="C5471" s="1" t="s">
        <v>8747</v>
      </c>
      <c r="D5471" s="1" t="s">
        <v>8746</v>
      </c>
      <c r="E5471" s="9" t="str">
        <f t="shared" si="352"/>
        <v>6001.21.00</v>
      </c>
      <c r="F5471" s="2" t="str">
        <f t="shared" si="355"/>
        <v>6001.21</v>
      </c>
      <c r="G5471" s="2" t="str">
        <f t="shared" si="353"/>
        <v>00</v>
      </c>
    </row>
    <row r="5472" spans="1:7" ht="16" customHeight="1">
      <c r="A5472" s="2" t="str">
        <f t="shared" si="354"/>
        <v>60012200</v>
      </c>
      <c r="B5472" s="10">
        <v>3</v>
      </c>
      <c r="C5472" s="1" t="s">
        <v>8749</v>
      </c>
      <c r="D5472" s="1" t="s">
        <v>8748</v>
      </c>
      <c r="E5472" s="9" t="str">
        <f t="shared" si="352"/>
        <v>6001.22.00</v>
      </c>
      <c r="F5472" s="2" t="str">
        <f t="shared" si="355"/>
        <v>6001.22</v>
      </c>
      <c r="G5472" s="2" t="str">
        <f t="shared" si="353"/>
        <v>00</v>
      </c>
    </row>
    <row r="5473" spans="1:7" ht="16" customHeight="1">
      <c r="A5473" s="2" t="str">
        <f t="shared" si="354"/>
        <v>60012900</v>
      </c>
      <c r="B5473" s="10">
        <v>3</v>
      </c>
      <c r="C5473" s="1" t="s">
        <v>8751</v>
      </c>
      <c r="D5473" s="1" t="s">
        <v>8750</v>
      </c>
      <c r="E5473" s="9" t="str">
        <f t="shared" si="352"/>
        <v>6001.29.00</v>
      </c>
      <c r="F5473" s="2" t="str">
        <f t="shared" si="355"/>
        <v>6001.29</v>
      </c>
      <c r="G5473" s="2" t="str">
        <f t="shared" si="353"/>
        <v>00</v>
      </c>
    </row>
    <row r="5474" spans="1:7" ht="16" customHeight="1">
      <c r="A5474" s="2" t="str">
        <f t="shared" si="354"/>
        <v>60019100</v>
      </c>
      <c r="B5474" s="10">
        <v>3</v>
      </c>
      <c r="C5474" s="1" t="s">
        <v>8753</v>
      </c>
      <c r="D5474" s="1" t="s">
        <v>8752</v>
      </c>
      <c r="E5474" s="9" t="str">
        <f t="shared" si="352"/>
        <v>6001.91.00</v>
      </c>
      <c r="F5474" s="2" t="str">
        <f t="shared" si="355"/>
        <v>6001.91</v>
      </c>
      <c r="G5474" s="2" t="str">
        <f t="shared" si="353"/>
        <v>00</v>
      </c>
    </row>
    <row r="5475" spans="1:7" ht="16" customHeight="1">
      <c r="A5475" s="2" t="str">
        <f t="shared" si="354"/>
        <v>60019200</v>
      </c>
      <c r="B5475" s="10">
        <v>3</v>
      </c>
      <c r="C5475" s="1" t="s">
        <v>8755</v>
      </c>
      <c r="D5475" s="1" t="s">
        <v>8754</v>
      </c>
      <c r="E5475" s="9" t="str">
        <f t="shared" si="352"/>
        <v>6001.92.00</v>
      </c>
      <c r="F5475" s="2" t="str">
        <f t="shared" si="355"/>
        <v>6001.92</v>
      </c>
      <c r="G5475" s="2" t="str">
        <f t="shared" si="353"/>
        <v>00</v>
      </c>
    </row>
    <row r="5476" spans="1:7" ht="16" customHeight="1">
      <c r="A5476" s="2" t="str">
        <f t="shared" si="354"/>
        <v>60019910</v>
      </c>
      <c r="B5476" s="10">
        <v>3</v>
      </c>
      <c r="C5476" s="1" t="s">
        <v>8757</v>
      </c>
      <c r="D5476" s="1" t="s">
        <v>8756</v>
      </c>
      <c r="E5476" s="9" t="str">
        <f t="shared" si="352"/>
        <v>6001.99.10</v>
      </c>
      <c r="F5476" s="2" t="str">
        <f t="shared" si="355"/>
        <v>6001.99</v>
      </c>
      <c r="G5476" s="2" t="str">
        <f t="shared" si="353"/>
        <v>10</v>
      </c>
    </row>
    <row r="5477" spans="1:7" ht="16" customHeight="1">
      <c r="A5477" s="2" t="str">
        <f t="shared" si="354"/>
        <v>60019990</v>
      </c>
      <c r="B5477" s="10">
        <v>3</v>
      </c>
      <c r="C5477" s="1" t="s">
        <v>8759</v>
      </c>
      <c r="D5477" s="1" t="s">
        <v>8758</v>
      </c>
      <c r="E5477" s="9" t="str">
        <f t="shared" si="352"/>
        <v>6001.99.90</v>
      </c>
      <c r="F5477" s="2" t="str">
        <f t="shared" si="355"/>
        <v>6001.99</v>
      </c>
      <c r="G5477" s="2" t="str">
        <f t="shared" si="353"/>
        <v>90</v>
      </c>
    </row>
    <row r="5478" spans="1:7" ht="16" customHeight="1">
      <c r="A5478" s="2" t="str">
        <f t="shared" si="354"/>
        <v>60024040</v>
      </c>
      <c r="B5478" s="10">
        <v>3</v>
      </c>
      <c r="C5478" s="1" t="s">
        <v>8761</v>
      </c>
      <c r="D5478" s="1" t="s">
        <v>8760</v>
      </c>
      <c r="E5478" s="9" t="str">
        <f t="shared" si="352"/>
        <v>6002.40.40</v>
      </c>
      <c r="F5478" s="2" t="str">
        <f t="shared" si="355"/>
        <v>6002.40</v>
      </c>
      <c r="G5478" s="2" t="str">
        <f t="shared" si="353"/>
        <v>40</v>
      </c>
    </row>
    <row r="5479" spans="1:7" ht="16" customHeight="1">
      <c r="A5479" s="2" t="str">
        <f t="shared" si="354"/>
        <v>60024080</v>
      </c>
      <c r="B5479" s="10">
        <v>3</v>
      </c>
      <c r="C5479" s="1" t="s">
        <v>8763</v>
      </c>
      <c r="D5479" s="1" t="s">
        <v>8762</v>
      </c>
      <c r="E5479" s="9" t="str">
        <f t="shared" si="352"/>
        <v>6002.40.80</v>
      </c>
      <c r="F5479" s="2" t="str">
        <f t="shared" si="355"/>
        <v>6002.40</v>
      </c>
      <c r="G5479" s="2" t="str">
        <f t="shared" si="353"/>
        <v>80</v>
      </c>
    </row>
    <row r="5480" spans="1:7" ht="16" customHeight="1">
      <c r="A5480" s="2" t="str">
        <f t="shared" si="354"/>
        <v>60029040</v>
      </c>
      <c r="B5480" s="10">
        <v>3</v>
      </c>
      <c r="C5480" s="1" t="s">
        <v>8765</v>
      </c>
      <c r="D5480" s="1" t="s">
        <v>8764</v>
      </c>
      <c r="E5480" s="9" t="str">
        <f t="shared" si="352"/>
        <v>6002.90.40</v>
      </c>
      <c r="F5480" s="2" t="str">
        <f t="shared" si="355"/>
        <v>6002.90</v>
      </c>
      <c r="G5480" s="2" t="str">
        <f t="shared" si="353"/>
        <v>40</v>
      </c>
    </row>
    <row r="5481" spans="1:7" ht="16" customHeight="1">
      <c r="A5481" s="2" t="str">
        <f t="shared" si="354"/>
        <v>60029080</v>
      </c>
      <c r="B5481" s="10">
        <v>3</v>
      </c>
      <c r="C5481" s="1" t="s">
        <v>8767</v>
      </c>
      <c r="D5481" s="1" t="s">
        <v>8766</v>
      </c>
      <c r="E5481" s="9" t="str">
        <f t="shared" si="352"/>
        <v>6002.90.80</v>
      </c>
      <c r="F5481" s="2" t="str">
        <f t="shared" si="355"/>
        <v>6002.90</v>
      </c>
      <c r="G5481" s="2" t="str">
        <f t="shared" si="353"/>
        <v>80</v>
      </c>
    </row>
    <row r="5482" spans="1:7" ht="16" customHeight="1">
      <c r="A5482" s="2" t="str">
        <f t="shared" si="354"/>
        <v>60031010</v>
      </c>
      <c r="B5482" s="10">
        <v>3</v>
      </c>
      <c r="C5482" s="1" t="s">
        <v>8769</v>
      </c>
      <c r="D5482" s="1" t="s">
        <v>8768</v>
      </c>
      <c r="E5482" s="9" t="str">
        <f t="shared" si="352"/>
        <v>6003.10.10</v>
      </c>
      <c r="F5482" s="2" t="str">
        <f t="shared" si="355"/>
        <v>6003.10</v>
      </c>
      <c r="G5482" s="2" t="str">
        <f t="shared" si="353"/>
        <v>10</v>
      </c>
    </row>
    <row r="5483" spans="1:7" ht="16" customHeight="1">
      <c r="A5483" s="2" t="str">
        <f t="shared" si="354"/>
        <v>60031090</v>
      </c>
      <c r="B5483" s="10">
        <v>3</v>
      </c>
      <c r="C5483" s="1" t="s">
        <v>8771</v>
      </c>
      <c r="D5483" s="1" t="s">
        <v>8770</v>
      </c>
      <c r="E5483" s="9" t="str">
        <f t="shared" si="352"/>
        <v>6003.10.90</v>
      </c>
      <c r="F5483" s="2" t="str">
        <f t="shared" si="355"/>
        <v>6003.10</v>
      </c>
      <c r="G5483" s="2" t="str">
        <f t="shared" si="353"/>
        <v>90</v>
      </c>
    </row>
    <row r="5484" spans="1:7" ht="16" customHeight="1">
      <c r="A5484" s="2" t="str">
        <f t="shared" si="354"/>
        <v>60032010</v>
      </c>
      <c r="B5484" s="10">
        <v>3</v>
      </c>
      <c r="C5484" s="1" t="s">
        <v>8773</v>
      </c>
      <c r="D5484" s="1" t="s">
        <v>8772</v>
      </c>
      <c r="E5484" s="9" t="str">
        <f t="shared" si="352"/>
        <v>6003.20.10</v>
      </c>
      <c r="F5484" s="2" t="str">
        <f t="shared" si="355"/>
        <v>6003.20</v>
      </c>
      <c r="G5484" s="2" t="str">
        <f t="shared" si="353"/>
        <v>10</v>
      </c>
    </row>
    <row r="5485" spans="1:7" ht="16" customHeight="1">
      <c r="A5485" s="2" t="str">
        <f t="shared" si="354"/>
        <v>60032030</v>
      </c>
      <c r="B5485" s="10">
        <v>3</v>
      </c>
      <c r="C5485" s="1" t="s">
        <v>8775</v>
      </c>
      <c r="D5485" s="1" t="s">
        <v>8774</v>
      </c>
      <c r="E5485" s="9" t="str">
        <f t="shared" si="352"/>
        <v>6003.20.30</v>
      </c>
      <c r="F5485" s="2" t="str">
        <f t="shared" si="355"/>
        <v>6003.20</v>
      </c>
      <c r="G5485" s="2" t="str">
        <f t="shared" si="353"/>
        <v>30</v>
      </c>
    </row>
    <row r="5486" spans="1:7" ht="16" customHeight="1">
      <c r="A5486" s="2" t="str">
        <f t="shared" si="354"/>
        <v>60033010</v>
      </c>
      <c r="B5486" s="10">
        <v>3</v>
      </c>
      <c r="C5486" s="1" t="s">
        <v>8777</v>
      </c>
      <c r="D5486" s="1" t="s">
        <v>8776</v>
      </c>
      <c r="E5486" s="9" t="str">
        <f t="shared" si="352"/>
        <v>6003.30.10</v>
      </c>
      <c r="F5486" s="2" t="str">
        <f t="shared" si="355"/>
        <v>6003.30</v>
      </c>
      <c r="G5486" s="2" t="str">
        <f t="shared" si="353"/>
        <v>10</v>
      </c>
    </row>
    <row r="5487" spans="1:7" ht="16" customHeight="1">
      <c r="A5487" s="2" t="str">
        <f t="shared" si="354"/>
        <v>60033060</v>
      </c>
      <c r="B5487" s="10">
        <v>3</v>
      </c>
      <c r="C5487" s="1" t="s">
        <v>8779</v>
      </c>
      <c r="D5487" s="1" t="s">
        <v>8778</v>
      </c>
      <c r="E5487" s="9" t="str">
        <f t="shared" si="352"/>
        <v>6003.30.60</v>
      </c>
      <c r="F5487" s="2" t="str">
        <f t="shared" si="355"/>
        <v>6003.30</v>
      </c>
      <c r="G5487" s="2" t="str">
        <f t="shared" si="353"/>
        <v>60</v>
      </c>
    </row>
    <row r="5488" spans="1:7" ht="16" customHeight="1">
      <c r="A5488" s="2" t="str">
        <f t="shared" si="354"/>
        <v>60034010</v>
      </c>
      <c r="B5488" s="10">
        <v>3</v>
      </c>
      <c r="C5488" s="1" t="s">
        <v>8781</v>
      </c>
      <c r="D5488" s="1" t="s">
        <v>8780</v>
      </c>
      <c r="E5488" s="9" t="str">
        <f t="shared" si="352"/>
        <v>6003.40.10</v>
      </c>
      <c r="F5488" s="2" t="str">
        <f t="shared" si="355"/>
        <v>6003.40</v>
      </c>
      <c r="G5488" s="2" t="str">
        <f t="shared" si="353"/>
        <v>10</v>
      </c>
    </row>
    <row r="5489" spans="1:12" ht="16" customHeight="1">
      <c r="A5489" s="2" t="str">
        <f t="shared" si="354"/>
        <v>60034060</v>
      </c>
      <c r="B5489" s="10">
        <v>3</v>
      </c>
      <c r="C5489" s="1" t="s">
        <v>8783</v>
      </c>
      <c r="D5489" s="1" t="s">
        <v>8782</v>
      </c>
      <c r="E5489" s="9" t="str">
        <f t="shared" si="352"/>
        <v>6003.40.60</v>
      </c>
      <c r="F5489" s="2" t="str">
        <f t="shared" si="355"/>
        <v>6003.40</v>
      </c>
      <c r="G5489" s="2" t="str">
        <f t="shared" si="353"/>
        <v>60</v>
      </c>
    </row>
    <row r="5490" spans="1:12" ht="16" customHeight="1">
      <c r="A5490" s="2" t="str">
        <f t="shared" si="354"/>
        <v>60039010</v>
      </c>
      <c r="B5490" s="10">
        <v>3</v>
      </c>
      <c r="C5490" s="1" t="s">
        <v>8785</v>
      </c>
      <c r="D5490" s="1" t="s">
        <v>8784</v>
      </c>
      <c r="E5490" s="9" t="str">
        <f t="shared" si="352"/>
        <v>6003.90.10</v>
      </c>
      <c r="F5490" s="2" t="str">
        <f t="shared" si="355"/>
        <v>6003.90</v>
      </c>
      <c r="G5490" s="2" t="str">
        <f t="shared" si="353"/>
        <v>10</v>
      </c>
    </row>
    <row r="5491" spans="1:12" s="4" customFormat="1" ht="16" customHeight="1">
      <c r="A5491" s="2" t="str">
        <f t="shared" si="354"/>
        <v>60039090</v>
      </c>
      <c r="B5491" s="10">
        <v>3</v>
      </c>
      <c r="C5491" s="1" t="s">
        <v>8787</v>
      </c>
      <c r="D5491" s="1" t="s">
        <v>8786</v>
      </c>
      <c r="E5491" s="9" t="str">
        <f t="shared" si="352"/>
        <v>6003.90.90</v>
      </c>
      <c r="F5491" s="2" t="str">
        <f t="shared" si="355"/>
        <v>6003.90</v>
      </c>
      <c r="G5491" s="2" t="str">
        <f t="shared" si="353"/>
        <v>90</v>
      </c>
      <c r="H5491" s="2"/>
      <c r="I5491" s="2"/>
      <c r="J5491" s="2"/>
      <c r="K5491" s="2"/>
      <c r="L5491" s="3"/>
    </row>
    <row r="5492" spans="1:12" s="4" customFormat="1" ht="16" customHeight="1">
      <c r="A5492" s="2" t="str">
        <f t="shared" si="354"/>
        <v>60041000</v>
      </c>
      <c r="B5492" s="10">
        <v>3</v>
      </c>
      <c r="C5492" s="1" t="s">
        <v>8789</v>
      </c>
      <c r="D5492" s="1" t="s">
        <v>8788</v>
      </c>
      <c r="E5492" s="9" t="str">
        <f t="shared" si="352"/>
        <v>6004.10.00</v>
      </c>
      <c r="F5492" s="2" t="str">
        <f t="shared" si="355"/>
        <v>6004.10</v>
      </c>
      <c r="G5492" s="2" t="str">
        <f t="shared" si="353"/>
        <v>00</v>
      </c>
      <c r="H5492" s="2"/>
      <c r="I5492" s="2"/>
      <c r="J5492" s="2"/>
      <c r="K5492" s="2"/>
      <c r="L5492" s="3"/>
    </row>
    <row r="5493" spans="1:12" ht="16" customHeight="1">
      <c r="A5493" s="2" t="str">
        <f t="shared" si="354"/>
        <v>60049020</v>
      </c>
      <c r="B5493" s="10">
        <v>3</v>
      </c>
      <c r="C5493" s="1" t="s">
        <v>8791</v>
      </c>
      <c r="D5493" s="1" t="s">
        <v>8790</v>
      </c>
      <c r="E5493" s="9" t="str">
        <f t="shared" si="352"/>
        <v>6004.90.20</v>
      </c>
      <c r="F5493" s="2" t="str">
        <f t="shared" si="355"/>
        <v>6004.90</v>
      </c>
      <c r="G5493" s="2" t="str">
        <f t="shared" si="353"/>
        <v>20</v>
      </c>
    </row>
    <row r="5494" spans="1:12" ht="16" customHeight="1">
      <c r="A5494" s="2" t="str">
        <f t="shared" si="354"/>
        <v>60049090</v>
      </c>
      <c r="B5494" s="10">
        <v>3</v>
      </c>
      <c r="C5494" s="1" t="s">
        <v>8793</v>
      </c>
      <c r="D5494" s="1" t="s">
        <v>8792</v>
      </c>
      <c r="E5494" s="9" t="str">
        <f t="shared" si="352"/>
        <v>6004.90.90</v>
      </c>
      <c r="F5494" s="2" t="str">
        <f t="shared" si="355"/>
        <v>6004.90</v>
      </c>
      <c r="G5494" s="2" t="str">
        <f t="shared" si="353"/>
        <v>90</v>
      </c>
    </row>
    <row r="5495" spans="1:12" ht="16" customHeight="1">
      <c r="A5495" s="2" t="str">
        <f t="shared" si="354"/>
        <v>60052100</v>
      </c>
      <c r="B5495" s="10">
        <v>3</v>
      </c>
      <c r="C5495" s="1" t="s">
        <v>8795</v>
      </c>
      <c r="D5495" s="1" t="s">
        <v>8794</v>
      </c>
      <c r="E5495" s="9" t="str">
        <f t="shared" si="352"/>
        <v>6005.21.00</v>
      </c>
      <c r="F5495" s="2" t="str">
        <f t="shared" si="355"/>
        <v>6005.21</v>
      </c>
      <c r="G5495" s="2" t="str">
        <f t="shared" si="353"/>
        <v>00</v>
      </c>
    </row>
    <row r="5496" spans="1:12" ht="16" customHeight="1">
      <c r="A5496" s="2" t="str">
        <f t="shared" si="354"/>
        <v>60052200</v>
      </c>
      <c r="B5496" s="10">
        <v>3</v>
      </c>
      <c r="C5496" s="1" t="s">
        <v>8797</v>
      </c>
      <c r="D5496" s="1" t="s">
        <v>8796</v>
      </c>
      <c r="E5496" s="9" t="str">
        <f t="shared" si="352"/>
        <v>6005.22.00</v>
      </c>
      <c r="F5496" s="2" t="str">
        <f t="shared" si="355"/>
        <v>6005.22</v>
      </c>
      <c r="G5496" s="2" t="str">
        <f t="shared" si="353"/>
        <v>00</v>
      </c>
    </row>
    <row r="5497" spans="1:12" ht="16" customHeight="1">
      <c r="A5497" s="2" t="str">
        <f t="shared" si="354"/>
        <v>60052300</v>
      </c>
      <c r="B5497" s="10">
        <v>3</v>
      </c>
      <c r="C5497" s="1" t="s">
        <v>8799</v>
      </c>
      <c r="D5497" s="1" t="s">
        <v>8798</v>
      </c>
      <c r="E5497" s="9" t="str">
        <f t="shared" si="352"/>
        <v>6005.23.00</v>
      </c>
      <c r="F5497" s="2" t="str">
        <f t="shared" si="355"/>
        <v>6005.23</v>
      </c>
      <c r="G5497" s="2" t="str">
        <f t="shared" si="353"/>
        <v>00</v>
      </c>
    </row>
    <row r="5498" spans="1:12" ht="16" customHeight="1">
      <c r="A5498" s="2" t="str">
        <f t="shared" si="354"/>
        <v>60052400</v>
      </c>
      <c r="B5498" s="10">
        <v>3</v>
      </c>
      <c r="C5498" s="1" t="s">
        <v>8801</v>
      </c>
      <c r="D5498" s="1" t="s">
        <v>8800</v>
      </c>
      <c r="E5498" s="9" t="str">
        <f t="shared" si="352"/>
        <v>6005.24.00</v>
      </c>
      <c r="F5498" s="2" t="str">
        <f t="shared" si="355"/>
        <v>6005.24</v>
      </c>
      <c r="G5498" s="2" t="str">
        <f t="shared" si="353"/>
        <v>00</v>
      </c>
    </row>
    <row r="5499" spans="1:12" ht="16" customHeight="1">
      <c r="A5499" s="2" t="str">
        <f t="shared" si="354"/>
        <v>60053500</v>
      </c>
      <c r="B5499" s="10">
        <v>3</v>
      </c>
      <c r="C5499" s="1" t="s">
        <v>8803</v>
      </c>
      <c r="D5499" s="1" t="s">
        <v>8802</v>
      </c>
      <c r="E5499" s="9" t="str">
        <f t="shared" si="352"/>
        <v>6005.35.00</v>
      </c>
      <c r="F5499" s="2" t="str">
        <f t="shared" si="355"/>
        <v>6005.35</v>
      </c>
      <c r="G5499" s="2" t="str">
        <f t="shared" si="353"/>
        <v>00</v>
      </c>
    </row>
    <row r="5500" spans="1:12" ht="16" customHeight="1">
      <c r="A5500" s="2" t="str">
        <f t="shared" si="354"/>
        <v>60053600</v>
      </c>
      <c r="B5500" s="10">
        <v>3</v>
      </c>
      <c r="C5500" s="1" t="s">
        <v>8805</v>
      </c>
      <c r="D5500" s="1" t="s">
        <v>8804</v>
      </c>
      <c r="E5500" s="9" t="str">
        <f t="shared" si="352"/>
        <v>6005.36.00</v>
      </c>
      <c r="F5500" s="2" t="str">
        <f t="shared" si="355"/>
        <v>6005.36</v>
      </c>
      <c r="G5500" s="2" t="str">
        <f t="shared" si="353"/>
        <v>00</v>
      </c>
    </row>
    <row r="5501" spans="1:12" ht="16" customHeight="1">
      <c r="A5501" s="2" t="str">
        <f t="shared" si="354"/>
        <v>60053700</v>
      </c>
      <c r="B5501" s="10">
        <v>3</v>
      </c>
      <c r="C5501" s="1" t="s">
        <v>8807</v>
      </c>
      <c r="D5501" s="1" t="s">
        <v>8806</v>
      </c>
      <c r="E5501" s="9" t="str">
        <f t="shared" ref="E5501:E5564" si="356">LEFT(D5501,10)</f>
        <v>6005.37.00</v>
      </c>
      <c r="F5501" s="2" t="str">
        <f t="shared" si="355"/>
        <v>6005.37</v>
      </c>
      <c r="G5501" s="2" t="str">
        <f t="shared" ref="G5501:G5564" si="357">RIGHT(E5501,2)</f>
        <v>00</v>
      </c>
    </row>
    <row r="5502" spans="1:12" ht="16" customHeight="1">
      <c r="A5502" s="2" t="str">
        <f t="shared" si="354"/>
        <v>60053800</v>
      </c>
      <c r="B5502" s="10">
        <v>3</v>
      </c>
      <c r="C5502" s="1" t="s">
        <v>8809</v>
      </c>
      <c r="D5502" s="1" t="s">
        <v>8808</v>
      </c>
      <c r="E5502" s="9" t="str">
        <f t="shared" si="356"/>
        <v>6005.38.00</v>
      </c>
      <c r="F5502" s="2" t="str">
        <f t="shared" si="355"/>
        <v>6005.38</v>
      </c>
      <c r="G5502" s="2" t="str">
        <f t="shared" si="357"/>
        <v>00</v>
      </c>
    </row>
    <row r="5503" spans="1:12" ht="16" customHeight="1">
      <c r="A5503" s="2" t="str">
        <f t="shared" si="354"/>
        <v>60053900</v>
      </c>
      <c r="B5503" s="10">
        <v>3</v>
      </c>
      <c r="C5503" s="1" t="s">
        <v>8811</v>
      </c>
      <c r="D5503" s="1" t="s">
        <v>8810</v>
      </c>
      <c r="E5503" s="9" t="str">
        <f t="shared" si="356"/>
        <v>6005.39.00</v>
      </c>
      <c r="F5503" s="2" t="str">
        <f t="shared" si="355"/>
        <v>6005.39</v>
      </c>
      <c r="G5503" s="2" t="str">
        <f t="shared" si="357"/>
        <v>00</v>
      </c>
    </row>
    <row r="5504" spans="1:12" ht="16" customHeight="1">
      <c r="A5504" s="2" t="str">
        <f t="shared" si="354"/>
        <v>60054100</v>
      </c>
      <c r="B5504" s="10">
        <v>3</v>
      </c>
      <c r="C5504" s="1" t="s">
        <v>8813</v>
      </c>
      <c r="D5504" s="1" t="s">
        <v>8812</v>
      </c>
      <c r="E5504" s="9" t="str">
        <f t="shared" si="356"/>
        <v>6005.41.00</v>
      </c>
      <c r="F5504" s="2" t="str">
        <f t="shared" si="355"/>
        <v>6005.41</v>
      </c>
      <c r="G5504" s="2" t="str">
        <f t="shared" si="357"/>
        <v>00</v>
      </c>
    </row>
    <row r="5505" spans="1:7" ht="16" customHeight="1">
      <c r="A5505" s="2" t="str">
        <f t="shared" si="354"/>
        <v>60054200</v>
      </c>
      <c r="B5505" s="10">
        <v>3</v>
      </c>
      <c r="C5505" s="1" t="s">
        <v>8815</v>
      </c>
      <c r="D5505" s="1" t="s">
        <v>8814</v>
      </c>
      <c r="E5505" s="9" t="str">
        <f t="shared" si="356"/>
        <v>6005.42.00</v>
      </c>
      <c r="F5505" s="2" t="str">
        <f t="shared" si="355"/>
        <v>6005.42</v>
      </c>
      <c r="G5505" s="2" t="str">
        <f t="shared" si="357"/>
        <v>00</v>
      </c>
    </row>
    <row r="5506" spans="1:7" ht="16" customHeight="1">
      <c r="A5506" s="2" t="str">
        <f t="shared" si="354"/>
        <v>60054300</v>
      </c>
      <c r="B5506" s="10">
        <v>3</v>
      </c>
      <c r="C5506" s="1" t="s">
        <v>8817</v>
      </c>
      <c r="D5506" s="1" t="s">
        <v>8816</v>
      </c>
      <c r="E5506" s="9" t="str">
        <f t="shared" si="356"/>
        <v>6005.43.00</v>
      </c>
      <c r="F5506" s="2" t="str">
        <f t="shared" si="355"/>
        <v>6005.43</v>
      </c>
      <c r="G5506" s="2" t="str">
        <f t="shared" si="357"/>
        <v>00</v>
      </c>
    </row>
    <row r="5507" spans="1:7" ht="16" customHeight="1">
      <c r="A5507" s="2" t="str">
        <f t="shared" si="354"/>
        <v>60054400</v>
      </c>
      <c r="B5507" s="10">
        <v>3</v>
      </c>
      <c r="C5507" s="1" t="s">
        <v>8819</v>
      </c>
      <c r="D5507" s="1" t="s">
        <v>8818</v>
      </c>
      <c r="E5507" s="9" t="str">
        <f t="shared" si="356"/>
        <v>6005.44.00</v>
      </c>
      <c r="F5507" s="2" t="str">
        <f t="shared" si="355"/>
        <v>6005.44</v>
      </c>
      <c r="G5507" s="2" t="str">
        <f t="shared" si="357"/>
        <v>00</v>
      </c>
    </row>
    <row r="5508" spans="1:7" ht="16" customHeight="1">
      <c r="A5508" s="2" t="str">
        <f t="shared" si="354"/>
        <v>60059010</v>
      </c>
      <c r="B5508" s="10">
        <v>3</v>
      </c>
      <c r="C5508" s="1" t="s">
        <v>8821</v>
      </c>
      <c r="D5508" s="1" t="s">
        <v>8820</v>
      </c>
      <c r="E5508" s="9" t="str">
        <f t="shared" si="356"/>
        <v>6005.90.10</v>
      </c>
      <c r="F5508" s="2" t="str">
        <f t="shared" si="355"/>
        <v>6005.90</v>
      </c>
      <c r="G5508" s="2" t="str">
        <f t="shared" si="357"/>
        <v>10</v>
      </c>
    </row>
    <row r="5509" spans="1:7" ht="16" customHeight="1">
      <c r="A5509" s="2" t="str">
        <f t="shared" si="354"/>
        <v>60059090</v>
      </c>
      <c r="B5509" s="10">
        <v>3</v>
      </c>
      <c r="C5509" s="1" t="s">
        <v>8823</v>
      </c>
      <c r="D5509" s="1" t="s">
        <v>8822</v>
      </c>
      <c r="E5509" s="9" t="str">
        <f t="shared" si="356"/>
        <v>6005.90.90</v>
      </c>
      <c r="F5509" s="2" t="str">
        <f t="shared" si="355"/>
        <v>6005.90</v>
      </c>
      <c r="G5509" s="2" t="str">
        <f t="shared" si="357"/>
        <v>90</v>
      </c>
    </row>
    <row r="5510" spans="1:7" ht="16" customHeight="1">
      <c r="A5510" s="2" t="str">
        <f t="shared" si="354"/>
        <v>60061000</v>
      </c>
      <c r="B5510" s="10">
        <v>3</v>
      </c>
      <c r="C5510" s="1" t="s">
        <v>8825</v>
      </c>
      <c r="D5510" s="1" t="s">
        <v>8824</v>
      </c>
      <c r="E5510" s="9" t="str">
        <f t="shared" si="356"/>
        <v>6006.10.00</v>
      </c>
      <c r="F5510" s="2" t="str">
        <f t="shared" si="355"/>
        <v>6006.10</v>
      </c>
      <c r="G5510" s="2" t="str">
        <f t="shared" si="357"/>
        <v>00</v>
      </c>
    </row>
    <row r="5511" spans="1:7" ht="16" customHeight="1">
      <c r="A5511" s="2" t="str">
        <f t="shared" si="354"/>
        <v>60062110</v>
      </c>
      <c r="B5511" s="10">
        <v>3</v>
      </c>
      <c r="C5511" s="1" t="s">
        <v>8827</v>
      </c>
      <c r="D5511" s="1" t="s">
        <v>8826</v>
      </c>
      <c r="E5511" s="9" t="str">
        <f t="shared" si="356"/>
        <v>6006.21.10</v>
      </c>
      <c r="F5511" s="2" t="str">
        <f t="shared" si="355"/>
        <v>6006.21</v>
      </c>
      <c r="G5511" s="2" t="str">
        <f t="shared" si="357"/>
        <v>10</v>
      </c>
    </row>
    <row r="5512" spans="1:7" ht="16" customHeight="1">
      <c r="A5512" s="2" t="str">
        <f t="shared" si="354"/>
        <v>60062190</v>
      </c>
      <c r="B5512" s="10">
        <v>3</v>
      </c>
      <c r="C5512" s="1" t="s">
        <v>8829</v>
      </c>
      <c r="D5512" s="1" t="s">
        <v>8828</v>
      </c>
      <c r="E5512" s="9" t="str">
        <f t="shared" si="356"/>
        <v>6006.21.90</v>
      </c>
      <c r="F5512" s="2" t="str">
        <f t="shared" si="355"/>
        <v>6006.21</v>
      </c>
      <c r="G5512" s="2" t="str">
        <f t="shared" si="357"/>
        <v>90</v>
      </c>
    </row>
    <row r="5513" spans="1:7" ht="16" customHeight="1">
      <c r="A5513" s="2" t="str">
        <f t="shared" si="354"/>
        <v>60062210</v>
      </c>
      <c r="B5513" s="10">
        <v>3</v>
      </c>
      <c r="C5513" s="1" t="s">
        <v>8831</v>
      </c>
      <c r="D5513" s="1" t="s">
        <v>8830</v>
      </c>
      <c r="E5513" s="9" t="str">
        <f t="shared" si="356"/>
        <v>6006.22.10</v>
      </c>
      <c r="F5513" s="2" t="str">
        <f t="shared" si="355"/>
        <v>6006.22</v>
      </c>
      <c r="G5513" s="2" t="str">
        <f t="shared" si="357"/>
        <v>10</v>
      </c>
    </row>
    <row r="5514" spans="1:7" ht="16" customHeight="1">
      <c r="A5514" s="2" t="str">
        <f t="shared" si="354"/>
        <v>60062290</v>
      </c>
      <c r="B5514" s="10">
        <v>3</v>
      </c>
      <c r="C5514" s="1" t="s">
        <v>8833</v>
      </c>
      <c r="D5514" s="1" t="s">
        <v>8832</v>
      </c>
      <c r="E5514" s="9" t="str">
        <f t="shared" si="356"/>
        <v>6006.22.90</v>
      </c>
      <c r="F5514" s="2" t="str">
        <f t="shared" si="355"/>
        <v>6006.22</v>
      </c>
      <c r="G5514" s="2" t="str">
        <f t="shared" si="357"/>
        <v>90</v>
      </c>
    </row>
    <row r="5515" spans="1:7" ht="16" customHeight="1">
      <c r="A5515" s="2" t="str">
        <f t="shared" ref="A5515:A5578" si="358">CONCATENATE(LEFT(F5515,4),RIGHT(F5515,2),G5515)</f>
        <v>60062310</v>
      </c>
      <c r="B5515" s="10">
        <v>3</v>
      </c>
      <c r="C5515" s="1" t="s">
        <v>8835</v>
      </c>
      <c r="D5515" s="1" t="s">
        <v>8834</v>
      </c>
      <c r="E5515" s="9" t="str">
        <f t="shared" si="356"/>
        <v>6006.23.10</v>
      </c>
      <c r="F5515" s="2" t="str">
        <f t="shared" ref="F5515:F5578" si="359">LEFT(D5515,7)</f>
        <v>6006.23</v>
      </c>
      <c r="G5515" s="2" t="str">
        <f t="shared" si="357"/>
        <v>10</v>
      </c>
    </row>
    <row r="5516" spans="1:7" ht="16" customHeight="1">
      <c r="A5516" s="2" t="str">
        <f t="shared" si="358"/>
        <v>60062390</v>
      </c>
      <c r="B5516" s="10">
        <v>3</v>
      </c>
      <c r="C5516" s="1" t="s">
        <v>8837</v>
      </c>
      <c r="D5516" s="1" t="s">
        <v>8836</v>
      </c>
      <c r="E5516" s="9" t="str">
        <f t="shared" si="356"/>
        <v>6006.23.90</v>
      </c>
      <c r="F5516" s="2" t="str">
        <f t="shared" si="359"/>
        <v>6006.23</v>
      </c>
      <c r="G5516" s="2" t="str">
        <f t="shared" si="357"/>
        <v>90</v>
      </c>
    </row>
    <row r="5517" spans="1:7" ht="16" customHeight="1">
      <c r="A5517" s="2" t="str">
        <f t="shared" si="358"/>
        <v>60062410</v>
      </c>
      <c r="B5517" s="10">
        <v>3</v>
      </c>
      <c r="C5517" s="1" t="s">
        <v>8839</v>
      </c>
      <c r="D5517" s="1" t="s">
        <v>8838</v>
      </c>
      <c r="E5517" s="9" t="str">
        <f t="shared" si="356"/>
        <v>6006.24.10</v>
      </c>
      <c r="F5517" s="2" t="str">
        <f t="shared" si="359"/>
        <v>6006.24</v>
      </c>
      <c r="G5517" s="2" t="str">
        <f t="shared" si="357"/>
        <v>10</v>
      </c>
    </row>
    <row r="5518" spans="1:7" ht="16" customHeight="1">
      <c r="A5518" s="2" t="str">
        <f t="shared" si="358"/>
        <v>60062490</v>
      </c>
      <c r="B5518" s="10">
        <v>3</v>
      </c>
      <c r="C5518" s="1" t="s">
        <v>8841</v>
      </c>
      <c r="D5518" s="1" t="s">
        <v>8840</v>
      </c>
      <c r="E5518" s="9" t="str">
        <f t="shared" si="356"/>
        <v>6006.24.90</v>
      </c>
      <c r="F5518" s="2" t="str">
        <f t="shared" si="359"/>
        <v>6006.24</v>
      </c>
      <c r="G5518" s="2" t="str">
        <f t="shared" si="357"/>
        <v>90</v>
      </c>
    </row>
    <row r="5519" spans="1:7" ht="16" customHeight="1">
      <c r="A5519" s="2" t="str">
        <f t="shared" si="358"/>
        <v>60063100</v>
      </c>
      <c r="B5519" s="10">
        <v>3</v>
      </c>
      <c r="C5519" s="1" t="s">
        <v>8843</v>
      </c>
      <c r="D5519" s="1" t="s">
        <v>8842</v>
      </c>
      <c r="E5519" s="9" t="str">
        <f t="shared" si="356"/>
        <v>6006.31.00</v>
      </c>
      <c r="F5519" s="2" t="str">
        <f t="shared" si="359"/>
        <v>6006.31</v>
      </c>
      <c r="G5519" s="2" t="str">
        <f t="shared" si="357"/>
        <v>00</v>
      </c>
    </row>
    <row r="5520" spans="1:7" ht="16" customHeight="1">
      <c r="A5520" s="2" t="str">
        <f t="shared" si="358"/>
        <v>60063200</v>
      </c>
      <c r="B5520" s="10">
        <v>3</v>
      </c>
      <c r="C5520" s="1" t="s">
        <v>8844</v>
      </c>
      <c r="D5520" s="1" t="s">
        <v>8899</v>
      </c>
      <c r="E5520" s="9" t="str">
        <f t="shared" si="356"/>
        <v>6006.32.00</v>
      </c>
      <c r="F5520" s="2" t="str">
        <f t="shared" si="359"/>
        <v>6006.32</v>
      </c>
      <c r="G5520" s="2" t="str">
        <f t="shared" si="357"/>
        <v>00</v>
      </c>
    </row>
    <row r="5521" spans="1:7" ht="16" customHeight="1">
      <c r="A5521" s="2" t="str">
        <f t="shared" si="358"/>
        <v>60063300</v>
      </c>
      <c r="B5521" s="10">
        <v>3</v>
      </c>
      <c r="C5521" s="1" t="s">
        <v>8846</v>
      </c>
      <c r="D5521" s="1" t="s">
        <v>8845</v>
      </c>
      <c r="E5521" s="9" t="str">
        <f t="shared" si="356"/>
        <v>6006.33.00</v>
      </c>
      <c r="F5521" s="2" t="str">
        <f t="shared" si="359"/>
        <v>6006.33</v>
      </c>
      <c r="G5521" s="2" t="str">
        <f t="shared" si="357"/>
        <v>00</v>
      </c>
    </row>
    <row r="5522" spans="1:7" ht="16" customHeight="1">
      <c r="A5522" s="2" t="str">
        <f t="shared" si="358"/>
        <v>60063400</v>
      </c>
      <c r="B5522" s="10">
        <v>3</v>
      </c>
      <c r="C5522" s="1" t="s">
        <v>8848</v>
      </c>
      <c r="D5522" s="1" t="s">
        <v>8847</v>
      </c>
      <c r="E5522" s="9" t="str">
        <f t="shared" si="356"/>
        <v>6006.34.00</v>
      </c>
      <c r="F5522" s="2" t="str">
        <f t="shared" si="359"/>
        <v>6006.34</v>
      </c>
      <c r="G5522" s="2" t="str">
        <f t="shared" si="357"/>
        <v>00</v>
      </c>
    </row>
    <row r="5523" spans="1:7" ht="16" customHeight="1">
      <c r="A5523" s="2" t="str">
        <f t="shared" si="358"/>
        <v>60064100</v>
      </c>
      <c r="B5523" s="10">
        <v>3</v>
      </c>
      <c r="C5523" s="1" t="s">
        <v>8850</v>
      </c>
      <c r="D5523" s="1" t="s">
        <v>8849</v>
      </c>
      <c r="E5523" s="9" t="str">
        <f t="shared" si="356"/>
        <v>6006.41.00</v>
      </c>
      <c r="F5523" s="2" t="str">
        <f t="shared" si="359"/>
        <v>6006.41</v>
      </c>
      <c r="G5523" s="2" t="str">
        <f t="shared" si="357"/>
        <v>00</v>
      </c>
    </row>
    <row r="5524" spans="1:7" ht="16" customHeight="1">
      <c r="A5524" s="2" t="str">
        <f t="shared" si="358"/>
        <v>60064200</v>
      </c>
      <c r="B5524" s="10">
        <v>3</v>
      </c>
      <c r="C5524" s="1" t="s">
        <v>8852</v>
      </c>
      <c r="D5524" s="1" t="s">
        <v>8851</v>
      </c>
      <c r="E5524" s="9" t="str">
        <f t="shared" si="356"/>
        <v>6006.42.00</v>
      </c>
      <c r="F5524" s="2" t="str">
        <f t="shared" si="359"/>
        <v>6006.42</v>
      </c>
      <c r="G5524" s="2" t="str">
        <f t="shared" si="357"/>
        <v>00</v>
      </c>
    </row>
    <row r="5525" spans="1:7" ht="16" customHeight="1">
      <c r="A5525" s="2" t="str">
        <f t="shared" si="358"/>
        <v>60064300</v>
      </c>
      <c r="B5525" s="10">
        <v>3</v>
      </c>
      <c r="C5525" s="1" t="s">
        <v>8854</v>
      </c>
      <c r="D5525" s="1" t="s">
        <v>8853</v>
      </c>
      <c r="E5525" s="9" t="str">
        <f t="shared" si="356"/>
        <v>6006.43.00</v>
      </c>
      <c r="F5525" s="2" t="str">
        <f t="shared" si="359"/>
        <v>6006.43</v>
      </c>
      <c r="G5525" s="2" t="str">
        <f t="shared" si="357"/>
        <v>00</v>
      </c>
    </row>
    <row r="5526" spans="1:7" ht="16" customHeight="1">
      <c r="A5526" s="2" t="str">
        <f t="shared" si="358"/>
        <v>60064400</v>
      </c>
      <c r="B5526" s="10">
        <v>3</v>
      </c>
      <c r="C5526" s="1" t="s">
        <v>8856</v>
      </c>
      <c r="D5526" s="1" t="s">
        <v>8855</v>
      </c>
      <c r="E5526" s="9" t="str">
        <f t="shared" si="356"/>
        <v>6006.44.00</v>
      </c>
      <c r="F5526" s="2" t="str">
        <f t="shared" si="359"/>
        <v>6006.44</v>
      </c>
      <c r="G5526" s="2" t="str">
        <f t="shared" si="357"/>
        <v>00</v>
      </c>
    </row>
    <row r="5527" spans="1:7" ht="16" customHeight="1">
      <c r="A5527" s="2" t="str">
        <f t="shared" si="358"/>
        <v>60069010</v>
      </c>
      <c r="B5527" s="10">
        <v>3</v>
      </c>
      <c r="C5527" s="1" t="s">
        <v>8858</v>
      </c>
      <c r="D5527" s="1" t="s">
        <v>8857</v>
      </c>
      <c r="E5527" s="9" t="str">
        <f t="shared" si="356"/>
        <v>6006.90.10</v>
      </c>
      <c r="F5527" s="2" t="str">
        <f t="shared" si="359"/>
        <v>6006.90</v>
      </c>
      <c r="G5527" s="2" t="str">
        <f t="shared" si="357"/>
        <v>10</v>
      </c>
    </row>
    <row r="5528" spans="1:7" ht="16" customHeight="1">
      <c r="A5528" s="2" t="str">
        <f t="shared" si="358"/>
        <v>60069090</v>
      </c>
      <c r="B5528" s="10">
        <v>3</v>
      </c>
      <c r="C5528" s="1" t="s">
        <v>8860</v>
      </c>
      <c r="D5528" s="1" t="s">
        <v>8859</v>
      </c>
      <c r="E5528" s="9" t="str">
        <f t="shared" si="356"/>
        <v>6006.90.90</v>
      </c>
      <c r="F5528" s="2" t="str">
        <f t="shared" si="359"/>
        <v>6006.90</v>
      </c>
      <c r="G5528" s="2" t="str">
        <f t="shared" si="357"/>
        <v>90</v>
      </c>
    </row>
    <row r="5529" spans="1:7" ht="16" customHeight="1">
      <c r="A5529" s="2" t="str">
        <f t="shared" si="358"/>
        <v>65010030</v>
      </c>
      <c r="B5529" s="10">
        <v>3</v>
      </c>
      <c r="C5529" s="1" t="s">
        <v>8862</v>
      </c>
      <c r="D5529" s="1" t="s">
        <v>8861</v>
      </c>
      <c r="E5529" s="9" t="str">
        <f t="shared" si="356"/>
        <v>6501.00.30</v>
      </c>
      <c r="F5529" s="2" t="str">
        <f t="shared" si="359"/>
        <v>6501.00</v>
      </c>
      <c r="G5529" s="2" t="str">
        <f t="shared" si="357"/>
        <v>30</v>
      </c>
    </row>
    <row r="5530" spans="1:7" ht="16" customHeight="1">
      <c r="A5530" s="2" t="str">
        <f t="shared" si="358"/>
        <v>65010060</v>
      </c>
      <c r="B5530" s="10">
        <v>3</v>
      </c>
      <c r="C5530" s="1" t="s">
        <v>8864</v>
      </c>
      <c r="D5530" s="1" t="s">
        <v>8863</v>
      </c>
      <c r="E5530" s="9" t="str">
        <f t="shared" si="356"/>
        <v>6501.00.60</v>
      </c>
      <c r="F5530" s="2" t="str">
        <f t="shared" si="359"/>
        <v>6501.00</v>
      </c>
      <c r="G5530" s="2" t="str">
        <f t="shared" si="357"/>
        <v>60</v>
      </c>
    </row>
    <row r="5531" spans="1:7" ht="16" customHeight="1">
      <c r="A5531" s="2" t="str">
        <f t="shared" si="358"/>
        <v>65010090</v>
      </c>
      <c r="B5531" s="10">
        <v>3</v>
      </c>
      <c r="C5531" s="1" t="s">
        <v>8866</v>
      </c>
      <c r="D5531" s="1" t="s">
        <v>8865</v>
      </c>
      <c r="E5531" s="9" t="str">
        <f t="shared" si="356"/>
        <v>6501.00.90</v>
      </c>
      <c r="F5531" s="2" t="str">
        <f t="shared" si="359"/>
        <v>6501.00</v>
      </c>
      <c r="G5531" s="2" t="str">
        <f t="shared" si="357"/>
        <v>90</v>
      </c>
    </row>
    <row r="5532" spans="1:7" ht="16" customHeight="1">
      <c r="A5532" s="2" t="str">
        <f t="shared" si="358"/>
        <v>65020020</v>
      </c>
      <c r="B5532" s="10">
        <v>3</v>
      </c>
      <c r="C5532" s="1" t="s">
        <v>8868</v>
      </c>
      <c r="D5532" s="1" t="s">
        <v>8867</v>
      </c>
      <c r="E5532" s="9" t="str">
        <f t="shared" si="356"/>
        <v>6502.00.20</v>
      </c>
      <c r="F5532" s="2" t="str">
        <f t="shared" si="359"/>
        <v>6502.00</v>
      </c>
      <c r="G5532" s="2" t="str">
        <f t="shared" si="357"/>
        <v>20</v>
      </c>
    </row>
    <row r="5533" spans="1:7" ht="16" customHeight="1">
      <c r="A5533" s="2" t="str">
        <f t="shared" si="358"/>
        <v>65020040</v>
      </c>
      <c r="B5533" s="10">
        <v>3</v>
      </c>
      <c r="C5533" s="1" t="s">
        <v>8870</v>
      </c>
      <c r="D5533" s="1" t="s">
        <v>8869</v>
      </c>
      <c r="E5533" s="9" t="str">
        <f t="shared" si="356"/>
        <v>6502.00.40</v>
      </c>
      <c r="F5533" s="2" t="str">
        <f t="shared" si="359"/>
        <v>6502.00</v>
      </c>
      <c r="G5533" s="2" t="str">
        <f t="shared" si="357"/>
        <v>40</v>
      </c>
    </row>
    <row r="5534" spans="1:7" ht="16" customHeight="1">
      <c r="A5534" s="2" t="str">
        <f t="shared" si="358"/>
        <v>65020060</v>
      </c>
      <c r="B5534" s="10">
        <v>3</v>
      </c>
      <c r="C5534" s="1" t="s">
        <v>8872</v>
      </c>
      <c r="D5534" s="1" t="s">
        <v>8871</v>
      </c>
      <c r="E5534" s="9" t="str">
        <f t="shared" si="356"/>
        <v>6502.00.60</v>
      </c>
      <c r="F5534" s="2" t="str">
        <f t="shared" si="359"/>
        <v>6502.00</v>
      </c>
      <c r="G5534" s="2" t="str">
        <f t="shared" si="357"/>
        <v>60</v>
      </c>
    </row>
    <row r="5535" spans="1:7" ht="16" customHeight="1">
      <c r="A5535" s="2" t="str">
        <f t="shared" si="358"/>
        <v>65020090</v>
      </c>
      <c r="B5535" s="10">
        <v>3</v>
      </c>
      <c r="C5535" s="1" t="s">
        <v>8874</v>
      </c>
      <c r="D5535" s="1" t="s">
        <v>8873</v>
      </c>
      <c r="E5535" s="9" t="str">
        <f t="shared" si="356"/>
        <v>6502.00.90</v>
      </c>
      <c r="F5535" s="2" t="str">
        <f t="shared" si="359"/>
        <v>6502.00</v>
      </c>
      <c r="G5535" s="2" t="str">
        <f t="shared" si="357"/>
        <v>90</v>
      </c>
    </row>
    <row r="5536" spans="1:7" ht="16" customHeight="1">
      <c r="A5536" s="2" t="str">
        <f t="shared" si="358"/>
        <v>65040030</v>
      </c>
      <c r="B5536" s="10">
        <v>3</v>
      </c>
      <c r="C5536" s="1" t="s">
        <v>8876</v>
      </c>
      <c r="D5536" s="1" t="s">
        <v>8875</v>
      </c>
      <c r="E5536" s="9" t="str">
        <f t="shared" si="356"/>
        <v>6504.00.30</v>
      </c>
      <c r="F5536" s="2" t="str">
        <f t="shared" si="359"/>
        <v>6504.00</v>
      </c>
      <c r="G5536" s="2" t="str">
        <f t="shared" si="357"/>
        <v>30</v>
      </c>
    </row>
    <row r="5537" spans="1:7" ht="16" customHeight="1">
      <c r="A5537" s="2" t="str">
        <f t="shared" si="358"/>
        <v>65040060</v>
      </c>
      <c r="B5537" s="10">
        <v>3</v>
      </c>
      <c r="C5537" s="1" t="s">
        <v>8878</v>
      </c>
      <c r="D5537" s="1" t="s">
        <v>8877</v>
      </c>
      <c r="E5537" s="9" t="str">
        <f t="shared" si="356"/>
        <v>6504.00.60</v>
      </c>
      <c r="F5537" s="2" t="str">
        <f t="shared" si="359"/>
        <v>6504.00</v>
      </c>
      <c r="G5537" s="2" t="str">
        <f t="shared" si="357"/>
        <v>60</v>
      </c>
    </row>
    <row r="5538" spans="1:7" ht="16" customHeight="1">
      <c r="A5538" s="2" t="str">
        <f t="shared" si="358"/>
        <v>65040090</v>
      </c>
      <c r="B5538" s="10">
        <v>3</v>
      </c>
      <c r="C5538" s="1" t="s">
        <v>8880</v>
      </c>
      <c r="D5538" s="1" t="s">
        <v>8879</v>
      </c>
      <c r="E5538" s="9" t="str">
        <f t="shared" si="356"/>
        <v>6504.00.90</v>
      </c>
      <c r="F5538" s="2" t="str">
        <f t="shared" si="359"/>
        <v>6504.00</v>
      </c>
      <c r="G5538" s="2" t="str">
        <f t="shared" si="357"/>
        <v>90</v>
      </c>
    </row>
    <row r="5539" spans="1:7" ht="16" customHeight="1">
      <c r="A5539" s="2" t="str">
        <f t="shared" si="358"/>
        <v>65050001</v>
      </c>
      <c r="B5539" s="10">
        <v>3</v>
      </c>
      <c r="C5539" s="1" t="s">
        <v>8882</v>
      </c>
      <c r="D5539" s="1" t="s">
        <v>8881</v>
      </c>
      <c r="E5539" s="9" t="str">
        <f t="shared" si="356"/>
        <v>6505.00.01</v>
      </c>
      <c r="F5539" s="2" t="str">
        <f t="shared" si="359"/>
        <v>6505.00</v>
      </c>
      <c r="G5539" s="2" t="str">
        <f t="shared" si="357"/>
        <v>01</v>
      </c>
    </row>
    <row r="5540" spans="1:7" ht="16" customHeight="1">
      <c r="A5540" s="2" t="str">
        <f t="shared" si="358"/>
        <v>65050004</v>
      </c>
      <c r="B5540" s="10">
        <v>3</v>
      </c>
      <c r="C5540" s="1" t="s">
        <v>8884</v>
      </c>
      <c r="D5540" s="1" t="s">
        <v>8883</v>
      </c>
      <c r="E5540" s="9" t="str">
        <f t="shared" si="356"/>
        <v>6505.00.04</v>
      </c>
      <c r="F5540" s="2" t="str">
        <f t="shared" si="359"/>
        <v>6505.00</v>
      </c>
      <c r="G5540" s="2" t="str">
        <f t="shared" si="357"/>
        <v>04</v>
      </c>
    </row>
    <row r="5541" spans="1:7" ht="16" customHeight="1">
      <c r="A5541" s="2" t="str">
        <f t="shared" si="358"/>
        <v>65050008</v>
      </c>
      <c r="B5541" s="10">
        <v>3</v>
      </c>
      <c r="C5541" s="1" t="s">
        <v>8886</v>
      </c>
      <c r="D5541" s="1" t="s">
        <v>8885</v>
      </c>
      <c r="E5541" s="9" t="str">
        <f t="shared" si="356"/>
        <v>6505.00.08</v>
      </c>
      <c r="F5541" s="2" t="str">
        <f t="shared" si="359"/>
        <v>6505.00</v>
      </c>
      <c r="G5541" s="2" t="str">
        <f t="shared" si="357"/>
        <v>08</v>
      </c>
    </row>
    <row r="5542" spans="1:7" ht="16" customHeight="1">
      <c r="A5542" s="2" t="str">
        <f t="shared" si="358"/>
        <v>65050015</v>
      </c>
      <c r="B5542" s="10">
        <v>3</v>
      </c>
      <c r="C5542" s="1" t="s">
        <v>8888</v>
      </c>
      <c r="D5542" s="1" t="s">
        <v>8887</v>
      </c>
      <c r="E5542" s="9" t="str">
        <f t="shared" si="356"/>
        <v>6505.00.15</v>
      </c>
      <c r="F5542" s="2" t="str">
        <f t="shared" si="359"/>
        <v>6505.00</v>
      </c>
      <c r="G5542" s="2" t="str">
        <f t="shared" si="357"/>
        <v>15</v>
      </c>
    </row>
    <row r="5543" spans="1:7" ht="16" customHeight="1">
      <c r="A5543" s="2" t="str">
        <f t="shared" si="358"/>
        <v>65050020</v>
      </c>
      <c r="B5543" s="10">
        <v>3</v>
      </c>
      <c r="C5543" s="1" t="s">
        <v>8890</v>
      </c>
      <c r="D5543" s="1" t="s">
        <v>8889</v>
      </c>
      <c r="E5543" s="9" t="str">
        <f t="shared" si="356"/>
        <v>6505.00.20</v>
      </c>
      <c r="F5543" s="2" t="str">
        <f t="shared" si="359"/>
        <v>6505.00</v>
      </c>
      <c r="G5543" s="2" t="str">
        <f t="shared" si="357"/>
        <v>20</v>
      </c>
    </row>
    <row r="5544" spans="1:7" ht="16" customHeight="1">
      <c r="A5544" s="2" t="str">
        <f t="shared" si="358"/>
        <v>65050025</v>
      </c>
      <c r="B5544" s="10">
        <v>3</v>
      </c>
      <c r="C5544" s="1" t="s">
        <v>8892</v>
      </c>
      <c r="D5544" s="1" t="s">
        <v>8891</v>
      </c>
      <c r="E5544" s="9" t="str">
        <f t="shared" si="356"/>
        <v>6505.00.25</v>
      </c>
      <c r="F5544" s="2" t="str">
        <f t="shared" si="359"/>
        <v>6505.00</v>
      </c>
      <c r="G5544" s="2" t="str">
        <f t="shared" si="357"/>
        <v>25</v>
      </c>
    </row>
    <row r="5545" spans="1:7" ht="16" customHeight="1">
      <c r="A5545" s="2" t="str">
        <f t="shared" si="358"/>
        <v>65050030</v>
      </c>
      <c r="B5545" s="10">
        <v>3</v>
      </c>
      <c r="C5545" s="1" t="s">
        <v>8894</v>
      </c>
      <c r="D5545" s="1" t="s">
        <v>8893</v>
      </c>
      <c r="E5545" s="9" t="str">
        <f t="shared" si="356"/>
        <v>6505.00.30</v>
      </c>
      <c r="F5545" s="2" t="str">
        <f t="shared" si="359"/>
        <v>6505.00</v>
      </c>
      <c r="G5545" s="2" t="str">
        <f t="shared" si="357"/>
        <v>30</v>
      </c>
    </row>
    <row r="5546" spans="1:7" ht="16" customHeight="1">
      <c r="A5546" s="2" t="str">
        <f t="shared" si="358"/>
        <v>65050040</v>
      </c>
      <c r="B5546" s="10">
        <v>3</v>
      </c>
      <c r="C5546" s="1" t="s">
        <v>8896</v>
      </c>
      <c r="D5546" s="1" t="s">
        <v>8895</v>
      </c>
      <c r="E5546" s="9" t="str">
        <f t="shared" si="356"/>
        <v>6505.00.40</v>
      </c>
      <c r="F5546" s="2" t="str">
        <f t="shared" si="359"/>
        <v>6505.00</v>
      </c>
      <c r="G5546" s="2" t="str">
        <f t="shared" si="357"/>
        <v>40</v>
      </c>
    </row>
    <row r="5547" spans="1:7" ht="16" customHeight="1">
      <c r="A5547" s="2" t="str">
        <f t="shared" si="358"/>
        <v>65050050</v>
      </c>
      <c r="B5547" s="10">
        <v>3</v>
      </c>
      <c r="C5547" s="1" t="s">
        <v>8898</v>
      </c>
      <c r="D5547" s="1" t="s">
        <v>8897</v>
      </c>
      <c r="E5547" s="9" t="str">
        <f t="shared" si="356"/>
        <v>6505.00.50</v>
      </c>
      <c r="F5547" s="2" t="str">
        <f t="shared" si="359"/>
        <v>6505.00</v>
      </c>
      <c r="G5547" s="2" t="str">
        <f t="shared" si="357"/>
        <v>50</v>
      </c>
    </row>
    <row r="5548" spans="1:7" ht="16" customHeight="1">
      <c r="A5548" s="2" t="str">
        <f t="shared" si="358"/>
        <v>65050060</v>
      </c>
      <c r="B5548" s="10">
        <v>3</v>
      </c>
      <c r="C5548" s="1" t="s">
        <v>8901</v>
      </c>
      <c r="D5548" s="1" t="s">
        <v>8900</v>
      </c>
      <c r="E5548" s="9" t="str">
        <f t="shared" si="356"/>
        <v>6505.00.60</v>
      </c>
      <c r="F5548" s="2" t="str">
        <f t="shared" si="359"/>
        <v>6505.00</v>
      </c>
      <c r="G5548" s="2" t="str">
        <f t="shared" si="357"/>
        <v>60</v>
      </c>
    </row>
    <row r="5549" spans="1:7" ht="16" customHeight="1">
      <c r="A5549" s="2" t="str">
        <f t="shared" si="358"/>
        <v>65050070</v>
      </c>
      <c r="B5549" s="10">
        <v>3</v>
      </c>
      <c r="C5549" s="1" t="s">
        <v>8903</v>
      </c>
      <c r="D5549" s="1" t="s">
        <v>8902</v>
      </c>
      <c r="E5549" s="9" t="str">
        <f t="shared" si="356"/>
        <v>6505.00.70</v>
      </c>
      <c r="F5549" s="2" t="str">
        <f t="shared" si="359"/>
        <v>6505.00</v>
      </c>
      <c r="G5549" s="2" t="str">
        <f t="shared" si="357"/>
        <v>70</v>
      </c>
    </row>
    <row r="5550" spans="1:7" ht="16" customHeight="1">
      <c r="A5550" s="2" t="str">
        <f t="shared" si="358"/>
        <v>65050080</v>
      </c>
      <c r="B5550" s="10">
        <v>3</v>
      </c>
      <c r="C5550" s="1" t="s">
        <v>8905</v>
      </c>
      <c r="D5550" s="1" t="s">
        <v>8904</v>
      </c>
      <c r="E5550" s="9" t="str">
        <f t="shared" si="356"/>
        <v>6505.00.80</v>
      </c>
      <c r="F5550" s="2" t="str">
        <f t="shared" si="359"/>
        <v>6505.00</v>
      </c>
      <c r="G5550" s="2" t="str">
        <f t="shared" si="357"/>
        <v>80</v>
      </c>
    </row>
    <row r="5551" spans="1:7" ht="16" customHeight="1">
      <c r="A5551" s="2" t="str">
        <f t="shared" si="358"/>
        <v>65050090</v>
      </c>
      <c r="B5551" s="10">
        <v>3</v>
      </c>
      <c r="C5551" s="1" t="s">
        <v>8907</v>
      </c>
      <c r="D5551" s="1" t="s">
        <v>8906</v>
      </c>
      <c r="E5551" s="9" t="str">
        <f t="shared" si="356"/>
        <v>6505.00.90</v>
      </c>
      <c r="F5551" s="2" t="str">
        <f t="shared" si="359"/>
        <v>6505.00</v>
      </c>
      <c r="G5551" s="2" t="str">
        <f t="shared" si="357"/>
        <v>90</v>
      </c>
    </row>
    <row r="5552" spans="1:7" ht="16" customHeight="1">
      <c r="A5552" s="2" t="str">
        <f t="shared" si="358"/>
        <v>65061030</v>
      </c>
      <c r="B5552" s="10">
        <v>3</v>
      </c>
      <c r="C5552" s="1" t="s">
        <v>8909</v>
      </c>
      <c r="D5552" s="1" t="s">
        <v>8908</v>
      </c>
      <c r="E5552" s="9" t="str">
        <f t="shared" si="356"/>
        <v>6506.10.30</v>
      </c>
      <c r="F5552" s="2" t="str">
        <f t="shared" si="359"/>
        <v>6506.10</v>
      </c>
      <c r="G5552" s="2" t="str">
        <f t="shared" si="357"/>
        <v>30</v>
      </c>
    </row>
    <row r="5553" spans="1:7" ht="16" customHeight="1">
      <c r="A5553" s="2" t="str">
        <f t="shared" si="358"/>
        <v>65061060</v>
      </c>
      <c r="B5553" s="10">
        <v>3</v>
      </c>
      <c r="C5553" s="1" t="s">
        <v>8911</v>
      </c>
      <c r="D5553" s="1" t="s">
        <v>8910</v>
      </c>
      <c r="E5553" s="9" t="str">
        <f t="shared" si="356"/>
        <v>6506.10.60</v>
      </c>
      <c r="F5553" s="2" t="str">
        <f t="shared" si="359"/>
        <v>6506.10</v>
      </c>
      <c r="G5553" s="2" t="str">
        <f t="shared" si="357"/>
        <v>60</v>
      </c>
    </row>
    <row r="5554" spans="1:7" ht="16" customHeight="1">
      <c r="A5554" s="2" t="str">
        <f t="shared" si="358"/>
        <v>65069100</v>
      </c>
      <c r="B5554" s="10">
        <v>3</v>
      </c>
      <c r="C5554" s="1" t="s">
        <v>8913</v>
      </c>
      <c r="D5554" s="1" t="s">
        <v>8912</v>
      </c>
      <c r="E5554" s="9" t="str">
        <f t="shared" si="356"/>
        <v>6506.91.00</v>
      </c>
      <c r="F5554" s="2" t="str">
        <f t="shared" si="359"/>
        <v>6506.91</v>
      </c>
      <c r="G5554" s="2" t="str">
        <f t="shared" si="357"/>
        <v>00</v>
      </c>
    </row>
    <row r="5555" spans="1:7" ht="16" customHeight="1">
      <c r="A5555" s="2" t="str">
        <f t="shared" si="358"/>
        <v>65069930</v>
      </c>
      <c r="B5555" s="10">
        <v>3</v>
      </c>
      <c r="C5555" s="1" t="s">
        <v>8915</v>
      </c>
      <c r="D5555" s="1" t="s">
        <v>8914</v>
      </c>
      <c r="E5555" s="9" t="str">
        <f t="shared" si="356"/>
        <v>6506.99.30</v>
      </c>
      <c r="F5555" s="2" t="str">
        <f t="shared" si="359"/>
        <v>6506.99</v>
      </c>
      <c r="G5555" s="2" t="str">
        <f t="shared" si="357"/>
        <v>30</v>
      </c>
    </row>
    <row r="5556" spans="1:7" ht="16" customHeight="1">
      <c r="A5556" s="2" t="str">
        <f t="shared" si="358"/>
        <v>65069960</v>
      </c>
      <c r="B5556" s="10">
        <v>3</v>
      </c>
      <c r="C5556" s="1" t="s">
        <v>8917</v>
      </c>
      <c r="D5556" s="1" t="s">
        <v>8916</v>
      </c>
      <c r="E5556" s="9" t="str">
        <f t="shared" si="356"/>
        <v>6506.99.60</v>
      </c>
      <c r="F5556" s="2" t="str">
        <f t="shared" si="359"/>
        <v>6506.99</v>
      </c>
      <c r="G5556" s="2" t="str">
        <f t="shared" si="357"/>
        <v>60</v>
      </c>
    </row>
    <row r="5557" spans="1:7" ht="16" customHeight="1">
      <c r="A5557" s="2" t="str">
        <f t="shared" si="358"/>
        <v>65070000</v>
      </c>
      <c r="B5557" s="10">
        <v>3</v>
      </c>
      <c r="C5557" s="1" t="s">
        <v>8919</v>
      </c>
      <c r="D5557" s="1" t="s">
        <v>8918</v>
      </c>
      <c r="E5557" s="9" t="str">
        <f t="shared" si="356"/>
        <v>6507.00.00</v>
      </c>
      <c r="F5557" s="2" t="str">
        <f t="shared" si="359"/>
        <v>6507.00</v>
      </c>
      <c r="G5557" s="2" t="str">
        <f t="shared" si="357"/>
        <v>00</v>
      </c>
    </row>
    <row r="5558" spans="1:7" ht="16" customHeight="1">
      <c r="A5558" s="2" t="str">
        <f t="shared" si="358"/>
        <v>67010030</v>
      </c>
      <c r="B5558" s="10">
        <v>3</v>
      </c>
      <c r="C5558" s="1" t="s">
        <v>8921</v>
      </c>
      <c r="D5558" s="1" t="s">
        <v>8920</v>
      </c>
      <c r="E5558" s="9" t="str">
        <f t="shared" si="356"/>
        <v>6701.00.30</v>
      </c>
      <c r="F5558" s="2" t="str">
        <f t="shared" si="359"/>
        <v>6701.00</v>
      </c>
      <c r="G5558" s="2" t="str">
        <f t="shared" si="357"/>
        <v>30</v>
      </c>
    </row>
    <row r="5559" spans="1:7" ht="16" customHeight="1">
      <c r="A5559" s="2" t="str">
        <f t="shared" si="358"/>
        <v>67010060</v>
      </c>
      <c r="B5559" s="10">
        <v>3</v>
      </c>
      <c r="C5559" s="1" t="s">
        <v>8923</v>
      </c>
      <c r="D5559" s="1" t="s">
        <v>8922</v>
      </c>
      <c r="E5559" s="9" t="str">
        <f t="shared" si="356"/>
        <v>6701.00.60</v>
      </c>
      <c r="F5559" s="2" t="str">
        <f t="shared" si="359"/>
        <v>6701.00</v>
      </c>
      <c r="G5559" s="2" t="str">
        <f t="shared" si="357"/>
        <v>60</v>
      </c>
    </row>
    <row r="5560" spans="1:7" ht="16" customHeight="1">
      <c r="A5560" s="2" t="str">
        <f t="shared" si="358"/>
        <v>68010000</v>
      </c>
      <c r="B5560" s="10">
        <v>3</v>
      </c>
      <c r="C5560" s="1" t="s">
        <v>8925</v>
      </c>
      <c r="D5560" s="1" t="s">
        <v>8924</v>
      </c>
      <c r="E5560" s="9" t="str">
        <f t="shared" si="356"/>
        <v>6801.00.00</v>
      </c>
      <c r="F5560" s="2" t="str">
        <f t="shared" si="359"/>
        <v>6801.00</v>
      </c>
      <c r="G5560" s="2" t="str">
        <f t="shared" si="357"/>
        <v>00</v>
      </c>
    </row>
    <row r="5561" spans="1:7" ht="16" customHeight="1">
      <c r="A5561" s="2" t="str">
        <f t="shared" si="358"/>
        <v>68021000</v>
      </c>
      <c r="B5561" s="10">
        <v>3</v>
      </c>
      <c r="C5561" s="1" t="s">
        <v>8927</v>
      </c>
      <c r="D5561" s="1" t="s">
        <v>8926</v>
      </c>
      <c r="E5561" s="9" t="str">
        <f t="shared" si="356"/>
        <v>6802.10.00</v>
      </c>
      <c r="F5561" s="2" t="str">
        <f t="shared" si="359"/>
        <v>6802.10</v>
      </c>
      <c r="G5561" s="2" t="str">
        <f t="shared" si="357"/>
        <v>00</v>
      </c>
    </row>
    <row r="5562" spans="1:7" ht="16" customHeight="1">
      <c r="A5562" s="2" t="str">
        <f t="shared" si="358"/>
        <v>68022110</v>
      </c>
      <c r="B5562" s="10">
        <v>3</v>
      </c>
      <c r="C5562" s="1" t="s">
        <v>8929</v>
      </c>
      <c r="D5562" s="1" t="s">
        <v>8928</v>
      </c>
      <c r="E5562" s="9" t="str">
        <f t="shared" si="356"/>
        <v>6802.21.10</v>
      </c>
      <c r="F5562" s="2" t="str">
        <f t="shared" si="359"/>
        <v>6802.21</v>
      </c>
      <c r="G5562" s="2" t="str">
        <f t="shared" si="357"/>
        <v>10</v>
      </c>
    </row>
    <row r="5563" spans="1:7" ht="16" customHeight="1">
      <c r="A5563" s="2" t="str">
        <f t="shared" si="358"/>
        <v>68022150</v>
      </c>
      <c r="B5563" s="10">
        <v>3</v>
      </c>
      <c r="C5563" s="1" t="s">
        <v>8931</v>
      </c>
      <c r="D5563" s="1" t="s">
        <v>8930</v>
      </c>
      <c r="E5563" s="9" t="str">
        <f t="shared" si="356"/>
        <v>6802.21.50</v>
      </c>
      <c r="F5563" s="2" t="str">
        <f t="shared" si="359"/>
        <v>6802.21</v>
      </c>
      <c r="G5563" s="2" t="str">
        <f t="shared" si="357"/>
        <v>50</v>
      </c>
    </row>
    <row r="5564" spans="1:7" ht="16" customHeight="1">
      <c r="A5564" s="2" t="str">
        <f t="shared" si="358"/>
        <v>68022300</v>
      </c>
      <c r="B5564" s="10">
        <v>3</v>
      </c>
      <c r="C5564" s="1" t="s">
        <v>8933</v>
      </c>
      <c r="D5564" s="1" t="s">
        <v>8932</v>
      </c>
      <c r="E5564" s="9" t="str">
        <f t="shared" si="356"/>
        <v>6802.23.00</v>
      </c>
      <c r="F5564" s="2" t="str">
        <f t="shared" si="359"/>
        <v>6802.23</v>
      </c>
      <c r="G5564" s="2" t="str">
        <f t="shared" si="357"/>
        <v>00</v>
      </c>
    </row>
    <row r="5565" spans="1:7" ht="16" customHeight="1">
      <c r="A5565" s="2" t="str">
        <f t="shared" si="358"/>
        <v>68022910</v>
      </c>
      <c r="B5565" s="10">
        <v>3</v>
      </c>
      <c r="C5565" s="1" t="s">
        <v>8935</v>
      </c>
      <c r="D5565" s="1" t="s">
        <v>8934</v>
      </c>
      <c r="E5565" s="9" t="str">
        <f t="shared" ref="E5565:E5628" si="360">LEFT(D5565,10)</f>
        <v>6802.29.10</v>
      </c>
      <c r="F5565" s="2" t="str">
        <f t="shared" si="359"/>
        <v>6802.29</v>
      </c>
      <c r="G5565" s="2" t="str">
        <f t="shared" ref="G5565:G5628" si="361">RIGHT(E5565,2)</f>
        <v>10</v>
      </c>
    </row>
    <row r="5566" spans="1:7" ht="16" customHeight="1">
      <c r="A5566" s="2" t="str">
        <f t="shared" si="358"/>
        <v>68022990</v>
      </c>
      <c r="B5566" s="10">
        <v>3</v>
      </c>
      <c r="C5566" s="1" t="s">
        <v>8937</v>
      </c>
      <c r="D5566" s="1" t="s">
        <v>8936</v>
      </c>
      <c r="E5566" s="9" t="str">
        <f t="shared" si="360"/>
        <v>6802.29.90</v>
      </c>
      <c r="F5566" s="2" t="str">
        <f t="shared" si="359"/>
        <v>6802.29</v>
      </c>
      <c r="G5566" s="2" t="str">
        <f t="shared" si="361"/>
        <v>90</v>
      </c>
    </row>
    <row r="5567" spans="1:7" ht="16" customHeight="1">
      <c r="A5567" s="2" t="str">
        <f t="shared" si="358"/>
        <v>68029105</v>
      </c>
      <c r="B5567" s="10">
        <v>3</v>
      </c>
      <c r="C5567" s="1" t="s">
        <v>8939</v>
      </c>
      <c r="D5567" s="1" t="s">
        <v>8938</v>
      </c>
      <c r="E5567" s="9" t="str">
        <f t="shared" si="360"/>
        <v>6802.91.05</v>
      </c>
      <c r="F5567" s="2" t="str">
        <f t="shared" si="359"/>
        <v>6802.91</v>
      </c>
      <c r="G5567" s="2" t="str">
        <f t="shared" si="361"/>
        <v>05</v>
      </c>
    </row>
    <row r="5568" spans="1:7" ht="16" customHeight="1">
      <c r="A5568" s="2" t="str">
        <f t="shared" si="358"/>
        <v>68029115</v>
      </c>
      <c r="B5568" s="10">
        <v>3</v>
      </c>
      <c r="C5568" s="1" t="s">
        <v>8941</v>
      </c>
      <c r="D5568" s="1" t="s">
        <v>8940</v>
      </c>
      <c r="E5568" s="9" t="str">
        <f t="shared" si="360"/>
        <v>6802.91.15</v>
      </c>
      <c r="F5568" s="2" t="str">
        <f t="shared" si="359"/>
        <v>6802.91</v>
      </c>
      <c r="G5568" s="2" t="str">
        <f t="shared" si="361"/>
        <v>15</v>
      </c>
    </row>
    <row r="5569" spans="1:7" ht="16" customHeight="1">
      <c r="A5569" s="2" t="str">
        <f t="shared" si="358"/>
        <v>68029120</v>
      </c>
      <c r="B5569" s="10">
        <v>3</v>
      </c>
      <c r="C5569" s="1" t="s">
        <v>8943</v>
      </c>
      <c r="D5569" s="1" t="s">
        <v>8942</v>
      </c>
      <c r="E5569" s="9" t="str">
        <f t="shared" si="360"/>
        <v>6802.91.20</v>
      </c>
      <c r="F5569" s="2" t="str">
        <f t="shared" si="359"/>
        <v>6802.91</v>
      </c>
      <c r="G5569" s="2" t="str">
        <f t="shared" si="361"/>
        <v>20</v>
      </c>
    </row>
    <row r="5570" spans="1:7" ht="16" customHeight="1">
      <c r="A5570" s="2" t="str">
        <f t="shared" si="358"/>
        <v>68029125</v>
      </c>
      <c r="B5570" s="10">
        <v>3</v>
      </c>
      <c r="C5570" s="1" t="s">
        <v>8945</v>
      </c>
      <c r="D5570" s="1" t="s">
        <v>8944</v>
      </c>
      <c r="E5570" s="9" t="str">
        <f t="shared" si="360"/>
        <v>6802.91.25</v>
      </c>
      <c r="F5570" s="2" t="str">
        <f t="shared" si="359"/>
        <v>6802.91</v>
      </c>
      <c r="G5570" s="2" t="str">
        <f t="shared" si="361"/>
        <v>25</v>
      </c>
    </row>
    <row r="5571" spans="1:7" ht="16" customHeight="1">
      <c r="A5571" s="2" t="str">
        <f t="shared" si="358"/>
        <v>68029130</v>
      </c>
      <c r="B5571" s="10">
        <v>3</v>
      </c>
      <c r="C5571" s="1" t="s">
        <v>8947</v>
      </c>
      <c r="D5571" s="1" t="s">
        <v>8946</v>
      </c>
      <c r="E5571" s="9" t="str">
        <f t="shared" si="360"/>
        <v>6802.91.30</v>
      </c>
      <c r="F5571" s="2" t="str">
        <f t="shared" si="359"/>
        <v>6802.91</v>
      </c>
      <c r="G5571" s="2" t="str">
        <f t="shared" si="361"/>
        <v>30</v>
      </c>
    </row>
    <row r="5572" spans="1:7" ht="16" customHeight="1">
      <c r="A5572" s="2" t="str">
        <f t="shared" si="358"/>
        <v>68029200</v>
      </c>
      <c r="B5572" s="10">
        <v>3</v>
      </c>
      <c r="C5572" s="1" t="s">
        <v>8949</v>
      </c>
      <c r="D5572" s="1" t="s">
        <v>8948</v>
      </c>
      <c r="E5572" s="9" t="str">
        <f t="shared" si="360"/>
        <v>6802.92.00</v>
      </c>
      <c r="F5572" s="2" t="str">
        <f t="shared" si="359"/>
        <v>6802.92</v>
      </c>
      <c r="G5572" s="2" t="str">
        <f t="shared" si="361"/>
        <v>00</v>
      </c>
    </row>
    <row r="5573" spans="1:7" ht="16" customHeight="1">
      <c r="A5573" s="2" t="str">
        <f t="shared" si="358"/>
        <v>68029300</v>
      </c>
      <c r="B5573" s="10">
        <v>3</v>
      </c>
      <c r="C5573" s="1" t="s">
        <v>8951</v>
      </c>
      <c r="D5573" s="1" t="s">
        <v>8950</v>
      </c>
      <c r="E5573" s="9" t="str">
        <f t="shared" si="360"/>
        <v>6802.93.00</v>
      </c>
      <c r="F5573" s="2" t="str">
        <f t="shared" si="359"/>
        <v>6802.93</v>
      </c>
      <c r="G5573" s="2" t="str">
        <f t="shared" si="361"/>
        <v>00</v>
      </c>
    </row>
    <row r="5574" spans="1:7" ht="16" customHeight="1">
      <c r="A5574" s="2" t="str">
        <f t="shared" si="358"/>
        <v>68029900</v>
      </c>
      <c r="B5574" s="10">
        <v>3</v>
      </c>
      <c r="C5574" s="1" t="s">
        <v>8953</v>
      </c>
      <c r="D5574" s="1" t="s">
        <v>8952</v>
      </c>
      <c r="E5574" s="9" t="str">
        <f t="shared" si="360"/>
        <v>6802.99.00</v>
      </c>
      <c r="F5574" s="2" t="str">
        <f t="shared" si="359"/>
        <v>6802.99</v>
      </c>
      <c r="G5574" s="2" t="str">
        <f t="shared" si="361"/>
        <v>00</v>
      </c>
    </row>
    <row r="5575" spans="1:7" ht="16" customHeight="1">
      <c r="A5575" s="2" t="str">
        <f t="shared" si="358"/>
        <v>68030010</v>
      </c>
      <c r="B5575" s="10">
        <v>3</v>
      </c>
      <c r="C5575" s="1" t="s">
        <v>8955</v>
      </c>
      <c r="D5575" s="1" t="s">
        <v>8954</v>
      </c>
      <c r="E5575" s="9" t="str">
        <f t="shared" si="360"/>
        <v>6803.00.10</v>
      </c>
      <c r="F5575" s="2" t="str">
        <f t="shared" si="359"/>
        <v>6803.00</v>
      </c>
      <c r="G5575" s="2" t="str">
        <f t="shared" si="361"/>
        <v>10</v>
      </c>
    </row>
    <row r="5576" spans="1:7" ht="16" customHeight="1">
      <c r="A5576" s="2" t="str">
        <f t="shared" si="358"/>
        <v>68030050</v>
      </c>
      <c r="B5576" s="10">
        <v>3</v>
      </c>
      <c r="C5576" s="1" t="s">
        <v>8957</v>
      </c>
      <c r="D5576" s="1" t="s">
        <v>8956</v>
      </c>
      <c r="E5576" s="9" t="str">
        <f t="shared" si="360"/>
        <v>6803.00.50</v>
      </c>
      <c r="F5576" s="2" t="str">
        <f t="shared" si="359"/>
        <v>6803.00</v>
      </c>
      <c r="G5576" s="2" t="str">
        <f t="shared" si="361"/>
        <v>50</v>
      </c>
    </row>
    <row r="5577" spans="1:7" ht="16" customHeight="1">
      <c r="A5577" s="2" t="str">
        <f t="shared" si="358"/>
        <v>68041000</v>
      </c>
      <c r="B5577" s="10">
        <v>3</v>
      </c>
      <c r="C5577" s="1" t="s">
        <v>8959</v>
      </c>
      <c r="D5577" s="1" t="s">
        <v>8958</v>
      </c>
      <c r="E5577" s="9" t="str">
        <f t="shared" si="360"/>
        <v>6804.10.00</v>
      </c>
      <c r="F5577" s="2" t="str">
        <f t="shared" si="359"/>
        <v>6804.10</v>
      </c>
      <c r="G5577" s="2" t="str">
        <f t="shared" si="361"/>
        <v>00</v>
      </c>
    </row>
    <row r="5578" spans="1:7" ht="16" customHeight="1">
      <c r="A5578" s="2" t="str">
        <f t="shared" si="358"/>
        <v>68042100</v>
      </c>
      <c r="B5578" s="10">
        <v>3</v>
      </c>
      <c r="C5578" s="1" t="s">
        <v>8961</v>
      </c>
      <c r="D5578" s="1" t="s">
        <v>8960</v>
      </c>
      <c r="E5578" s="9" t="str">
        <f t="shared" si="360"/>
        <v>6804.21.00</v>
      </c>
      <c r="F5578" s="2" t="str">
        <f t="shared" si="359"/>
        <v>6804.21</v>
      </c>
      <c r="G5578" s="2" t="str">
        <f t="shared" si="361"/>
        <v>00</v>
      </c>
    </row>
    <row r="5579" spans="1:7" ht="16" customHeight="1">
      <c r="A5579" s="2" t="str">
        <f t="shared" ref="A5579:A5642" si="362">CONCATENATE(LEFT(F5579,4),RIGHT(F5579,2),G5579)</f>
        <v>68042210</v>
      </c>
      <c r="B5579" s="10">
        <v>3</v>
      </c>
      <c r="C5579" s="1" t="s">
        <v>8963</v>
      </c>
      <c r="D5579" s="1" t="s">
        <v>8962</v>
      </c>
      <c r="E5579" s="9" t="str">
        <f t="shared" si="360"/>
        <v>6804.22.10</v>
      </c>
      <c r="F5579" s="2" t="str">
        <f t="shared" ref="F5579:F5642" si="363">LEFT(D5579,7)</f>
        <v>6804.22</v>
      </c>
      <c r="G5579" s="2" t="str">
        <f t="shared" si="361"/>
        <v>10</v>
      </c>
    </row>
    <row r="5580" spans="1:7" ht="16" customHeight="1">
      <c r="A5580" s="2" t="str">
        <f t="shared" si="362"/>
        <v>68042240</v>
      </c>
      <c r="B5580" s="10">
        <v>3</v>
      </c>
      <c r="C5580" s="1" t="s">
        <v>8965</v>
      </c>
      <c r="D5580" s="1" t="s">
        <v>8964</v>
      </c>
      <c r="E5580" s="9" t="str">
        <f t="shared" si="360"/>
        <v>6804.22.40</v>
      </c>
      <c r="F5580" s="2" t="str">
        <f t="shared" si="363"/>
        <v>6804.22</v>
      </c>
      <c r="G5580" s="2" t="str">
        <f t="shared" si="361"/>
        <v>40</v>
      </c>
    </row>
    <row r="5581" spans="1:7" ht="16" customHeight="1">
      <c r="A5581" s="2" t="str">
        <f t="shared" si="362"/>
        <v>68042260</v>
      </c>
      <c r="B5581" s="10">
        <v>3</v>
      </c>
      <c r="C5581" s="1" t="s">
        <v>8967</v>
      </c>
      <c r="D5581" s="1" t="s">
        <v>8966</v>
      </c>
      <c r="E5581" s="9" t="str">
        <f t="shared" si="360"/>
        <v>6804.22.60</v>
      </c>
      <c r="F5581" s="2" t="str">
        <f t="shared" si="363"/>
        <v>6804.22</v>
      </c>
      <c r="G5581" s="2" t="str">
        <f t="shared" si="361"/>
        <v>60</v>
      </c>
    </row>
    <row r="5582" spans="1:7" ht="16" customHeight="1">
      <c r="A5582" s="2" t="str">
        <f t="shared" si="362"/>
        <v>68042300</v>
      </c>
      <c r="B5582" s="10">
        <v>3</v>
      </c>
      <c r="C5582" s="1" t="s">
        <v>8969</v>
      </c>
      <c r="D5582" s="1" t="s">
        <v>8968</v>
      </c>
      <c r="E5582" s="9" t="str">
        <f t="shared" si="360"/>
        <v>6804.23.00</v>
      </c>
      <c r="F5582" s="2" t="str">
        <f t="shared" si="363"/>
        <v>6804.23</v>
      </c>
      <c r="G5582" s="2" t="str">
        <f t="shared" si="361"/>
        <v>00</v>
      </c>
    </row>
    <row r="5583" spans="1:7" ht="16" customHeight="1">
      <c r="A5583" s="2" t="str">
        <f t="shared" si="362"/>
        <v>68043000</v>
      </c>
      <c r="B5583" s="10">
        <v>3</v>
      </c>
      <c r="C5583" s="1" t="s">
        <v>8971</v>
      </c>
      <c r="D5583" s="1" t="s">
        <v>8970</v>
      </c>
      <c r="E5583" s="9" t="str">
        <f t="shared" si="360"/>
        <v>6804.30.00</v>
      </c>
      <c r="F5583" s="2" t="str">
        <f t="shared" si="363"/>
        <v>6804.30</v>
      </c>
      <c r="G5583" s="2" t="str">
        <f t="shared" si="361"/>
        <v>00</v>
      </c>
    </row>
    <row r="5584" spans="1:7" ht="16" customHeight="1">
      <c r="A5584" s="2" t="str">
        <f t="shared" si="362"/>
        <v>68051000</v>
      </c>
      <c r="B5584" s="10">
        <v>3</v>
      </c>
      <c r="C5584" s="1" t="s">
        <v>8973</v>
      </c>
      <c r="D5584" s="1" t="s">
        <v>8972</v>
      </c>
      <c r="E5584" s="9" t="str">
        <f t="shared" si="360"/>
        <v>6805.10.00</v>
      </c>
      <c r="F5584" s="2" t="str">
        <f t="shared" si="363"/>
        <v>6805.10</v>
      </c>
      <c r="G5584" s="2" t="str">
        <f t="shared" si="361"/>
        <v>00</v>
      </c>
    </row>
    <row r="5585" spans="1:12" ht="16" customHeight="1">
      <c r="A5585" s="2" t="str">
        <f t="shared" si="362"/>
        <v>68052000</v>
      </c>
      <c r="B5585" s="10">
        <v>3</v>
      </c>
      <c r="C5585" s="1" t="s">
        <v>8975</v>
      </c>
      <c r="D5585" s="1" t="s">
        <v>8974</v>
      </c>
      <c r="E5585" s="9" t="str">
        <f t="shared" si="360"/>
        <v>6805.20.00</v>
      </c>
      <c r="F5585" s="2" t="str">
        <f t="shared" si="363"/>
        <v>6805.20</v>
      </c>
      <c r="G5585" s="2" t="str">
        <f t="shared" si="361"/>
        <v>00</v>
      </c>
    </row>
    <row r="5586" spans="1:12" ht="16" customHeight="1">
      <c r="A5586" s="2" t="str">
        <f t="shared" si="362"/>
        <v>68053010</v>
      </c>
      <c r="B5586" s="10">
        <v>3</v>
      </c>
      <c r="C5586" s="1" t="s">
        <v>8977</v>
      </c>
      <c r="D5586" s="1" t="s">
        <v>8976</v>
      </c>
      <c r="E5586" s="9" t="str">
        <f t="shared" si="360"/>
        <v>6805.30.10</v>
      </c>
      <c r="F5586" s="2" t="str">
        <f t="shared" si="363"/>
        <v>6805.30</v>
      </c>
      <c r="G5586" s="2" t="str">
        <f t="shared" si="361"/>
        <v>10</v>
      </c>
    </row>
    <row r="5587" spans="1:12" s="4" customFormat="1" ht="16" customHeight="1">
      <c r="A5587" s="2" t="str">
        <f t="shared" si="362"/>
        <v>68053050</v>
      </c>
      <c r="B5587" s="10">
        <v>3</v>
      </c>
      <c r="C5587" s="1" t="s">
        <v>8979</v>
      </c>
      <c r="D5587" s="1" t="s">
        <v>8978</v>
      </c>
      <c r="E5587" s="9" t="str">
        <f t="shared" si="360"/>
        <v>6805.30.50</v>
      </c>
      <c r="F5587" s="2" t="str">
        <f t="shared" si="363"/>
        <v>6805.30</v>
      </c>
      <c r="G5587" s="2" t="str">
        <f t="shared" si="361"/>
        <v>50</v>
      </c>
      <c r="H5587" s="2"/>
      <c r="I5587" s="2"/>
      <c r="J5587" s="2"/>
      <c r="K5587" s="2"/>
      <c r="L5587" s="3"/>
    </row>
    <row r="5588" spans="1:12" ht="16" customHeight="1">
      <c r="A5588" s="2" t="str">
        <f t="shared" si="362"/>
        <v>68061000</v>
      </c>
      <c r="B5588" s="10">
        <v>3</v>
      </c>
      <c r="C5588" s="1" t="s">
        <v>8981</v>
      </c>
      <c r="D5588" s="1" t="s">
        <v>8980</v>
      </c>
      <c r="E5588" s="9" t="str">
        <f t="shared" si="360"/>
        <v>6806.10.00</v>
      </c>
      <c r="F5588" s="2" t="str">
        <f t="shared" si="363"/>
        <v>6806.10</v>
      </c>
      <c r="G5588" s="2" t="str">
        <f t="shared" si="361"/>
        <v>00</v>
      </c>
    </row>
    <row r="5589" spans="1:12" ht="16" customHeight="1">
      <c r="A5589" s="2" t="str">
        <f t="shared" si="362"/>
        <v>68062000</v>
      </c>
      <c r="B5589" s="10">
        <v>3</v>
      </c>
      <c r="C5589" s="1" t="s">
        <v>8983</v>
      </c>
      <c r="D5589" s="1" t="s">
        <v>8982</v>
      </c>
      <c r="E5589" s="9" t="str">
        <f t="shared" si="360"/>
        <v>6806.20.00</v>
      </c>
      <c r="F5589" s="2" t="str">
        <f t="shared" si="363"/>
        <v>6806.20</v>
      </c>
      <c r="G5589" s="2" t="str">
        <f t="shared" si="361"/>
        <v>00</v>
      </c>
    </row>
    <row r="5590" spans="1:12" ht="16" customHeight="1">
      <c r="A5590" s="2" t="str">
        <f t="shared" si="362"/>
        <v>68069000</v>
      </c>
      <c r="B5590" s="10">
        <v>3</v>
      </c>
      <c r="C5590" s="1" t="s">
        <v>8985</v>
      </c>
      <c r="D5590" s="1" t="s">
        <v>8984</v>
      </c>
      <c r="E5590" s="9" t="str">
        <f t="shared" si="360"/>
        <v>6806.90.00</v>
      </c>
      <c r="F5590" s="2" t="str">
        <f t="shared" si="363"/>
        <v>6806.90</v>
      </c>
      <c r="G5590" s="2" t="str">
        <f t="shared" si="361"/>
        <v>00</v>
      </c>
    </row>
    <row r="5591" spans="1:12" ht="16" customHeight="1">
      <c r="A5591" s="2" t="str">
        <f t="shared" si="362"/>
        <v>68071000</v>
      </c>
      <c r="B5591" s="10">
        <v>3</v>
      </c>
      <c r="C5591" s="1" t="s">
        <v>8987</v>
      </c>
      <c r="D5591" s="1" t="s">
        <v>8986</v>
      </c>
      <c r="E5591" s="9" t="str">
        <f t="shared" si="360"/>
        <v>6807.10.00</v>
      </c>
      <c r="F5591" s="2" t="str">
        <f t="shared" si="363"/>
        <v>6807.10</v>
      </c>
      <c r="G5591" s="2" t="str">
        <f t="shared" si="361"/>
        <v>00</v>
      </c>
    </row>
    <row r="5592" spans="1:12" ht="16" customHeight="1">
      <c r="A5592" s="2" t="str">
        <f t="shared" si="362"/>
        <v>68079000</v>
      </c>
      <c r="B5592" s="10">
        <v>3</v>
      </c>
      <c r="C5592" s="1" t="s">
        <v>8989</v>
      </c>
      <c r="D5592" s="1" t="s">
        <v>8988</v>
      </c>
      <c r="E5592" s="9" t="str">
        <f t="shared" si="360"/>
        <v>6807.90.00</v>
      </c>
      <c r="F5592" s="2" t="str">
        <f t="shared" si="363"/>
        <v>6807.90</v>
      </c>
      <c r="G5592" s="2" t="str">
        <f t="shared" si="361"/>
        <v>00</v>
      </c>
    </row>
    <row r="5593" spans="1:12" ht="16" customHeight="1">
      <c r="A5593" s="2" t="str">
        <f t="shared" si="362"/>
        <v>68080000</v>
      </c>
      <c r="B5593" s="10">
        <v>3</v>
      </c>
      <c r="C5593" s="1" t="s">
        <v>8991</v>
      </c>
      <c r="D5593" s="1" t="s">
        <v>8990</v>
      </c>
      <c r="E5593" s="9" t="str">
        <f t="shared" si="360"/>
        <v>6808.00.00</v>
      </c>
      <c r="F5593" s="2" t="str">
        <f t="shared" si="363"/>
        <v>6808.00</v>
      </c>
      <c r="G5593" s="2" t="str">
        <f t="shared" si="361"/>
        <v>00</v>
      </c>
    </row>
    <row r="5594" spans="1:12" ht="16" customHeight="1">
      <c r="A5594" s="2" t="str">
        <f t="shared" si="362"/>
        <v>68091100</v>
      </c>
      <c r="B5594" s="10">
        <v>3</v>
      </c>
      <c r="C5594" s="1" t="s">
        <v>8993</v>
      </c>
      <c r="D5594" s="1" t="s">
        <v>8992</v>
      </c>
      <c r="E5594" s="9" t="str">
        <f t="shared" si="360"/>
        <v>6809.11.00</v>
      </c>
      <c r="F5594" s="2" t="str">
        <f t="shared" si="363"/>
        <v>6809.11</v>
      </c>
      <c r="G5594" s="2" t="str">
        <f t="shared" si="361"/>
        <v>00</v>
      </c>
    </row>
    <row r="5595" spans="1:12" ht="16" customHeight="1">
      <c r="A5595" s="2" t="str">
        <f t="shared" si="362"/>
        <v>68091900</v>
      </c>
      <c r="B5595" s="10">
        <v>3</v>
      </c>
      <c r="C5595" s="1" t="s">
        <v>8995</v>
      </c>
      <c r="D5595" s="1" t="s">
        <v>8994</v>
      </c>
      <c r="E5595" s="9" t="str">
        <f t="shared" si="360"/>
        <v>6809.19.00</v>
      </c>
      <c r="F5595" s="2" t="str">
        <f t="shared" si="363"/>
        <v>6809.19</v>
      </c>
      <c r="G5595" s="2" t="str">
        <f t="shared" si="361"/>
        <v>00</v>
      </c>
    </row>
    <row r="5596" spans="1:12" ht="16" customHeight="1">
      <c r="A5596" s="2" t="str">
        <f t="shared" si="362"/>
        <v>68099000</v>
      </c>
      <c r="B5596" s="10">
        <v>3</v>
      </c>
      <c r="C5596" s="1" t="s">
        <v>8997</v>
      </c>
      <c r="D5596" s="1" t="s">
        <v>8996</v>
      </c>
      <c r="E5596" s="9" t="str">
        <f t="shared" si="360"/>
        <v>6809.90.00</v>
      </c>
      <c r="F5596" s="2" t="str">
        <f t="shared" si="363"/>
        <v>6809.90</v>
      </c>
      <c r="G5596" s="2" t="str">
        <f t="shared" si="361"/>
        <v>00</v>
      </c>
    </row>
    <row r="5597" spans="1:12" ht="16" customHeight="1">
      <c r="A5597" s="2" t="str">
        <f t="shared" si="362"/>
        <v>68101100</v>
      </c>
      <c r="B5597" s="10">
        <v>3</v>
      </c>
      <c r="C5597" s="1" t="s">
        <v>8999</v>
      </c>
      <c r="D5597" s="1" t="s">
        <v>8998</v>
      </c>
      <c r="E5597" s="9" t="str">
        <f t="shared" si="360"/>
        <v>6810.11.00</v>
      </c>
      <c r="F5597" s="2" t="str">
        <f t="shared" si="363"/>
        <v>6810.11</v>
      </c>
      <c r="G5597" s="2" t="str">
        <f t="shared" si="361"/>
        <v>00</v>
      </c>
    </row>
    <row r="5598" spans="1:12" ht="16" customHeight="1">
      <c r="A5598" s="2" t="str">
        <f t="shared" si="362"/>
        <v>68101912</v>
      </c>
      <c r="B5598" s="10">
        <v>3</v>
      </c>
      <c r="C5598" s="1" t="s">
        <v>9001</v>
      </c>
      <c r="D5598" s="1" t="s">
        <v>9000</v>
      </c>
      <c r="E5598" s="9" t="str">
        <f t="shared" si="360"/>
        <v>6810.19.12</v>
      </c>
      <c r="F5598" s="2" t="str">
        <f t="shared" si="363"/>
        <v>6810.19</v>
      </c>
      <c r="G5598" s="2" t="str">
        <f t="shared" si="361"/>
        <v>12</v>
      </c>
    </row>
    <row r="5599" spans="1:12" ht="16" customHeight="1">
      <c r="A5599" s="2" t="str">
        <f t="shared" si="362"/>
        <v>68101914</v>
      </c>
      <c r="B5599" s="10">
        <v>3</v>
      </c>
      <c r="C5599" s="1" t="s">
        <v>9003</v>
      </c>
      <c r="D5599" s="1" t="s">
        <v>9002</v>
      </c>
      <c r="E5599" s="9" t="str">
        <f t="shared" si="360"/>
        <v>6810.19.14</v>
      </c>
      <c r="F5599" s="2" t="str">
        <f t="shared" si="363"/>
        <v>6810.19</v>
      </c>
      <c r="G5599" s="2" t="str">
        <f t="shared" si="361"/>
        <v>14</v>
      </c>
    </row>
    <row r="5600" spans="1:12" ht="16" customHeight="1">
      <c r="A5600" s="2" t="str">
        <f t="shared" si="362"/>
        <v>68101950</v>
      </c>
      <c r="B5600" s="10">
        <v>3</v>
      </c>
      <c r="C5600" s="1" t="s">
        <v>9005</v>
      </c>
      <c r="D5600" s="1" t="s">
        <v>9004</v>
      </c>
      <c r="E5600" s="9" t="str">
        <f t="shared" si="360"/>
        <v>6810.19.50</v>
      </c>
      <c r="F5600" s="2" t="str">
        <f t="shared" si="363"/>
        <v>6810.19</v>
      </c>
      <c r="G5600" s="2" t="str">
        <f t="shared" si="361"/>
        <v>50</v>
      </c>
    </row>
    <row r="5601" spans="1:7" ht="16" customHeight="1">
      <c r="A5601" s="2" t="str">
        <f t="shared" si="362"/>
        <v>68109100</v>
      </c>
      <c r="B5601" s="10">
        <v>3</v>
      </c>
      <c r="C5601" s="1" t="s">
        <v>9007</v>
      </c>
      <c r="D5601" s="1" t="s">
        <v>9006</v>
      </c>
      <c r="E5601" s="9" t="str">
        <f t="shared" si="360"/>
        <v>6810.91.00</v>
      </c>
      <c r="F5601" s="2" t="str">
        <f t="shared" si="363"/>
        <v>6810.91</v>
      </c>
      <c r="G5601" s="2" t="str">
        <f t="shared" si="361"/>
        <v>00</v>
      </c>
    </row>
    <row r="5602" spans="1:7" ht="16" customHeight="1">
      <c r="A5602" s="2" t="str">
        <f t="shared" si="362"/>
        <v>68109900</v>
      </c>
      <c r="B5602" s="10">
        <v>3</v>
      </c>
      <c r="C5602" s="1" t="s">
        <v>9009</v>
      </c>
      <c r="D5602" s="1" t="s">
        <v>9008</v>
      </c>
      <c r="E5602" s="9" t="str">
        <f t="shared" si="360"/>
        <v>6810.99.00</v>
      </c>
      <c r="F5602" s="2" t="str">
        <f t="shared" si="363"/>
        <v>6810.99</v>
      </c>
      <c r="G5602" s="2" t="str">
        <f t="shared" si="361"/>
        <v>00</v>
      </c>
    </row>
    <row r="5603" spans="1:7" ht="16" customHeight="1">
      <c r="A5603" s="2" t="str">
        <f t="shared" si="362"/>
        <v>68114000</v>
      </c>
      <c r="B5603" s="10">
        <v>3</v>
      </c>
      <c r="C5603" s="1" t="s">
        <v>9011</v>
      </c>
      <c r="D5603" s="1" t="s">
        <v>9010</v>
      </c>
      <c r="E5603" s="9" t="str">
        <f t="shared" si="360"/>
        <v>6811.40.00</v>
      </c>
      <c r="F5603" s="2" t="str">
        <f t="shared" si="363"/>
        <v>6811.40</v>
      </c>
      <c r="G5603" s="2" t="str">
        <f t="shared" si="361"/>
        <v>00</v>
      </c>
    </row>
    <row r="5604" spans="1:7" ht="16" customHeight="1">
      <c r="A5604" s="2" t="str">
        <f t="shared" si="362"/>
        <v>68118100</v>
      </c>
      <c r="B5604" s="10">
        <v>3</v>
      </c>
      <c r="C5604" s="1" t="s">
        <v>9013</v>
      </c>
      <c r="D5604" s="1" t="s">
        <v>9012</v>
      </c>
      <c r="E5604" s="9" t="str">
        <f t="shared" si="360"/>
        <v>6811.81.00</v>
      </c>
      <c r="F5604" s="2" t="str">
        <f t="shared" si="363"/>
        <v>6811.81</v>
      </c>
      <c r="G5604" s="2" t="str">
        <f t="shared" si="361"/>
        <v>00</v>
      </c>
    </row>
    <row r="5605" spans="1:7" ht="16" customHeight="1">
      <c r="A5605" s="2" t="str">
        <f t="shared" si="362"/>
        <v>68118200</v>
      </c>
      <c r="B5605" s="10">
        <v>3</v>
      </c>
      <c r="C5605" s="1" t="s">
        <v>9015</v>
      </c>
      <c r="D5605" s="1" t="s">
        <v>9014</v>
      </c>
      <c r="E5605" s="9" t="str">
        <f t="shared" si="360"/>
        <v>6811.82.00</v>
      </c>
      <c r="F5605" s="2" t="str">
        <f t="shared" si="363"/>
        <v>6811.82</v>
      </c>
      <c r="G5605" s="2" t="str">
        <f t="shared" si="361"/>
        <v>00</v>
      </c>
    </row>
    <row r="5606" spans="1:7" ht="16" customHeight="1">
      <c r="A5606" s="2" t="str">
        <f t="shared" si="362"/>
        <v>68118910</v>
      </c>
      <c r="B5606" s="10">
        <v>3</v>
      </c>
      <c r="C5606" s="1" t="s">
        <v>9017</v>
      </c>
      <c r="D5606" s="1" t="s">
        <v>9016</v>
      </c>
      <c r="E5606" s="9" t="str">
        <f t="shared" si="360"/>
        <v>6811.89.10</v>
      </c>
      <c r="F5606" s="2" t="str">
        <f t="shared" si="363"/>
        <v>6811.89</v>
      </c>
      <c r="G5606" s="2" t="str">
        <f t="shared" si="361"/>
        <v>10</v>
      </c>
    </row>
    <row r="5607" spans="1:7" ht="16" customHeight="1">
      <c r="A5607" s="2" t="str">
        <f t="shared" si="362"/>
        <v>68118990</v>
      </c>
      <c r="B5607" s="10">
        <v>3</v>
      </c>
      <c r="C5607" s="1" t="s">
        <v>9019</v>
      </c>
      <c r="D5607" s="1" t="s">
        <v>9018</v>
      </c>
      <c r="E5607" s="9" t="str">
        <f t="shared" si="360"/>
        <v>6811.89.90</v>
      </c>
      <c r="F5607" s="2" t="str">
        <f t="shared" si="363"/>
        <v>6811.89</v>
      </c>
      <c r="G5607" s="2" t="str">
        <f t="shared" si="361"/>
        <v>90</v>
      </c>
    </row>
    <row r="5608" spans="1:7" ht="16" customHeight="1">
      <c r="A5608" s="2" t="str">
        <f t="shared" si="362"/>
        <v>68128010</v>
      </c>
      <c r="B5608" s="10">
        <v>3</v>
      </c>
      <c r="C5608" s="1" t="s">
        <v>9021</v>
      </c>
      <c r="D5608" s="1" t="s">
        <v>9020</v>
      </c>
      <c r="E5608" s="9" t="str">
        <f t="shared" si="360"/>
        <v>6812.80.10</v>
      </c>
      <c r="F5608" s="2" t="str">
        <f t="shared" si="363"/>
        <v>6812.80</v>
      </c>
      <c r="G5608" s="2" t="str">
        <f t="shared" si="361"/>
        <v>10</v>
      </c>
    </row>
    <row r="5609" spans="1:7" ht="16" customHeight="1">
      <c r="A5609" s="2" t="str">
        <f t="shared" si="362"/>
        <v>68128090</v>
      </c>
      <c r="B5609" s="10">
        <v>3</v>
      </c>
      <c r="C5609" s="1" t="s">
        <v>9023</v>
      </c>
      <c r="D5609" s="1" t="s">
        <v>9022</v>
      </c>
      <c r="E5609" s="9" t="str">
        <f t="shared" si="360"/>
        <v>6812.80.90</v>
      </c>
      <c r="F5609" s="2" t="str">
        <f t="shared" si="363"/>
        <v>6812.80</v>
      </c>
      <c r="G5609" s="2" t="str">
        <f t="shared" si="361"/>
        <v>90</v>
      </c>
    </row>
    <row r="5610" spans="1:7" ht="16" customHeight="1">
      <c r="A5610" s="2" t="str">
        <f t="shared" si="362"/>
        <v>68129110</v>
      </c>
      <c r="B5610" s="10">
        <v>3</v>
      </c>
      <c r="C5610" s="1" t="s">
        <v>9025</v>
      </c>
      <c r="D5610" s="1" t="s">
        <v>9024</v>
      </c>
      <c r="E5610" s="9" t="str">
        <f t="shared" si="360"/>
        <v>6812.91.10</v>
      </c>
      <c r="F5610" s="2" t="str">
        <f t="shared" si="363"/>
        <v>6812.91</v>
      </c>
      <c r="G5610" s="2" t="str">
        <f t="shared" si="361"/>
        <v>10</v>
      </c>
    </row>
    <row r="5611" spans="1:7" ht="16" customHeight="1">
      <c r="A5611" s="2" t="str">
        <f t="shared" si="362"/>
        <v>68129190</v>
      </c>
      <c r="B5611" s="10">
        <v>3</v>
      </c>
      <c r="C5611" s="1" t="s">
        <v>9027</v>
      </c>
      <c r="D5611" s="1" t="s">
        <v>9026</v>
      </c>
      <c r="E5611" s="9" t="str">
        <f t="shared" si="360"/>
        <v>6812.91.90</v>
      </c>
      <c r="F5611" s="2" t="str">
        <f t="shared" si="363"/>
        <v>6812.91</v>
      </c>
      <c r="G5611" s="2" t="str">
        <f t="shared" si="361"/>
        <v>90</v>
      </c>
    </row>
    <row r="5612" spans="1:7" ht="16" customHeight="1">
      <c r="A5612" s="2" t="str">
        <f t="shared" si="362"/>
        <v>68129200</v>
      </c>
      <c r="B5612" s="10">
        <v>3</v>
      </c>
      <c r="C5612" s="1" t="s">
        <v>9029</v>
      </c>
      <c r="D5612" s="1" t="s">
        <v>9028</v>
      </c>
      <c r="E5612" s="9" t="str">
        <f t="shared" si="360"/>
        <v>6812.92.00</v>
      </c>
      <c r="F5612" s="2" t="str">
        <f t="shared" si="363"/>
        <v>6812.92</v>
      </c>
      <c r="G5612" s="2" t="str">
        <f t="shared" si="361"/>
        <v>00</v>
      </c>
    </row>
    <row r="5613" spans="1:7" ht="16" customHeight="1">
      <c r="A5613" s="2" t="str">
        <f t="shared" si="362"/>
        <v>68129300</v>
      </c>
      <c r="B5613" s="10">
        <v>3</v>
      </c>
      <c r="C5613" s="1" t="s">
        <v>9031</v>
      </c>
      <c r="D5613" s="1" t="s">
        <v>9030</v>
      </c>
      <c r="E5613" s="9" t="str">
        <f t="shared" si="360"/>
        <v>6812.93.00</v>
      </c>
      <c r="F5613" s="2" t="str">
        <f t="shared" si="363"/>
        <v>6812.93</v>
      </c>
      <c r="G5613" s="2" t="str">
        <f t="shared" si="361"/>
        <v>00</v>
      </c>
    </row>
    <row r="5614" spans="1:7" ht="16" customHeight="1">
      <c r="A5614" s="2" t="str">
        <f t="shared" si="362"/>
        <v>68129900</v>
      </c>
      <c r="B5614" s="10">
        <v>3</v>
      </c>
      <c r="C5614" s="1" t="s">
        <v>9033</v>
      </c>
      <c r="D5614" s="1" t="s">
        <v>9032</v>
      </c>
      <c r="E5614" s="9" t="str">
        <f t="shared" si="360"/>
        <v>6812.99.00</v>
      </c>
      <c r="F5614" s="2" t="str">
        <f t="shared" si="363"/>
        <v>6812.99</v>
      </c>
      <c r="G5614" s="2" t="str">
        <f t="shared" si="361"/>
        <v>00</v>
      </c>
    </row>
    <row r="5615" spans="1:7" ht="16" customHeight="1">
      <c r="A5615" s="2" t="str">
        <f t="shared" si="362"/>
        <v>68132000</v>
      </c>
      <c r="B5615" s="10">
        <v>3</v>
      </c>
      <c r="C5615" s="1" t="s">
        <v>9035</v>
      </c>
      <c r="D5615" s="1" t="s">
        <v>9034</v>
      </c>
      <c r="E5615" s="9" t="str">
        <f t="shared" si="360"/>
        <v>6813.20.00</v>
      </c>
      <c r="F5615" s="2" t="str">
        <f t="shared" si="363"/>
        <v>6813.20</v>
      </c>
      <c r="G5615" s="2" t="str">
        <f t="shared" si="361"/>
        <v>00</v>
      </c>
    </row>
    <row r="5616" spans="1:7" ht="16" customHeight="1">
      <c r="A5616" s="2" t="str">
        <f t="shared" si="362"/>
        <v>68138100</v>
      </c>
      <c r="B5616" s="10">
        <v>3</v>
      </c>
      <c r="C5616" s="1" t="s">
        <v>9037</v>
      </c>
      <c r="D5616" s="1" t="s">
        <v>9036</v>
      </c>
      <c r="E5616" s="9" t="str">
        <f t="shared" si="360"/>
        <v>6813.81.00</v>
      </c>
      <c r="F5616" s="2" t="str">
        <f t="shared" si="363"/>
        <v>6813.81</v>
      </c>
      <c r="G5616" s="2" t="str">
        <f t="shared" si="361"/>
        <v>00</v>
      </c>
    </row>
    <row r="5617" spans="1:7" ht="16" customHeight="1">
      <c r="A5617" s="2" t="str">
        <f t="shared" si="362"/>
        <v>68138900</v>
      </c>
      <c r="B5617" s="10">
        <v>3</v>
      </c>
      <c r="C5617" s="1" t="s">
        <v>9039</v>
      </c>
      <c r="D5617" s="1" t="s">
        <v>9038</v>
      </c>
      <c r="E5617" s="9" t="str">
        <f t="shared" si="360"/>
        <v>6813.89.00</v>
      </c>
      <c r="F5617" s="2" t="str">
        <f t="shared" si="363"/>
        <v>6813.89</v>
      </c>
      <c r="G5617" s="2" t="str">
        <f t="shared" si="361"/>
        <v>00</v>
      </c>
    </row>
    <row r="5618" spans="1:7" ht="16" customHeight="1">
      <c r="A5618" s="2" t="str">
        <f t="shared" si="362"/>
        <v>68141000</v>
      </c>
      <c r="B5618" s="10">
        <v>3</v>
      </c>
      <c r="C5618" s="1" t="s">
        <v>9041</v>
      </c>
      <c r="D5618" s="1" t="s">
        <v>9040</v>
      </c>
      <c r="E5618" s="9" t="str">
        <f t="shared" si="360"/>
        <v>6814.10.00</v>
      </c>
      <c r="F5618" s="2" t="str">
        <f t="shared" si="363"/>
        <v>6814.10</v>
      </c>
      <c r="G5618" s="2" t="str">
        <f t="shared" si="361"/>
        <v>00</v>
      </c>
    </row>
    <row r="5619" spans="1:7" ht="16" customHeight="1">
      <c r="A5619" s="2" t="str">
        <f t="shared" si="362"/>
        <v>68149000</v>
      </c>
      <c r="B5619" s="10">
        <v>3</v>
      </c>
      <c r="C5619" s="1" t="s">
        <v>9043</v>
      </c>
      <c r="D5619" s="1" t="s">
        <v>9042</v>
      </c>
      <c r="E5619" s="9" t="str">
        <f t="shared" si="360"/>
        <v>6814.90.00</v>
      </c>
      <c r="F5619" s="2" t="str">
        <f t="shared" si="363"/>
        <v>6814.90</v>
      </c>
      <c r="G5619" s="2" t="str">
        <f t="shared" si="361"/>
        <v>00</v>
      </c>
    </row>
    <row r="5620" spans="1:7" ht="16" customHeight="1">
      <c r="A5620" s="2" t="str">
        <f t="shared" si="362"/>
        <v>68151001</v>
      </c>
      <c r="B5620" s="10">
        <v>3</v>
      </c>
      <c r="C5620" s="1" t="s">
        <v>9045</v>
      </c>
      <c r="D5620" s="1" t="s">
        <v>9044</v>
      </c>
      <c r="E5620" s="9" t="str">
        <f t="shared" si="360"/>
        <v>6815.10.01</v>
      </c>
      <c r="F5620" s="2" t="str">
        <f t="shared" si="363"/>
        <v>6815.10</v>
      </c>
      <c r="G5620" s="2" t="str">
        <f t="shared" si="361"/>
        <v>01</v>
      </c>
    </row>
    <row r="5621" spans="1:7" ht="16" customHeight="1">
      <c r="A5621" s="2" t="str">
        <f t="shared" si="362"/>
        <v>68152000</v>
      </c>
      <c r="B5621" s="10">
        <v>3</v>
      </c>
      <c r="C5621" s="1" t="s">
        <v>9047</v>
      </c>
      <c r="D5621" s="1" t="s">
        <v>9046</v>
      </c>
      <c r="E5621" s="9" t="str">
        <f t="shared" si="360"/>
        <v>6815.20.00</v>
      </c>
      <c r="F5621" s="2" t="str">
        <f t="shared" si="363"/>
        <v>6815.20</v>
      </c>
      <c r="G5621" s="2" t="str">
        <f t="shared" si="361"/>
        <v>00</v>
      </c>
    </row>
    <row r="5622" spans="1:7" ht="16" customHeight="1">
      <c r="A5622" s="2" t="str">
        <f t="shared" si="362"/>
        <v>68159100</v>
      </c>
      <c r="B5622" s="10">
        <v>3</v>
      </c>
      <c r="C5622" s="1" t="s">
        <v>9049</v>
      </c>
      <c r="D5622" s="1" t="s">
        <v>9048</v>
      </c>
      <c r="E5622" s="9" t="str">
        <f t="shared" si="360"/>
        <v>6815.91.00</v>
      </c>
      <c r="F5622" s="2" t="str">
        <f t="shared" si="363"/>
        <v>6815.91</v>
      </c>
      <c r="G5622" s="2" t="str">
        <f t="shared" si="361"/>
        <v>00</v>
      </c>
    </row>
    <row r="5623" spans="1:7" ht="16" customHeight="1">
      <c r="A5623" s="2" t="str">
        <f t="shared" si="362"/>
        <v>68159920</v>
      </c>
      <c r="B5623" s="10">
        <v>3</v>
      </c>
      <c r="C5623" s="1" t="s">
        <v>9051</v>
      </c>
      <c r="D5623" s="1" t="s">
        <v>9050</v>
      </c>
      <c r="E5623" s="9" t="str">
        <f t="shared" si="360"/>
        <v>6815.99.20</v>
      </c>
      <c r="F5623" s="2" t="str">
        <f t="shared" si="363"/>
        <v>6815.99</v>
      </c>
      <c r="G5623" s="2" t="str">
        <f t="shared" si="361"/>
        <v>20</v>
      </c>
    </row>
    <row r="5624" spans="1:7" ht="16" customHeight="1">
      <c r="A5624" s="2" t="str">
        <f t="shared" si="362"/>
        <v>68159940</v>
      </c>
      <c r="B5624" s="10">
        <v>3</v>
      </c>
      <c r="C5624" s="1" t="s">
        <v>9053</v>
      </c>
      <c r="D5624" s="1" t="s">
        <v>9052</v>
      </c>
      <c r="E5624" s="9" t="str">
        <f t="shared" si="360"/>
        <v>6815.99.40</v>
      </c>
      <c r="F5624" s="2" t="str">
        <f t="shared" si="363"/>
        <v>6815.99</v>
      </c>
      <c r="G5624" s="2" t="str">
        <f t="shared" si="361"/>
        <v>40</v>
      </c>
    </row>
    <row r="5625" spans="1:7" ht="16" customHeight="1">
      <c r="A5625" s="2" t="str">
        <f t="shared" si="362"/>
        <v>69010000</v>
      </c>
      <c r="B5625" s="10">
        <v>3</v>
      </c>
      <c r="C5625" s="1" t="s">
        <v>9055</v>
      </c>
      <c r="D5625" s="1" t="s">
        <v>9054</v>
      </c>
      <c r="E5625" s="9" t="str">
        <f t="shared" si="360"/>
        <v>6901.00.00</v>
      </c>
      <c r="F5625" s="2" t="str">
        <f t="shared" si="363"/>
        <v>6901.00</v>
      </c>
      <c r="G5625" s="2" t="str">
        <f t="shared" si="361"/>
        <v>00</v>
      </c>
    </row>
    <row r="5626" spans="1:7" ht="16" customHeight="1">
      <c r="A5626" s="2" t="str">
        <f t="shared" si="362"/>
        <v>69021010</v>
      </c>
      <c r="B5626" s="10">
        <v>3</v>
      </c>
      <c r="C5626" s="1" t="s">
        <v>9057</v>
      </c>
      <c r="D5626" s="1" t="s">
        <v>9056</v>
      </c>
      <c r="E5626" s="9" t="str">
        <f t="shared" si="360"/>
        <v>6902.10.10</v>
      </c>
      <c r="F5626" s="2" t="str">
        <f t="shared" si="363"/>
        <v>6902.10</v>
      </c>
      <c r="G5626" s="2" t="str">
        <f t="shared" si="361"/>
        <v>10</v>
      </c>
    </row>
    <row r="5627" spans="1:7" ht="16" customHeight="1">
      <c r="A5627" s="2" t="str">
        <f t="shared" si="362"/>
        <v>69021050</v>
      </c>
      <c r="B5627" s="10">
        <v>3</v>
      </c>
      <c r="C5627" s="1" t="s">
        <v>9059</v>
      </c>
      <c r="D5627" s="1" t="s">
        <v>9058</v>
      </c>
      <c r="E5627" s="9" t="str">
        <f t="shared" si="360"/>
        <v>6902.10.50</v>
      </c>
      <c r="F5627" s="2" t="str">
        <f t="shared" si="363"/>
        <v>6902.10</v>
      </c>
      <c r="G5627" s="2" t="str">
        <f t="shared" si="361"/>
        <v>50</v>
      </c>
    </row>
    <row r="5628" spans="1:7" ht="16" customHeight="1">
      <c r="A5628" s="2" t="str">
        <f t="shared" si="362"/>
        <v>69022010</v>
      </c>
      <c r="B5628" s="10">
        <v>3</v>
      </c>
      <c r="C5628" s="1" t="s">
        <v>9061</v>
      </c>
      <c r="D5628" s="1" t="s">
        <v>9060</v>
      </c>
      <c r="E5628" s="9" t="str">
        <f t="shared" si="360"/>
        <v>6902.20.10</v>
      </c>
      <c r="F5628" s="2" t="str">
        <f t="shared" si="363"/>
        <v>6902.20</v>
      </c>
      <c r="G5628" s="2" t="str">
        <f t="shared" si="361"/>
        <v>10</v>
      </c>
    </row>
    <row r="5629" spans="1:7" ht="16" customHeight="1">
      <c r="A5629" s="2" t="str">
        <f t="shared" si="362"/>
        <v>69022050</v>
      </c>
      <c r="B5629" s="10">
        <v>3</v>
      </c>
      <c r="C5629" s="1" t="s">
        <v>9063</v>
      </c>
      <c r="D5629" s="1" t="s">
        <v>9062</v>
      </c>
      <c r="E5629" s="9" t="str">
        <f t="shared" ref="E5629:E5692" si="364">LEFT(D5629,10)</f>
        <v>6902.20.50</v>
      </c>
      <c r="F5629" s="2" t="str">
        <f t="shared" si="363"/>
        <v>6902.20</v>
      </c>
      <c r="G5629" s="2" t="str">
        <f t="shared" ref="G5629:G5692" si="365">RIGHT(E5629,2)</f>
        <v>50</v>
      </c>
    </row>
    <row r="5630" spans="1:7" ht="16" customHeight="1">
      <c r="A5630" s="2" t="str">
        <f t="shared" si="362"/>
        <v>69029010</v>
      </c>
      <c r="B5630" s="10">
        <v>3</v>
      </c>
      <c r="C5630" s="1" t="s">
        <v>9065</v>
      </c>
      <c r="D5630" s="1" t="s">
        <v>9064</v>
      </c>
      <c r="E5630" s="9" t="str">
        <f t="shared" si="364"/>
        <v>6902.90.10</v>
      </c>
      <c r="F5630" s="2" t="str">
        <f t="shared" si="363"/>
        <v>6902.90</v>
      </c>
      <c r="G5630" s="2" t="str">
        <f t="shared" si="365"/>
        <v>10</v>
      </c>
    </row>
    <row r="5631" spans="1:7" ht="16" customHeight="1">
      <c r="A5631" s="2" t="str">
        <f t="shared" si="362"/>
        <v>69029050</v>
      </c>
      <c r="B5631" s="10">
        <v>3</v>
      </c>
      <c r="C5631" s="1" t="s">
        <v>9067</v>
      </c>
      <c r="D5631" s="1" t="s">
        <v>9066</v>
      </c>
      <c r="E5631" s="9" t="str">
        <f t="shared" si="364"/>
        <v>6902.90.50</v>
      </c>
      <c r="F5631" s="2" t="str">
        <f t="shared" si="363"/>
        <v>6902.90</v>
      </c>
      <c r="G5631" s="2" t="str">
        <f t="shared" si="365"/>
        <v>50</v>
      </c>
    </row>
    <row r="5632" spans="1:7" ht="16" customHeight="1">
      <c r="A5632" s="2" t="str">
        <f t="shared" si="362"/>
        <v>69031000</v>
      </c>
      <c r="B5632" s="10">
        <v>3</v>
      </c>
      <c r="C5632" s="1" t="s">
        <v>9069</v>
      </c>
      <c r="D5632" s="1" t="s">
        <v>9068</v>
      </c>
      <c r="E5632" s="9" t="str">
        <f t="shared" si="364"/>
        <v>6903.10.00</v>
      </c>
      <c r="F5632" s="2" t="str">
        <f t="shared" si="363"/>
        <v>6903.10</v>
      </c>
      <c r="G5632" s="2" t="str">
        <f t="shared" si="365"/>
        <v>00</v>
      </c>
    </row>
    <row r="5633" spans="1:7" ht="16" customHeight="1">
      <c r="A5633" s="2" t="str">
        <f t="shared" si="362"/>
        <v>69032000</v>
      </c>
      <c r="B5633" s="10">
        <v>3</v>
      </c>
      <c r="C5633" s="1" t="s">
        <v>9071</v>
      </c>
      <c r="D5633" s="1" t="s">
        <v>9070</v>
      </c>
      <c r="E5633" s="9" t="str">
        <f t="shared" si="364"/>
        <v>6903.20.00</v>
      </c>
      <c r="F5633" s="2" t="str">
        <f t="shared" si="363"/>
        <v>6903.20</v>
      </c>
      <c r="G5633" s="2" t="str">
        <f t="shared" si="365"/>
        <v>00</v>
      </c>
    </row>
    <row r="5634" spans="1:7" ht="16" customHeight="1">
      <c r="A5634" s="2" t="str">
        <f t="shared" si="362"/>
        <v>69039000</v>
      </c>
      <c r="B5634" s="10">
        <v>3</v>
      </c>
      <c r="C5634" s="1" t="s">
        <v>9073</v>
      </c>
      <c r="D5634" s="1" t="s">
        <v>9072</v>
      </c>
      <c r="E5634" s="9" t="str">
        <f t="shared" si="364"/>
        <v>6903.90.00</v>
      </c>
      <c r="F5634" s="2" t="str">
        <f t="shared" si="363"/>
        <v>6903.90</v>
      </c>
      <c r="G5634" s="2" t="str">
        <f t="shared" si="365"/>
        <v>00</v>
      </c>
    </row>
    <row r="5635" spans="1:7" ht="16" customHeight="1">
      <c r="A5635" s="2" t="str">
        <f t="shared" si="362"/>
        <v>69041000</v>
      </c>
      <c r="B5635" s="10">
        <v>3</v>
      </c>
      <c r="C5635" s="1" t="s">
        <v>9075</v>
      </c>
      <c r="D5635" s="1" t="s">
        <v>9074</v>
      </c>
      <c r="E5635" s="9" t="str">
        <f t="shared" si="364"/>
        <v>6904.10.00</v>
      </c>
      <c r="F5635" s="2" t="str">
        <f t="shared" si="363"/>
        <v>6904.10</v>
      </c>
      <c r="G5635" s="2" t="str">
        <f t="shared" si="365"/>
        <v>00</v>
      </c>
    </row>
    <row r="5636" spans="1:7" ht="16" customHeight="1">
      <c r="A5636" s="2" t="str">
        <f t="shared" si="362"/>
        <v>69049000</v>
      </c>
      <c r="B5636" s="10">
        <v>3</v>
      </c>
      <c r="C5636" s="1" t="s">
        <v>9077</v>
      </c>
      <c r="D5636" s="1" t="s">
        <v>9076</v>
      </c>
      <c r="E5636" s="9" t="str">
        <f t="shared" si="364"/>
        <v>6904.90.00</v>
      </c>
      <c r="F5636" s="2" t="str">
        <f t="shared" si="363"/>
        <v>6904.90</v>
      </c>
      <c r="G5636" s="2" t="str">
        <f t="shared" si="365"/>
        <v>00</v>
      </c>
    </row>
    <row r="5637" spans="1:7" ht="16" customHeight="1">
      <c r="A5637" s="2" t="str">
        <f t="shared" si="362"/>
        <v>69051000</v>
      </c>
      <c r="B5637" s="10">
        <v>3</v>
      </c>
      <c r="C5637" s="1" t="s">
        <v>9079</v>
      </c>
      <c r="D5637" s="1" t="s">
        <v>9078</v>
      </c>
      <c r="E5637" s="9" t="str">
        <f t="shared" si="364"/>
        <v>6905.10.00</v>
      </c>
      <c r="F5637" s="2" t="str">
        <f t="shared" si="363"/>
        <v>6905.10</v>
      </c>
      <c r="G5637" s="2" t="str">
        <f t="shared" si="365"/>
        <v>00</v>
      </c>
    </row>
    <row r="5638" spans="1:7" ht="16" customHeight="1">
      <c r="A5638" s="2" t="str">
        <f t="shared" si="362"/>
        <v>69059000</v>
      </c>
      <c r="B5638" s="10">
        <v>3</v>
      </c>
      <c r="C5638" s="1" t="s">
        <v>9081</v>
      </c>
      <c r="D5638" s="1" t="s">
        <v>9080</v>
      </c>
      <c r="E5638" s="9" t="str">
        <f t="shared" si="364"/>
        <v>6905.90.00</v>
      </c>
      <c r="F5638" s="2" t="str">
        <f t="shared" si="363"/>
        <v>6905.90</v>
      </c>
      <c r="G5638" s="2" t="str">
        <f t="shared" si="365"/>
        <v>00</v>
      </c>
    </row>
    <row r="5639" spans="1:7" ht="16" customHeight="1">
      <c r="A5639" s="2" t="str">
        <f t="shared" si="362"/>
        <v>69060000</v>
      </c>
      <c r="B5639" s="10">
        <v>3</v>
      </c>
      <c r="C5639" s="1" t="s">
        <v>9083</v>
      </c>
      <c r="D5639" s="1" t="s">
        <v>9082</v>
      </c>
      <c r="E5639" s="9" t="str">
        <f t="shared" si="364"/>
        <v>6906.00.00</v>
      </c>
      <c r="F5639" s="2" t="str">
        <f t="shared" si="363"/>
        <v>6906.00</v>
      </c>
      <c r="G5639" s="2" t="str">
        <f t="shared" si="365"/>
        <v>00</v>
      </c>
    </row>
    <row r="5640" spans="1:7" ht="16" customHeight="1">
      <c r="A5640" s="2" t="str">
        <f t="shared" si="362"/>
        <v>69072110</v>
      </c>
      <c r="B5640" s="10">
        <v>3</v>
      </c>
      <c r="C5640" s="1" t="s">
        <v>9085</v>
      </c>
      <c r="D5640" s="1" t="s">
        <v>9084</v>
      </c>
      <c r="E5640" s="9" t="str">
        <f t="shared" si="364"/>
        <v>6907.21.10</v>
      </c>
      <c r="F5640" s="2" t="str">
        <f t="shared" si="363"/>
        <v>6907.21</v>
      </c>
      <c r="G5640" s="2" t="str">
        <f t="shared" si="365"/>
        <v>10</v>
      </c>
    </row>
    <row r="5641" spans="1:7" ht="16" customHeight="1">
      <c r="A5641" s="2" t="str">
        <f t="shared" si="362"/>
        <v>69072120</v>
      </c>
      <c r="B5641" s="10">
        <v>3</v>
      </c>
      <c r="C5641" s="1" t="s">
        <v>9087</v>
      </c>
      <c r="D5641" s="1" t="s">
        <v>9086</v>
      </c>
      <c r="E5641" s="9" t="str">
        <f t="shared" si="364"/>
        <v>6907.21.20</v>
      </c>
      <c r="F5641" s="2" t="str">
        <f t="shared" si="363"/>
        <v>6907.21</v>
      </c>
      <c r="G5641" s="2" t="str">
        <f t="shared" si="365"/>
        <v>20</v>
      </c>
    </row>
    <row r="5642" spans="1:7" ht="16" customHeight="1">
      <c r="A5642" s="2" t="str">
        <f t="shared" si="362"/>
        <v>69072130</v>
      </c>
      <c r="B5642" s="10">
        <v>3</v>
      </c>
      <c r="C5642" s="1" t="s">
        <v>9089</v>
      </c>
      <c r="D5642" s="1" t="s">
        <v>9088</v>
      </c>
      <c r="E5642" s="9" t="str">
        <f t="shared" si="364"/>
        <v>6907.21.30</v>
      </c>
      <c r="F5642" s="2" t="str">
        <f t="shared" si="363"/>
        <v>6907.21</v>
      </c>
      <c r="G5642" s="2" t="str">
        <f t="shared" si="365"/>
        <v>30</v>
      </c>
    </row>
    <row r="5643" spans="1:7" ht="16" customHeight="1">
      <c r="A5643" s="2" t="str">
        <f t="shared" ref="A5643:A5706" si="366">CONCATENATE(LEFT(F5643,4),RIGHT(F5643,2),G5643)</f>
        <v>69072140</v>
      </c>
      <c r="B5643" s="10">
        <v>3</v>
      </c>
      <c r="C5643" s="1" t="s">
        <v>9091</v>
      </c>
      <c r="D5643" s="1" t="s">
        <v>9090</v>
      </c>
      <c r="E5643" s="9" t="str">
        <f t="shared" si="364"/>
        <v>6907.21.40</v>
      </c>
      <c r="F5643" s="2" t="str">
        <f t="shared" ref="F5643:F5706" si="367">LEFT(D5643,7)</f>
        <v>6907.21</v>
      </c>
      <c r="G5643" s="2" t="str">
        <f t="shared" si="365"/>
        <v>40</v>
      </c>
    </row>
    <row r="5644" spans="1:7" ht="16" customHeight="1">
      <c r="A5644" s="2" t="str">
        <f t="shared" si="366"/>
        <v>69072190</v>
      </c>
      <c r="B5644" s="10">
        <v>3</v>
      </c>
      <c r="C5644" s="1" t="s">
        <v>9093</v>
      </c>
      <c r="D5644" s="1" t="s">
        <v>9092</v>
      </c>
      <c r="E5644" s="9" t="str">
        <f t="shared" si="364"/>
        <v>6907.21.90</v>
      </c>
      <c r="F5644" s="2" t="str">
        <f t="shared" si="367"/>
        <v>6907.21</v>
      </c>
      <c r="G5644" s="2" t="str">
        <f t="shared" si="365"/>
        <v>90</v>
      </c>
    </row>
    <row r="5645" spans="1:7" ht="16" customHeight="1">
      <c r="A5645" s="2" t="str">
        <f t="shared" si="366"/>
        <v>69072210</v>
      </c>
      <c r="B5645" s="10">
        <v>3</v>
      </c>
      <c r="C5645" s="1" t="s">
        <v>9095</v>
      </c>
      <c r="D5645" s="1" t="s">
        <v>9094</v>
      </c>
      <c r="E5645" s="9" t="str">
        <f t="shared" si="364"/>
        <v>6907.22.10</v>
      </c>
      <c r="F5645" s="2" t="str">
        <f t="shared" si="367"/>
        <v>6907.22</v>
      </c>
      <c r="G5645" s="2" t="str">
        <f t="shared" si="365"/>
        <v>10</v>
      </c>
    </row>
    <row r="5646" spans="1:7" ht="16" customHeight="1">
      <c r="A5646" s="2" t="str">
        <f t="shared" si="366"/>
        <v>69072220</v>
      </c>
      <c r="B5646" s="10">
        <v>3</v>
      </c>
      <c r="C5646" s="1" t="s">
        <v>9097</v>
      </c>
      <c r="D5646" s="1" t="s">
        <v>9096</v>
      </c>
      <c r="E5646" s="9" t="str">
        <f t="shared" si="364"/>
        <v>6907.22.20</v>
      </c>
      <c r="F5646" s="2" t="str">
        <f t="shared" si="367"/>
        <v>6907.22</v>
      </c>
      <c r="G5646" s="2" t="str">
        <f t="shared" si="365"/>
        <v>20</v>
      </c>
    </row>
    <row r="5647" spans="1:7" ht="16" customHeight="1">
      <c r="A5647" s="2" t="str">
        <f t="shared" si="366"/>
        <v>69072230</v>
      </c>
      <c r="B5647" s="10">
        <v>3</v>
      </c>
      <c r="C5647" s="1" t="s">
        <v>9099</v>
      </c>
      <c r="D5647" s="1" t="s">
        <v>9098</v>
      </c>
      <c r="E5647" s="9" t="str">
        <f t="shared" si="364"/>
        <v>6907.22.30</v>
      </c>
      <c r="F5647" s="2" t="str">
        <f t="shared" si="367"/>
        <v>6907.22</v>
      </c>
      <c r="G5647" s="2" t="str">
        <f t="shared" si="365"/>
        <v>30</v>
      </c>
    </row>
    <row r="5648" spans="1:7" ht="16" customHeight="1">
      <c r="A5648" s="2" t="str">
        <f t="shared" si="366"/>
        <v>69072240</v>
      </c>
      <c r="B5648" s="10">
        <v>3</v>
      </c>
      <c r="C5648" s="1" t="s">
        <v>9101</v>
      </c>
      <c r="D5648" s="1" t="s">
        <v>9100</v>
      </c>
      <c r="E5648" s="9" t="str">
        <f t="shared" si="364"/>
        <v>6907.22.40</v>
      </c>
      <c r="F5648" s="2" t="str">
        <f t="shared" si="367"/>
        <v>6907.22</v>
      </c>
      <c r="G5648" s="2" t="str">
        <f t="shared" si="365"/>
        <v>40</v>
      </c>
    </row>
    <row r="5649" spans="1:7" ht="16" customHeight="1">
      <c r="A5649" s="2" t="str">
        <f t="shared" si="366"/>
        <v>69072290</v>
      </c>
      <c r="B5649" s="10">
        <v>3</v>
      </c>
      <c r="C5649" s="1" t="s">
        <v>9103</v>
      </c>
      <c r="D5649" s="1" t="s">
        <v>9102</v>
      </c>
      <c r="E5649" s="9" t="str">
        <f t="shared" si="364"/>
        <v>6907.22.90</v>
      </c>
      <c r="F5649" s="2" t="str">
        <f t="shared" si="367"/>
        <v>6907.22</v>
      </c>
      <c r="G5649" s="2" t="str">
        <f t="shared" si="365"/>
        <v>90</v>
      </c>
    </row>
    <row r="5650" spans="1:7" ht="16" customHeight="1">
      <c r="A5650" s="2" t="str">
        <f t="shared" si="366"/>
        <v>69072310</v>
      </c>
      <c r="B5650" s="10">
        <v>3</v>
      </c>
      <c r="C5650" s="1" t="s">
        <v>9105</v>
      </c>
      <c r="D5650" s="1" t="s">
        <v>9104</v>
      </c>
      <c r="E5650" s="9" t="str">
        <f t="shared" si="364"/>
        <v>6907.23.10</v>
      </c>
      <c r="F5650" s="2" t="str">
        <f t="shared" si="367"/>
        <v>6907.23</v>
      </c>
      <c r="G5650" s="2" t="str">
        <f t="shared" si="365"/>
        <v>10</v>
      </c>
    </row>
    <row r="5651" spans="1:7" ht="16" customHeight="1">
      <c r="A5651" s="2" t="str">
        <f t="shared" si="366"/>
        <v>69072320</v>
      </c>
      <c r="B5651" s="10">
        <v>3</v>
      </c>
      <c r="C5651" s="1" t="s">
        <v>9107</v>
      </c>
      <c r="D5651" s="1" t="s">
        <v>9106</v>
      </c>
      <c r="E5651" s="9" t="str">
        <f t="shared" si="364"/>
        <v>6907.23.20</v>
      </c>
      <c r="F5651" s="2" t="str">
        <f t="shared" si="367"/>
        <v>6907.23</v>
      </c>
      <c r="G5651" s="2" t="str">
        <f t="shared" si="365"/>
        <v>20</v>
      </c>
    </row>
    <row r="5652" spans="1:7" ht="16" customHeight="1">
      <c r="A5652" s="2" t="str">
        <f t="shared" si="366"/>
        <v>69072330</v>
      </c>
      <c r="B5652" s="10">
        <v>3</v>
      </c>
      <c r="C5652" s="1" t="s">
        <v>9109</v>
      </c>
      <c r="D5652" s="1" t="s">
        <v>9108</v>
      </c>
      <c r="E5652" s="9" t="str">
        <f t="shared" si="364"/>
        <v>6907.23.30</v>
      </c>
      <c r="F5652" s="2" t="str">
        <f t="shared" si="367"/>
        <v>6907.23</v>
      </c>
      <c r="G5652" s="2" t="str">
        <f t="shared" si="365"/>
        <v>30</v>
      </c>
    </row>
    <row r="5653" spans="1:7" ht="16" customHeight="1">
      <c r="A5653" s="2" t="str">
        <f t="shared" si="366"/>
        <v>69072340</v>
      </c>
      <c r="B5653" s="10">
        <v>3</v>
      </c>
      <c r="C5653" s="1" t="s">
        <v>9111</v>
      </c>
      <c r="D5653" s="1" t="s">
        <v>9110</v>
      </c>
      <c r="E5653" s="9" t="str">
        <f t="shared" si="364"/>
        <v>6907.23.40</v>
      </c>
      <c r="F5653" s="2" t="str">
        <f t="shared" si="367"/>
        <v>6907.23</v>
      </c>
      <c r="G5653" s="2" t="str">
        <f t="shared" si="365"/>
        <v>40</v>
      </c>
    </row>
    <row r="5654" spans="1:7" ht="16" customHeight="1">
      <c r="A5654" s="2" t="str">
        <f t="shared" si="366"/>
        <v>69072390</v>
      </c>
      <c r="B5654" s="10">
        <v>3</v>
      </c>
      <c r="C5654" s="1" t="s">
        <v>9113</v>
      </c>
      <c r="D5654" s="1" t="s">
        <v>9112</v>
      </c>
      <c r="E5654" s="9" t="str">
        <f t="shared" si="364"/>
        <v>6907.23.90</v>
      </c>
      <c r="F5654" s="2" t="str">
        <f t="shared" si="367"/>
        <v>6907.23</v>
      </c>
      <c r="G5654" s="2" t="str">
        <f t="shared" si="365"/>
        <v>90</v>
      </c>
    </row>
    <row r="5655" spans="1:7" ht="16" customHeight="1">
      <c r="A5655" s="2" t="str">
        <f t="shared" si="366"/>
        <v>69073010</v>
      </c>
      <c r="B5655" s="10">
        <v>3</v>
      </c>
      <c r="C5655" s="1" t="s">
        <v>9115</v>
      </c>
      <c r="D5655" s="1" t="s">
        <v>9114</v>
      </c>
      <c r="E5655" s="9" t="str">
        <f t="shared" si="364"/>
        <v>6907.30.10</v>
      </c>
      <c r="F5655" s="2" t="str">
        <f t="shared" si="367"/>
        <v>6907.30</v>
      </c>
      <c r="G5655" s="2" t="str">
        <f t="shared" si="365"/>
        <v>10</v>
      </c>
    </row>
    <row r="5656" spans="1:7" ht="16" customHeight="1">
      <c r="A5656" s="2" t="str">
        <f t="shared" si="366"/>
        <v>69073020</v>
      </c>
      <c r="B5656" s="10">
        <v>3</v>
      </c>
      <c r="C5656" s="1" t="s">
        <v>9117</v>
      </c>
      <c r="D5656" s="1" t="s">
        <v>9116</v>
      </c>
      <c r="E5656" s="9" t="str">
        <f t="shared" si="364"/>
        <v>6907.30.20</v>
      </c>
      <c r="F5656" s="2" t="str">
        <f t="shared" si="367"/>
        <v>6907.30</v>
      </c>
      <c r="G5656" s="2" t="str">
        <f t="shared" si="365"/>
        <v>20</v>
      </c>
    </row>
    <row r="5657" spans="1:7" ht="16" customHeight="1">
      <c r="A5657" s="2" t="str">
        <f t="shared" si="366"/>
        <v>69073030</v>
      </c>
      <c r="B5657" s="10">
        <v>3</v>
      </c>
      <c r="C5657" s="1" t="s">
        <v>9119</v>
      </c>
      <c r="D5657" s="1" t="s">
        <v>9118</v>
      </c>
      <c r="E5657" s="9" t="str">
        <f t="shared" si="364"/>
        <v>6907.30.30</v>
      </c>
      <c r="F5657" s="2" t="str">
        <f t="shared" si="367"/>
        <v>6907.30</v>
      </c>
      <c r="G5657" s="2" t="str">
        <f t="shared" si="365"/>
        <v>30</v>
      </c>
    </row>
    <row r="5658" spans="1:7" ht="16" customHeight="1">
      <c r="A5658" s="2" t="str">
        <f t="shared" si="366"/>
        <v>69073040</v>
      </c>
      <c r="B5658" s="10">
        <v>3</v>
      </c>
      <c r="C5658" s="1" t="s">
        <v>9121</v>
      </c>
      <c r="D5658" s="1" t="s">
        <v>9120</v>
      </c>
      <c r="E5658" s="9" t="str">
        <f t="shared" si="364"/>
        <v>6907.30.40</v>
      </c>
      <c r="F5658" s="2" t="str">
        <f t="shared" si="367"/>
        <v>6907.30</v>
      </c>
      <c r="G5658" s="2" t="str">
        <f t="shared" si="365"/>
        <v>40</v>
      </c>
    </row>
    <row r="5659" spans="1:7" ht="16" customHeight="1">
      <c r="A5659" s="2" t="str">
        <f t="shared" si="366"/>
        <v>69073090</v>
      </c>
      <c r="B5659" s="10">
        <v>3</v>
      </c>
      <c r="C5659" s="1" t="s">
        <v>9123</v>
      </c>
      <c r="D5659" s="1" t="s">
        <v>9122</v>
      </c>
      <c r="E5659" s="9" t="str">
        <f t="shared" si="364"/>
        <v>6907.30.90</v>
      </c>
      <c r="F5659" s="2" t="str">
        <f t="shared" si="367"/>
        <v>6907.30</v>
      </c>
      <c r="G5659" s="2" t="str">
        <f t="shared" si="365"/>
        <v>90</v>
      </c>
    </row>
    <row r="5660" spans="1:7" ht="16" customHeight="1">
      <c r="A5660" s="2" t="str">
        <f t="shared" si="366"/>
        <v>69074010</v>
      </c>
      <c r="B5660" s="10">
        <v>3</v>
      </c>
      <c r="C5660" s="1" t="s">
        <v>9125</v>
      </c>
      <c r="D5660" s="1" t="s">
        <v>9124</v>
      </c>
      <c r="E5660" s="9" t="str">
        <f t="shared" si="364"/>
        <v>6907.40.10</v>
      </c>
      <c r="F5660" s="2" t="str">
        <f t="shared" si="367"/>
        <v>6907.40</v>
      </c>
      <c r="G5660" s="2" t="str">
        <f t="shared" si="365"/>
        <v>10</v>
      </c>
    </row>
    <row r="5661" spans="1:7" ht="16" customHeight="1">
      <c r="A5661" s="2" t="str">
        <f t="shared" si="366"/>
        <v>69074020</v>
      </c>
      <c r="B5661" s="10">
        <v>3</v>
      </c>
      <c r="C5661" s="1" t="s">
        <v>9127</v>
      </c>
      <c r="D5661" s="1" t="s">
        <v>9126</v>
      </c>
      <c r="E5661" s="9" t="str">
        <f t="shared" si="364"/>
        <v>6907.40.20</v>
      </c>
      <c r="F5661" s="2" t="str">
        <f t="shared" si="367"/>
        <v>6907.40</v>
      </c>
      <c r="G5661" s="2" t="str">
        <f t="shared" si="365"/>
        <v>20</v>
      </c>
    </row>
    <row r="5662" spans="1:7" ht="16" customHeight="1">
      <c r="A5662" s="2" t="str">
        <f t="shared" si="366"/>
        <v>69074030</v>
      </c>
      <c r="B5662" s="10">
        <v>3</v>
      </c>
      <c r="C5662" s="1" t="s">
        <v>9129</v>
      </c>
      <c r="D5662" s="1" t="s">
        <v>9128</v>
      </c>
      <c r="E5662" s="9" t="str">
        <f t="shared" si="364"/>
        <v>6907.40.30</v>
      </c>
      <c r="F5662" s="2" t="str">
        <f t="shared" si="367"/>
        <v>6907.40</v>
      </c>
      <c r="G5662" s="2" t="str">
        <f t="shared" si="365"/>
        <v>30</v>
      </c>
    </row>
    <row r="5663" spans="1:7" ht="16" customHeight="1">
      <c r="A5663" s="2" t="str">
        <f t="shared" si="366"/>
        <v>69074040</v>
      </c>
      <c r="B5663" s="10">
        <v>3</v>
      </c>
      <c r="C5663" s="1" t="s">
        <v>9131</v>
      </c>
      <c r="D5663" s="1" t="s">
        <v>9130</v>
      </c>
      <c r="E5663" s="9" t="str">
        <f t="shared" si="364"/>
        <v>6907.40.40</v>
      </c>
      <c r="F5663" s="2" t="str">
        <f t="shared" si="367"/>
        <v>6907.40</v>
      </c>
      <c r="G5663" s="2" t="str">
        <f t="shared" si="365"/>
        <v>40</v>
      </c>
    </row>
    <row r="5664" spans="1:7" ht="16" customHeight="1">
      <c r="A5664" s="2" t="str">
        <f t="shared" si="366"/>
        <v>69074090</v>
      </c>
      <c r="B5664" s="10">
        <v>3</v>
      </c>
      <c r="C5664" s="1" t="s">
        <v>9133</v>
      </c>
      <c r="D5664" s="1" t="s">
        <v>9132</v>
      </c>
      <c r="E5664" s="9" t="str">
        <f t="shared" si="364"/>
        <v>6907.40.90</v>
      </c>
      <c r="F5664" s="2" t="str">
        <f t="shared" si="367"/>
        <v>6907.40</v>
      </c>
      <c r="G5664" s="2" t="str">
        <f t="shared" si="365"/>
        <v>90</v>
      </c>
    </row>
    <row r="5665" spans="1:12" ht="16" customHeight="1">
      <c r="A5665" s="2" t="str">
        <f t="shared" si="366"/>
        <v>69091120</v>
      </c>
      <c r="B5665" s="10">
        <v>3</v>
      </c>
      <c r="C5665" s="1" t="s">
        <v>9135</v>
      </c>
      <c r="D5665" s="1" t="s">
        <v>9134</v>
      </c>
      <c r="E5665" s="9" t="str">
        <f t="shared" si="364"/>
        <v>6909.11.20</v>
      </c>
      <c r="F5665" s="2" t="str">
        <f t="shared" si="367"/>
        <v>6909.11</v>
      </c>
      <c r="G5665" s="2" t="str">
        <f t="shared" si="365"/>
        <v>20</v>
      </c>
    </row>
    <row r="5666" spans="1:12" ht="16" customHeight="1">
      <c r="A5666" s="2" t="str">
        <f t="shared" si="366"/>
        <v>69091140</v>
      </c>
      <c r="B5666" s="10">
        <v>3</v>
      </c>
      <c r="C5666" s="1" t="s">
        <v>9137</v>
      </c>
      <c r="D5666" s="1" t="s">
        <v>9136</v>
      </c>
      <c r="E5666" s="9" t="str">
        <f t="shared" si="364"/>
        <v>6909.11.40</v>
      </c>
      <c r="F5666" s="2" t="str">
        <f t="shared" si="367"/>
        <v>6909.11</v>
      </c>
      <c r="G5666" s="2" t="str">
        <f t="shared" si="365"/>
        <v>40</v>
      </c>
    </row>
    <row r="5667" spans="1:12" ht="16" customHeight="1">
      <c r="A5667" s="2" t="str">
        <f t="shared" si="366"/>
        <v>69091200</v>
      </c>
      <c r="B5667" s="10">
        <v>3</v>
      </c>
      <c r="C5667" s="1" t="s">
        <v>9139</v>
      </c>
      <c r="D5667" s="1" t="s">
        <v>9138</v>
      </c>
      <c r="E5667" s="9" t="str">
        <f t="shared" si="364"/>
        <v>6909.12.00</v>
      </c>
      <c r="F5667" s="2" t="str">
        <f t="shared" si="367"/>
        <v>6909.12</v>
      </c>
      <c r="G5667" s="2" t="str">
        <f t="shared" si="365"/>
        <v>00</v>
      </c>
    </row>
    <row r="5668" spans="1:12" ht="16" customHeight="1">
      <c r="A5668" s="2" t="str">
        <f t="shared" si="366"/>
        <v>69091910</v>
      </c>
      <c r="B5668" s="10">
        <v>3</v>
      </c>
      <c r="C5668" s="1" t="s">
        <v>9141</v>
      </c>
      <c r="D5668" s="1" t="s">
        <v>9140</v>
      </c>
      <c r="E5668" s="9" t="str">
        <f t="shared" si="364"/>
        <v>6909.19.10</v>
      </c>
      <c r="F5668" s="2" t="str">
        <f t="shared" si="367"/>
        <v>6909.19</v>
      </c>
      <c r="G5668" s="2" t="str">
        <f t="shared" si="365"/>
        <v>10</v>
      </c>
    </row>
    <row r="5669" spans="1:12" ht="16" customHeight="1">
      <c r="A5669" s="2" t="str">
        <f t="shared" si="366"/>
        <v>69091950</v>
      </c>
      <c r="B5669" s="10">
        <v>3</v>
      </c>
      <c r="C5669" s="1" t="s">
        <v>9143</v>
      </c>
      <c r="D5669" s="1" t="s">
        <v>9142</v>
      </c>
      <c r="E5669" s="9" t="str">
        <f t="shared" si="364"/>
        <v>6909.19.50</v>
      </c>
      <c r="F5669" s="2" t="str">
        <f t="shared" si="367"/>
        <v>6909.19</v>
      </c>
      <c r="G5669" s="2" t="str">
        <f t="shared" si="365"/>
        <v>50</v>
      </c>
    </row>
    <row r="5670" spans="1:12" ht="16" customHeight="1">
      <c r="A5670" s="2" t="str">
        <f t="shared" si="366"/>
        <v>69099000</v>
      </c>
      <c r="B5670" s="10">
        <v>3</v>
      </c>
      <c r="C5670" s="1" t="s">
        <v>9145</v>
      </c>
      <c r="D5670" s="1" t="s">
        <v>9144</v>
      </c>
      <c r="E5670" s="9" t="str">
        <f t="shared" si="364"/>
        <v>6909.90.00</v>
      </c>
      <c r="F5670" s="2" t="str">
        <f t="shared" si="367"/>
        <v>6909.90</v>
      </c>
      <c r="G5670" s="2" t="str">
        <f t="shared" si="365"/>
        <v>00</v>
      </c>
    </row>
    <row r="5671" spans="1:12" ht="16" customHeight="1">
      <c r="A5671" s="2" t="str">
        <f t="shared" si="366"/>
        <v>69141040</v>
      </c>
      <c r="B5671" s="10">
        <v>3</v>
      </c>
      <c r="C5671" s="1" t="s">
        <v>9147</v>
      </c>
      <c r="D5671" s="1" t="s">
        <v>9146</v>
      </c>
      <c r="E5671" s="9" t="str">
        <f t="shared" si="364"/>
        <v>6914.10.40</v>
      </c>
      <c r="F5671" s="2" t="str">
        <f t="shared" si="367"/>
        <v>6914.10</v>
      </c>
      <c r="G5671" s="2" t="str">
        <f t="shared" si="365"/>
        <v>40</v>
      </c>
    </row>
    <row r="5672" spans="1:12" ht="16" customHeight="1">
      <c r="A5672" s="2" t="str">
        <f t="shared" si="366"/>
        <v>69141080</v>
      </c>
      <c r="B5672" s="10">
        <v>3</v>
      </c>
      <c r="C5672" s="1" t="s">
        <v>9149</v>
      </c>
      <c r="D5672" s="1" t="s">
        <v>9148</v>
      </c>
      <c r="E5672" s="9" t="str">
        <f t="shared" si="364"/>
        <v>6914.10.80</v>
      </c>
      <c r="F5672" s="2" t="str">
        <f t="shared" si="367"/>
        <v>6914.10</v>
      </c>
      <c r="G5672" s="2" t="str">
        <f t="shared" si="365"/>
        <v>80</v>
      </c>
    </row>
    <row r="5673" spans="1:12" ht="16" customHeight="1">
      <c r="A5673" s="2" t="str">
        <f t="shared" si="366"/>
        <v>69149041</v>
      </c>
      <c r="B5673" s="10">
        <v>3</v>
      </c>
      <c r="C5673" s="1" t="s">
        <v>9151</v>
      </c>
      <c r="D5673" s="1" t="s">
        <v>9150</v>
      </c>
      <c r="E5673" s="9" t="str">
        <f t="shared" si="364"/>
        <v>6914.90.41</v>
      </c>
      <c r="F5673" s="2" t="str">
        <f t="shared" si="367"/>
        <v>6914.90</v>
      </c>
      <c r="G5673" s="2" t="str">
        <f t="shared" si="365"/>
        <v>41</v>
      </c>
    </row>
    <row r="5674" spans="1:12" ht="16" customHeight="1">
      <c r="A5674" s="2" t="str">
        <f t="shared" si="366"/>
        <v>69149080</v>
      </c>
      <c r="B5674" s="10">
        <v>3</v>
      </c>
      <c r="C5674" s="1" t="s">
        <v>9153</v>
      </c>
      <c r="D5674" s="1" t="s">
        <v>9152</v>
      </c>
      <c r="E5674" s="9" t="str">
        <f t="shared" si="364"/>
        <v>6914.90.80</v>
      </c>
      <c r="F5674" s="2" t="str">
        <f t="shared" si="367"/>
        <v>6914.90</v>
      </c>
      <c r="G5674" s="2" t="str">
        <f t="shared" si="365"/>
        <v>80</v>
      </c>
    </row>
    <row r="5675" spans="1:12" ht="16" customHeight="1">
      <c r="A5675" s="2" t="str">
        <f t="shared" si="366"/>
        <v>70010010</v>
      </c>
      <c r="B5675" s="10">
        <v>3</v>
      </c>
      <c r="C5675" s="1" t="s">
        <v>9155</v>
      </c>
      <c r="D5675" s="1" t="s">
        <v>9154</v>
      </c>
      <c r="E5675" s="9" t="str">
        <f t="shared" si="364"/>
        <v>7001.00.10</v>
      </c>
      <c r="F5675" s="2" t="str">
        <f t="shared" si="367"/>
        <v>7001.00</v>
      </c>
      <c r="G5675" s="2" t="str">
        <f t="shared" si="365"/>
        <v>10</v>
      </c>
    </row>
    <row r="5676" spans="1:12" ht="16" customHeight="1">
      <c r="A5676" s="2" t="str">
        <f t="shared" si="366"/>
        <v>70010020</v>
      </c>
      <c r="B5676" s="10">
        <v>3</v>
      </c>
      <c r="C5676" s="1" t="s">
        <v>9157</v>
      </c>
      <c r="D5676" s="1" t="s">
        <v>9156</v>
      </c>
      <c r="E5676" s="9" t="str">
        <f t="shared" si="364"/>
        <v>7001.00.20</v>
      </c>
      <c r="F5676" s="2" t="str">
        <f t="shared" si="367"/>
        <v>7001.00</v>
      </c>
      <c r="G5676" s="2" t="str">
        <f t="shared" si="365"/>
        <v>20</v>
      </c>
    </row>
    <row r="5677" spans="1:12" ht="16" customHeight="1">
      <c r="A5677" s="2" t="str">
        <f t="shared" si="366"/>
        <v>70010050</v>
      </c>
      <c r="B5677" s="10">
        <v>3</v>
      </c>
      <c r="C5677" s="1" t="s">
        <v>9159</v>
      </c>
      <c r="D5677" s="1" t="s">
        <v>9158</v>
      </c>
      <c r="E5677" s="9" t="str">
        <f t="shared" si="364"/>
        <v>7001.00.50</v>
      </c>
      <c r="F5677" s="2" t="str">
        <f t="shared" si="367"/>
        <v>7001.00</v>
      </c>
      <c r="G5677" s="2" t="str">
        <f t="shared" si="365"/>
        <v>50</v>
      </c>
    </row>
    <row r="5678" spans="1:12" ht="16" customHeight="1">
      <c r="A5678" s="2" t="str">
        <f t="shared" si="366"/>
        <v>70021010</v>
      </c>
      <c r="B5678" s="10">
        <v>3</v>
      </c>
      <c r="C5678" s="1" t="s">
        <v>9161</v>
      </c>
      <c r="D5678" s="1" t="s">
        <v>9160</v>
      </c>
      <c r="E5678" s="9" t="str">
        <f t="shared" si="364"/>
        <v>7002.10.10</v>
      </c>
      <c r="F5678" s="2" t="str">
        <f t="shared" si="367"/>
        <v>7002.10</v>
      </c>
      <c r="G5678" s="2" t="str">
        <f t="shared" si="365"/>
        <v>10</v>
      </c>
    </row>
    <row r="5679" spans="1:12" s="4" customFormat="1" ht="16" customHeight="1">
      <c r="A5679" s="2" t="str">
        <f t="shared" si="366"/>
        <v>70021020</v>
      </c>
      <c r="B5679" s="10">
        <v>3</v>
      </c>
      <c r="C5679" s="1" t="s">
        <v>9163</v>
      </c>
      <c r="D5679" s="1" t="s">
        <v>9162</v>
      </c>
      <c r="E5679" s="9" t="str">
        <f t="shared" si="364"/>
        <v>7002.10.20</v>
      </c>
      <c r="F5679" s="2" t="str">
        <f t="shared" si="367"/>
        <v>7002.10</v>
      </c>
      <c r="G5679" s="2" t="str">
        <f t="shared" si="365"/>
        <v>20</v>
      </c>
      <c r="H5679" s="2"/>
      <c r="I5679" s="2"/>
      <c r="J5679" s="2"/>
      <c r="K5679" s="2"/>
      <c r="L5679" s="3"/>
    </row>
    <row r="5680" spans="1:12" s="4" customFormat="1" ht="16" customHeight="1">
      <c r="A5680" s="2" t="str">
        <f t="shared" si="366"/>
        <v>70022050</v>
      </c>
      <c r="B5680" s="10">
        <v>3</v>
      </c>
      <c r="C5680" s="1" t="s">
        <v>9165</v>
      </c>
      <c r="D5680" s="1" t="s">
        <v>9164</v>
      </c>
      <c r="E5680" s="9" t="str">
        <f t="shared" si="364"/>
        <v>7002.20.50</v>
      </c>
      <c r="F5680" s="2" t="str">
        <f t="shared" si="367"/>
        <v>7002.20</v>
      </c>
      <c r="G5680" s="2" t="str">
        <f t="shared" si="365"/>
        <v>50</v>
      </c>
      <c r="H5680" s="2"/>
      <c r="I5680" s="2"/>
      <c r="J5680" s="2"/>
      <c r="K5680" s="2"/>
      <c r="L5680" s="3"/>
    </row>
    <row r="5681" spans="1:12" s="4" customFormat="1" ht="16" customHeight="1">
      <c r="A5681" s="2" t="str">
        <f t="shared" si="366"/>
        <v>70023100</v>
      </c>
      <c r="B5681" s="10">
        <v>3</v>
      </c>
      <c r="C5681" s="1" t="s">
        <v>9167</v>
      </c>
      <c r="D5681" s="1" t="s">
        <v>9166</v>
      </c>
      <c r="E5681" s="9" t="str">
        <f t="shared" si="364"/>
        <v>7002.31.00</v>
      </c>
      <c r="F5681" s="2" t="str">
        <f t="shared" si="367"/>
        <v>7002.31</v>
      </c>
      <c r="G5681" s="2" t="str">
        <f t="shared" si="365"/>
        <v>00</v>
      </c>
      <c r="H5681" s="2"/>
      <c r="I5681" s="2"/>
      <c r="J5681" s="2"/>
      <c r="K5681" s="2"/>
      <c r="L5681" s="3"/>
    </row>
    <row r="5682" spans="1:12" ht="16" customHeight="1">
      <c r="A5682" s="2" t="str">
        <f t="shared" si="366"/>
        <v>70023200</v>
      </c>
      <c r="B5682" s="10">
        <v>3</v>
      </c>
      <c r="C5682" s="1" t="s">
        <v>9169</v>
      </c>
      <c r="D5682" s="1" t="s">
        <v>9168</v>
      </c>
      <c r="E5682" s="9" t="str">
        <f t="shared" si="364"/>
        <v>7002.32.00</v>
      </c>
      <c r="F5682" s="2" t="str">
        <f t="shared" si="367"/>
        <v>7002.32</v>
      </c>
      <c r="G5682" s="2" t="str">
        <f t="shared" si="365"/>
        <v>00</v>
      </c>
    </row>
    <row r="5683" spans="1:12" ht="16" customHeight="1">
      <c r="A5683" s="2" t="str">
        <f t="shared" si="366"/>
        <v>70023900</v>
      </c>
      <c r="B5683" s="10">
        <v>3</v>
      </c>
      <c r="C5683" s="1" t="s">
        <v>9171</v>
      </c>
      <c r="D5683" s="1" t="s">
        <v>9170</v>
      </c>
      <c r="E5683" s="9" t="str">
        <f t="shared" si="364"/>
        <v>7002.39.00</v>
      </c>
      <c r="F5683" s="2" t="str">
        <f t="shared" si="367"/>
        <v>7002.39</v>
      </c>
      <c r="G5683" s="2" t="str">
        <f t="shared" si="365"/>
        <v>00</v>
      </c>
    </row>
    <row r="5684" spans="1:12" ht="16" customHeight="1">
      <c r="A5684" s="2" t="str">
        <f t="shared" si="366"/>
        <v>70031200</v>
      </c>
      <c r="B5684" s="10">
        <v>3</v>
      </c>
      <c r="C5684" s="1" t="s">
        <v>9173</v>
      </c>
      <c r="D5684" s="1" t="s">
        <v>9172</v>
      </c>
      <c r="E5684" s="9" t="str">
        <f t="shared" si="364"/>
        <v>7003.12.00</v>
      </c>
      <c r="F5684" s="2" t="str">
        <f t="shared" si="367"/>
        <v>7003.12</v>
      </c>
      <c r="G5684" s="2" t="str">
        <f t="shared" si="365"/>
        <v>00</v>
      </c>
    </row>
    <row r="5685" spans="1:12" ht="16" customHeight="1">
      <c r="A5685" s="2" t="str">
        <f t="shared" si="366"/>
        <v>70031900</v>
      </c>
      <c r="B5685" s="10">
        <v>3</v>
      </c>
      <c r="C5685" s="1" t="s">
        <v>9175</v>
      </c>
      <c r="D5685" s="1" t="s">
        <v>9174</v>
      </c>
      <c r="E5685" s="9" t="str">
        <f t="shared" si="364"/>
        <v>7003.19.00</v>
      </c>
      <c r="F5685" s="2" t="str">
        <f t="shared" si="367"/>
        <v>7003.19</v>
      </c>
      <c r="G5685" s="2" t="str">
        <f t="shared" si="365"/>
        <v>00</v>
      </c>
    </row>
    <row r="5686" spans="1:12" ht="16" customHeight="1">
      <c r="A5686" s="2" t="str">
        <f t="shared" si="366"/>
        <v>70032000</v>
      </c>
      <c r="B5686" s="10">
        <v>3</v>
      </c>
      <c r="C5686" s="1" t="s">
        <v>9177</v>
      </c>
      <c r="D5686" s="1" t="s">
        <v>9176</v>
      </c>
      <c r="E5686" s="9" t="str">
        <f t="shared" si="364"/>
        <v>7003.20.00</v>
      </c>
      <c r="F5686" s="2" t="str">
        <f t="shared" si="367"/>
        <v>7003.20</v>
      </c>
      <c r="G5686" s="2" t="str">
        <f t="shared" si="365"/>
        <v>00</v>
      </c>
    </row>
    <row r="5687" spans="1:12" ht="16" customHeight="1">
      <c r="A5687" s="2" t="str">
        <f t="shared" si="366"/>
        <v>70033000</v>
      </c>
      <c r="B5687" s="10">
        <v>3</v>
      </c>
      <c r="C5687" s="1" t="s">
        <v>9179</v>
      </c>
      <c r="D5687" s="1" t="s">
        <v>9178</v>
      </c>
      <c r="E5687" s="9" t="str">
        <f t="shared" si="364"/>
        <v>7003.30.00</v>
      </c>
      <c r="F5687" s="2" t="str">
        <f t="shared" si="367"/>
        <v>7003.30</v>
      </c>
      <c r="G5687" s="2" t="str">
        <f t="shared" si="365"/>
        <v>00</v>
      </c>
    </row>
    <row r="5688" spans="1:12" ht="16" customHeight="1">
      <c r="A5688" s="2" t="str">
        <f t="shared" si="366"/>
        <v>70042010</v>
      </c>
      <c r="B5688" s="10">
        <v>3</v>
      </c>
      <c r="C5688" s="1" t="s">
        <v>9181</v>
      </c>
      <c r="D5688" s="1" t="s">
        <v>9180</v>
      </c>
      <c r="E5688" s="9" t="str">
        <f t="shared" si="364"/>
        <v>7004.20.10</v>
      </c>
      <c r="F5688" s="2" t="str">
        <f t="shared" si="367"/>
        <v>7004.20</v>
      </c>
      <c r="G5688" s="2" t="str">
        <f t="shared" si="365"/>
        <v>10</v>
      </c>
    </row>
    <row r="5689" spans="1:12" ht="16" customHeight="1">
      <c r="A5689" s="2" t="str">
        <f t="shared" si="366"/>
        <v>70042020</v>
      </c>
      <c r="B5689" s="10">
        <v>3</v>
      </c>
      <c r="C5689" s="1" t="s">
        <v>9183</v>
      </c>
      <c r="D5689" s="1" t="s">
        <v>9182</v>
      </c>
      <c r="E5689" s="9" t="str">
        <f t="shared" si="364"/>
        <v>7004.20.20</v>
      </c>
      <c r="F5689" s="2" t="str">
        <f t="shared" si="367"/>
        <v>7004.20</v>
      </c>
      <c r="G5689" s="2" t="str">
        <f t="shared" si="365"/>
        <v>20</v>
      </c>
    </row>
    <row r="5690" spans="1:12" ht="16" customHeight="1">
      <c r="A5690" s="2" t="str">
        <f t="shared" si="366"/>
        <v>70042050</v>
      </c>
      <c r="B5690" s="10">
        <v>3</v>
      </c>
      <c r="C5690" s="1" t="s">
        <v>9185</v>
      </c>
      <c r="D5690" s="1" t="s">
        <v>9184</v>
      </c>
      <c r="E5690" s="9" t="str">
        <f t="shared" si="364"/>
        <v>7004.20.50</v>
      </c>
      <c r="F5690" s="2" t="str">
        <f t="shared" si="367"/>
        <v>7004.20</v>
      </c>
      <c r="G5690" s="2" t="str">
        <f t="shared" si="365"/>
        <v>50</v>
      </c>
    </row>
    <row r="5691" spans="1:12" ht="16" customHeight="1">
      <c r="A5691" s="2" t="str">
        <f t="shared" si="366"/>
        <v>70049005</v>
      </c>
      <c r="B5691" s="10">
        <v>3</v>
      </c>
      <c r="C5691" s="1" t="s">
        <v>9187</v>
      </c>
      <c r="D5691" s="1" t="s">
        <v>9186</v>
      </c>
      <c r="E5691" s="9" t="str">
        <f t="shared" si="364"/>
        <v>7004.90.05</v>
      </c>
      <c r="F5691" s="2" t="str">
        <f t="shared" si="367"/>
        <v>7004.90</v>
      </c>
      <c r="G5691" s="2" t="str">
        <f t="shared" si="365"/>
        <v>05</v>
      </c>
    </row>
    <row r="5692" spans="1:12" ht="16" customHeight="1">
      <c r="A5692" s="2" t="str">
        <f t="shared" si="366"/>
        <v>70049010</v>
      </c>
      <c r="B5692" s="10">
        <v>3</v>
      </c>
      <c r="C5692" s="1" t="s">
        <v>9189</v>
      </c>
      <c r="D5692" s="1" t="s">
        <v>9188</v>
      </c>
      <c r="E5692" s="9" t="str">
        <f t="shared" si="364"/>
        <v>7004.90.10</v>
      </c>
      <c r="F5692" s="2" t="str">
        <f t="shared" si="367"/>
        <v>7004.90</v>
      </c>
      <c r="G5692" s="2" t="str">
        <f t="shared" si="365"/>
        <v>10</v>
      </c>
    </row>
    <row r="5693" spans="1:12" ht="16" customHeight="1">
      <c r="A5693" s="2" t="str">
        <f t="shared" si="366"/>
        <v>70049015</v>
      </c>
      <c r="B5693" s="10">
        <v>3</v>
      </c>
      <c r="C5693" s="1" t="s">
        <v>9191</v>
      </c>
      <c r="D5693" s="1" t="s">
        <v>9190</v>
      </c>
      <c r="E5693" s="9" t="str">
        <f t="shared" ref="E5693:E5756" si="368">LEFT(D5693,10)</f>
        <v>7004.90.15</v>
      </c>
      <c r="F5693" s="2" t="str">
        <f t="shared" si="367"/>
        <v>7004.90</v>
      </c>
      <c r="G5693" s="2" t="str">
        <f t="shared" ref="G5693:G5756" si="369">RIGHT(E5693,2)</f>
        <v>15</v>
      </c>
    </row>
    <row r="5694" spans="1:12" ht="16" customHeight="1">
      <c r="A5694" s="2" t="str">
        <f t="shared" si="366"/>
        <v>70049020</v>
      </c>
      <c r="B5694" s="10">
        <v>3</v>
      </c>
      <c r="C5694" s="1" t="s">
        <v>9193</v>
      </c>
      <c r="D5694" s="1" t="s">
        <v>9192</v>
      </c>
      <c r="E5694" s="9" t="str">
        <f t="shared" si="368"/>
        <v>7004.90.20</v>
      </c>
      <c r="F5694" s="2" t="str">
        <f t="shared" si="367"/>
        <v>7004.90</v>
      </c>
      <c r="G5694" s="2" t="str">
        <f t="shared" si="369"/>
        <v>20</v>
      </c>
    </row>
    <row r="5695" spans="1:12" ht="16" customHeight="1">
      <c r="A5695" s="2" t="str">
        <f t="shared" si="366"/>
        <v>70049025</v>
      </c>
      <c r="B5695" s="10">
        <v>3</v>
      </c>
      <c r="C5695" s="1" t="s">
        <v>9195</v>
      </c>
      <c r="D5695" s="1" t="s">
        <v>9194</v>
      </c>
      <c r="E5695" s="9" t="str">
        <f t="shared" si="368"/>
        <v>7004.90.25</v>
      </c>
      <c r="F5695" s="2" t="str">
        <f t="shared" si="367"/>
        <v>7004.90</v>
      </c>
      <c r="G5695" s="2" t="str">
        <f t="shared" si="369"/>
        <v>25</v>
      </c>
    </row>
    <row r="5696" spans="1:12" ht="16" customHeight="1">
      <c r="A5696" s="2" t="str">
        <f t="shared" si="366"/>
        <v>70049030</v>
      </c>
      <c r="B5696" s="10">
        <v>3</v>
      </c>
      <c r="C5696" s="1" t="s">
        <v>9197</v>
      </c>
      <c r="D5696" s="1" t="s">
        <v>9196</v>
      </c>
      <c r="E5696" s="9" t="str">
        <f t="shared" si="368"/>
        <v>7004.90.30</v>
      </c>
      <c r="F5696" s="2" t="str">
        <f t="shared" si="367"/>
        <v>7004.90</v>
      </c>
      <c r="G5696" s="2" t="str">
        <f t="shared" si="369"/>
        <v>30</v>
      </c>
    </row>
    <row r="5697" spans="1:7" ht="16" customHeight="1">
      <c r="A5697" s="2" t="str">
        <f t="shared" si="366"/>
        <v>70049040</v>
      </c>
      <c r="B5697" s="10">
        <v>3</v>
      </c>
      <c r="C5697" s="1" t="s">
        <v>9199</v>
      </c>
      <c r="D5697" s="1" t="s">
        <v>9198</v>
      </c>
      <c r="E5697" s="9" t="str">
        <f t="shared" si="368"/>
        <v>7004.90.40</v>
      </c>
      <c r="F5697" s="2" t="str">
        <f t="shared" si="367"/>
        <v>7004.90</v>
      </c>
      <c r="G5697" s="2" t="str">
        <f t="shared" si="369"/>
        <v>40</v>
      </c>
    </row>
    <row r="5698" spans="1:7" ht="16" customHeight="1">
      <c r="A5698" s="2" t="str">
        <f t="shared" si="366"/>
        <v>70049050</v>
      </c>
      <c r="B5698" s="10">
        <v>3</v>
      </c>
      <c r="C5698" s="1" t="s">
        <v>9201</v>
      </c>
      <c r="D5698" s="1" t="s">
        <v>9200</v>
      </c>
      <c r="E5698" s="9" t="str">
        <f t="shared" si="368"/>
        <v>7004.90.50</v>
      </c>
      <c r="F5698" s="2" t="str">
        <f t="shared" si="367"/>
        <v>7004.90</v>
      </c>
      <c r="G5698" s="2" t="str">
        <f t="shared" si="369"/>
        <v>50</v>
      </c>
    </row>
    <row r="5699" spans="1:7" ht="16" customHeight="1">
      <c r="A5699" s="2" t="str">
        <f t="shared" si="366"/>
        <v>70051040</v>
      </c>
      <c r="B5699" s="10">
        <v>3</v>
      </c>
      <c r="C5699" s="1" t="s">
        <v>9203</v>
      </c>
      <c r="D5699" s="1" t="s">
        <v>9202</v>
      </c>
      <c r="E5699" s="9" t="str">
        <f t="shared" si="368"/>
        <v>7005.10.40</v>
      </c>
      <c r="F5699" s="2" t="str">
        <f t="shared" si="367"/>
        <v>7005.10</v>
      </c>
      <c r="G5699" s="2" t="str">
        <f t="shared" si="369"/>
        <v>40</v>
      </c>
    </row>
    <row r="5700" spans="1:7" ht="16" customHeight="1">
      <c r="A5700" s="2" t="str">
        <f t="shared" si="366"/>
        <v>70051080</v>
      </c>
      <c r="B5700" s="10">
        <v>3</v>
      </c>
      <c r="C5700" s="1" t="s">
        <v>9205</v>
      </c>
      <c r="D5700" s="1" t="s">
        <v>9204</v>
      </c>
      <c r="E5700" s="9" t="str">
        <f t="shared" si="368"/>
        <v>7005.10.80</v>
      </c>
      <c r="F5700" s="2" t="str">
        <f t="shared" si="367"/>
        <v>7005.10</v>
      </c>
      <c r="G5700" s="2" t="str">
        <f t="shared" si="369"/>
        <v>80</v>
      </c>
    </row>
    <row r="5701" spans="1:7" ht="16" customHeight="1">
      <c r="A5701" s="2" t="str">
        <f t="shared" si="366"/>
        <v>70052110</v>
      </c>
      <c r="B5701" s="10">
        <v>3</v>
      </c>
      <c r="C5701" s="1" t="s">
        <v>9207</v>
      </c>
      <c r="D5701" s="1" t="s">
        <v>9206</v>
      </c>
      <c r="E5701" s="9" t="str">
        <f t="shared" si="368"/>
        <v>7005.21.10</v>
      </c>
      <c r="F5701" s="2" t="str">
        <f t="shared" si="367"/>
        <v>7005.21</v>
      </c>
      <c r="G5701" s="2" t="str">
        <f t="shared" si="369"/>
        <v>10</v>
      </c>
    </row>
    <row r="5702" spans="1:7" ht="16" customHeight="1">
      <c r="A5702" s="2" t="str">
        <f t="shared" si="366"/>
        <v>70052120</v>
      </c>
      <c r="B5702" s="10">
        <v>3</v>
      </c>
      <c r="C5702" s="1" t="s">
        <v>9209</v>
      </c>
      <c r="D5702" s="1" t="s">
        <v>9208</v>
      </c>
      <c r="E5702" s="9" t="str">
        <f t="shared" si="368"/>
        <v>7005.21.20</v>
      </c>
      <c r="F5702" s="2" t="str">
        <f t="shared" si="367"/>
        <v>7005.21</v>
      </c>
      <c r="G5702" s="2" t="str">
        <f t="shared" si="369"/>
        <v>20</v>
      </c>
    </row>
    <row r="5703" spans="1:7" ht="16" customHeight="1">
      <c r="A5703" s="2" t="str">
        <f t="shared" si="366"/>
        <v>70052904</v>
      </c>
      <c r="B5703" s="10">
        <v>3</v>
      </c>
      <c r="C5703" s="1" t="s">
        <v>9211</v>
      </c>
      <c r="D5703" s="1" t="s">
        <v>9210</v>
      </c>
      <c r="E5703" s="9" t="str">
        <f t="shared" si="368"/>
        <v>7005.29.04</v>
      </c>
      <c r="F5703" s="2" t="str">
        <f t="shared" si="367"/>
        <v>7005.29</v>
      </c>
      <c r="G5703" s="2" t="str">
        <f t="shared" si="369"/>
        <v>04</v>
      </c>
    </row>
    <row r="5704" spans="1:7" ht="16" customHeight="1">
      <c r="A5704" s="2" t="str">
        <f t="shared" si="366"/>
        <v>70052908</v>
      </c>
      <c r="B5704" s="10">
        <v>3</v>
      </c>
      <c r="C5704" s="1" t="s">
        <v>9213</v>
      </c>
      <c r="D5704" s="1" t="s">
        <v>9212</v>
      </c>
      <c r="E5704" s="9" t="str">
        <f t="shared" si="368"/>
        <v>7005.29.08</v>
      </c>
      <c r="F5704" s="2" t="str">
        <f t="shared" si="367"/>
        <v>7005.29</v>
      </c>
      <c r="G5704" s="2" t="str">
        <f t="shared" si="369"/>
        <v>08</v>
      </c>
    </row>
    <row r="5705" spans="1:7" ht="16" customHeight="1">
      <c r="A5705" s="2" t="str">
        <f t="shared" si="366"/>
        <v>70052914</v>
      </c>
      <c r="B5705" s="10">
        <v>3</v>
      </c>
      <c r="C5705" s="1" t="s">
        <v>9215</v>
      </c>
      <c r="D5705" s="1" t="s">
        <v>9214</v>
      </c>
      <c r="E5705" s="9" t="str">
        <f t="shared" si="368"/>
        <v>7005.29.14</v>
      </c>
      <c r="F5705" s="2" t="str">
        <f t="shared" si="367"/>
        <v>7005.29</v>
      </c>
      <c r="G5705" s="2" t="str">
        <f t="shared" si="369"/>
        <v>14</v>
      </c>
    </row>
    <row r="5706" spans="1:7" ht="16" customHeight="1">
      <c r="A5706" s="2" t="str">
        <f t="shared" si="366"/>
        <v>70052918</v>
      </c>
      <c r="B5706" s="10">
        <v>3</v>
      </c>
      <c r="C5706" s="1" t="s">
        <v>9217</v>
      </c>
      <c r="D5706" s="1" t="s">
        <v>9216</v>
      </c>
      <c r="E5706" s="9" t="str">
        <f t="shared" si="368"/>
        <v>7005.29.18</v>
      </c>
      <c r="F5706" s="2" t="str">
        <f t="shared" si="367"/>
        <v>7005.29</v>
      </c>
      <c r="G5706" s="2" t="str">
        <f t="shared" si="369"/>
        <v>18</v>
      </c>
    </row>
    <row r="5707" spans="1:7" ht="16" customHeight="1">
      <c r="A5707" s="2" t="str">
        <f t="shared" ref="A5707:A5770" si="370">CONCATENATE(LEFT(F5707,4),RIGHT(F5707,2),G5707)</f>
        <v>70052925</v>
      </c>
      <c r="B5707" s="10">
        <v>3</v>
      </c>
      <c r="C5707" s="1" t="s">
        <v>9219</v>
      </c>
      <c r="D5707" s="1" t="s">
        <v>9218</v>
      </c>
      <c r="E5707" s="9" t="str">
        <f t="shared" si="368"/>
        <v>7005.29.25</v>
      </c>
      <c r="F5707" s="2" t="str">
        <f t="shared" ref="F5707:F5770" si="371">LEFT(D5707,7)</f>
        <v>7005.29</v>
      </c>
      <c r="G5707" s="2" t="str">
        <f t="shared" si="369"/>
        <v>25</v>
      </c>
    </row>
    <row r="5708" spans="1:7" ht="16" customHeight="1">
      <c r="A5708" s="2" t="str">
        <f t="shared" si="370"/>
        <v>70053000</v>
      </c>
      <c r="B5708" s="10">
        <v>3</v>
      </c>
      <c r="C5708" s="1" t="s">
        <v>9221</v>
      </c>
      <c r="D5708" s="1" t="s">
        <v>9220</v>
      </c>
      <c r="E5708" s="9" t="str">
        <f t="shared" si="368"/>
        <v>7005.30.00</v>
      </c>
      <c r="F5708" s="2" t="str">
        <f t="shared" si="371"/>
        <v>7005.30</v>
      </c>
      <c r="G5708" s="2" t="str">
        <f t="shared" si="369"/>
        <v>00</v>
      </c>
    </row>
    <row r="5709" spans="1:7" ht="16" customHeight="1">
      <c r="A5709" s="2" t="str">
        <f t="shared" si="370"/>
        <v>70060010</v>
      </c>
      <c r="B5709" s="10">
        <v>3</v>
      </c>
      <c r="C5709" s="1" t="s">
        <v>9223</v>
      </c>
      <c r="D5709" s="1" t="s">
        <v>9222</v>
      </c>
      <c r="E5709" s="9" t="str">
        <f t="shared" si="368"/>
        <v>7006.00.10</v>
      </c>
      <c r="F5709" s="2" t="str">
        <f t="shared" si="371"/>
        <v>7006.00</v>
      </c>
      <c r="G5709" s="2" t="str">
        <f t="shared" si="369"/>
        <v>10</v>
      </c>
    </row>
    <row r="5710" spans="1:7" ht="16" customHeight="1">
      <c r="A5710" s="2" t="str">
        <f t="shared" si="370"/>
        <v>70060020</v>
      </c>
      <c r="B5710" s="10">
        <v>3</v>
      </c>
      <c r="C5710" s="1" t="s">
        <v>9225</v>
      </c>
      <c r="D5710" s="1" t="s">
        <v>9224</v>
      </c>
      <c r="E5710" s="9" t="str">
        <f t="shared" si="368"/>
        <v>7006.00.20</v>
      </c>
      <c r="F5710" s="2" t="str">
        <f t="shared" si="371"/>
        <v>7006.00</v>
      </c>
      <c r="G5710" s="2" t="str">
        <f t="shared" si="369"/>
        <v>20</v>
      </c>
    </row>
    <row r="5711" spans="1:7" ht="16" customHeight="1">
      <c r="A5711" s="2" t="str">
        <f t="shared" si="370"/>
        <v>70060040</v>
      </c>
      <c r="B5711" s="10">
        <v>3</v>
      </c>
      <c r="C5711" s="1" t="s">
        <v>9227</v>
      </c>
      <c r="D5711" s="1" t="s">
        <v>9226</v>
      </c>
      <c r="E5711" s="9" t="str">
        <f t="shared" si="368"/>
        <v>7006.00.40</v>
      </c>
      <c r="F5711" s="2" t="str">
        <f t="shared" si="371"/>
        <v>7006.00</v>
      </c>
      <c r="G5711" s="2" t="str">
        <f t="shared" si="369"/>
        <v>40</v>
      </c>
    </row>
    <row r="5712" spans="1:7" ht="16" customHeight="1">
      <c r="A5712" s="2" t="str">
        <f t="shared" si="370"/>
        <v>70071100</v>
      </c>
      <c r="B5712" s="10">
        <v>3</v>
      </c>
      <c r="C5712" s="1" t="s">
        <v>9229</v>
      </c>
      <c r="D5712" s="1" t="s">
        <v>9228</v>
      </c>
      <c r="E5712" s="9" t="str">
        <f t="shared" si="368"/>
        <v>7007.11.00</v>
      </c>
      <c r="F5712" s="2" t="str">
        <f t="shared" si="371"/>
        <v>7007.11</v>
      </c>
      <c r="G5712" s="2" t="str">
        <f t="shared" si="369"/>
        <v>00</v>
      </c>
    </row>
    <row r="5713" spans="1:7" ht="16" customHeight="1">
      <c r="A5713" s="2" t="str">
        <f t="shared" si="370"/>
        <v>70071900</v>
      </c>
      <c r="B5713" s="10">
        <v>3</v>
      </c>
      <c r="C5713" s="1" t="s">
        <v>9231</v>
      </c>
      <c r="D5713" s="1" t="s">
        <v>9230</v>
      </c>
      <c r="E5713" s="9" t="str">
        <f t="shared" si="368"/>
        <v>7007.19.00</v>
      </c>
      <c r="F5713" s="2" t="str">
        <f t="shared" si="371"/>
        <v>7007.19</v>
      </c>
      <c r="G5713" s="2" t="str">
        <f t="shared" si="369"/>
        <v>00</v>
      </c>
    </row>
    <row r="5714" spans="1:7" ht="16" customHeight="1">
      <c r="A5714" s="2" t="str">
        <f t="shared" si="370"/>
        <v>70072110</v>
      </c>
      <c r="B5714" s="10">
        <v>3</v>
      </c>
      <c r="C5714" s="1" t="s">
        <v>9233</v>
      </c>
      <c r="D5714" s="1" t="s">
        <v>9232</v>
      </c>
      <c r="E5714" s="9" t="str">
        <f t="shared" si="368"/>
        <v>7007.21.10</v>
      </c>
      <c r="F5714" s="2" t="str">
        <f t="shared" si="371"/>
        <v>7007.21</v>
      </c>
      <c r="G5714" s="2" t="str">
        <f t="shared" si="369"/>
        <v>10</v>
      </c>
    </row>
    <row r="5715" spans="1:7" ht="16" customHeight="1">
      <c r="A5715" s="2" t="str">
        <f t="shared" si="370"/>
        <v>70072150</v>
      </c>
      <c r="B5715" s="10">
        <v>3</v>
      </c>
      <c r="C5715" s="1" t="s">
        <v>9235</v>
      </c>
      <c r="D5715" s="1" t="s">
        <v>9234</v>
      </c>
      <c r="E5715" s="9" t="str">
        <f t="shared" si="368"/>
        <v>7007.21.50</v>
      </c>
      <c r="F5715" s="2" t="str">
        <f t="shared" si="371"/>
        <v>7007.21</v>
      </c>
      <c r="G5715" s="2" t="str">
        <f t="shared" si="369"/>
        <v>50</v>
      </c>
    </row>
    <row r="5716" spans="1:7" ht="16" customHeight="1">
      <c r="A5716" s="2" t="str">
        <f t="shared" si="370"/>
        <v>70072900</v>
      </c>
      <c r="B5716" s="10">
        <v>3</v>
      </c>
      <c r="C5716" s="1" t="s">
        <v>9237</v>
      </c>
      <c r="D5716" s="1" t="s">
        <v>9236</v>
      </c>
      <c r="E5716" s="9" t="str">
        <f t="shared" si="368"/>
        <v>7007.29.00</v>
      </c>
      <c r="F5716" s="2" t="str">
        <f t="shared" si="371"/>
        <v>7007.29</v>
      </c>
      <c r="G5716" s="2" t="str">
        <f t="shared" si="369"/>
        <v>00</v>
      </c>
    </row>
    <row r="5717" spans="1:7" ht="16" customHeight="1">
      <c r="A5717" s="2" t="str">
        <f t="shared" si="370"/>
        <v>70080000</v>
      </c>
      <c r="B5717" s="10">
        <v>3</v>
      </c>
      <c r="C5717" s="1" t="s">
        <v>9239</v>
      </c>
      <c r="D5717" s="1" t="s">
        <v>9238</v>
      </c>
      <c r="E5717" s="9" t="str">
        <f t="shared" si="368"/>
        <v>7008.00.00</v>
      </c>
      <c r="F5717" s="2" t="str">
        <f t="shared" si="371"/>
        <v>7008.00</v>
      </c>
      <c r="G5717" s="2" t="str">
        <f t="shared" si="369"/>
        <v>00</v>
      </c>
    </row>
    <row r="5718" spans="1:7" ht="16" customHeight="1">
      <c r="A5718" s="2" t="str">
        <f t="shared" si="370"/>
        <v>70091000</v>
      </c>
      <c r="B5718" s="10">
        <v>3</v>
      </c>
      <c r="C5718" s="1" t="s">
        <v>9241</v>
      </c>
      <c r="D5718" s="1" t="s">
        <v>9240</v>
      </c>
      <c r="E5718" s="9" t="str">
        <f t="shared" si="368"/>
        <v>7009.10.00</v>
      </c>
      <c r="F5718" s="2" t="str">
        <f t="shared" si="371"/>
        <v>7009.10</v>
      </c>
      <c r="G5718" s="2" t="str">
        <f t="shared" si="369"/>
        <v>00</v>
      </c>
    </row>
    <row r="5719" spans="1:7" ht="16" customHeight="1">
      <c r="A5719" s="2" t="str">
        <f t="shared" si="370"/>
        <v>70099110</v>
      </c>
      <c r="B5719" s="10">
        <v>3</v>
      </c>
      <c r="C5719" s="1" t="s">
        <v>9243</v>
      </c>
      <c r="D5719" s="1" t="s">
        <v>9242</v>
      </c>
      <c r="E5719" s="9" t="str">
        <f t="shared" si="368"/>
        <v>7009.91.10</v>
      </c>
      <c r="F5719" s="2" t="str">
        <f t="shared" si="371"/>
        <v>7009.91</v>
      </c>
      <c r="G5719" s="2" t="str">
        <f t="shared" si="369"/>
        <v>10</v>
      </c>
    </row>
    <row r="5720" spans="1:7" ht="16" customHeight="1">
      <c r="A5720" s="2" t="str">
        <f t="shared" si="370"/>
        <v>70099150</v>
      </c>
      <c r="B5720" s="10">
        <v>3</v>
      </c>
      <c r="C5720" s="1" t="s">
        <v>9245</v>
      </c>
      <c r="D5720" s="1" t="s">
        <v>9244</v>
      </c>
      <c r="E5720" s="9" t="str">
        <f t="shared" si="368"/>
        <v>7009.91.50</v>
      </c>
      <c r="F5720" s="2" t="str">
        <f t="shared" si="371"/>
        <v>7009.91</v>
      </c>
      <c r="G5720" s="2" t="str">
        <f t="shared" si="369"/>
        <v>50</v>
      </c>
    </row>
    <row r="5721" spans="1:7" ht="16" customHeight="1">
      <c r="A5721" s="2" t="str">
        <f t="shared" si="370"/>
        <v>70099210</v>
      </c>
      <c r="B5721" s="10">
        <v>3</v>
      </c>
      <c r="C5721" s="1" t="s">
        <v>9247</v>
      </c>
      <c r="D5721" s="1" t="s">
        <v>9246</v>
      </c>
      <c r="E5721" s="9" t="str">
        <f t="shared" si="368"/>
        <v>7009.92.10</v>
      </c>
      <c r="F5721" s="2" t="str">
        <f t="shared" si="371"/>
        <v>7009.92</v>
      </c>
      <c r="G5721" s="2" t="str">
        <f t="shared" si="369"/>
        <v>10</v>
      </c>
    </row>
    <row r="5722" spans="1:7" ht="16" customHeight="1">
      <c r="A5722" s="2" t="str">
        <f t="shared" si="370"/>
        <v>70099250</v>
      </c>
      <c r="B5722" s="10">
        <v>3</v>
      </c>
      <c r="C5722" s="1" t="s">
        <v>9249</v>
      </c>
      <c r="D5722" s="1" t="s">
        <v>9248</v>
      </c>
      <c r="E5722" s="9" t="str">
        <f t="shared" si="368"/>
        <v>7009.92.50</v>
      </c>
      <c r="F5722" s="2" t="str">
        <f t="shared" si="371"/>
        <v>7009.92</v>
      </c>
      <c r="G5722" s="2" t="str">
        <f t="shared" si="369"/>
        <v>50</v>
      </c>
    </row>
    <row r="5723" spans="1:7" ht="16" customHeight="1">
      <c r="A5723" s="2" t="str">
        <f t="shared" si="370"/>
        <v>70101000</v>
      </c>
      <c r="B5723" s="10">
        <v>3</v>
      </c>
      <c r="C5723" s="1" t="s">
        <v>9251</v>
      </c>
      <c r="D5723" s="1" t="s">
        <v>9250</v>
      </c>
      <c r="E5723" s="9" t="str">
        <f t="shared" si="368"/>
        <v>7010.10.00</v>
      </c>
      <c r="F5723" s="2" t="str">
        <f t="shared" si="371"/>
        <v>7010.10</v>
      </c>
      <c r="G5723" s="2" t="str">
        <f t="shared" si="369"/>
        <v>00</v>
      </c>
    </row>
    <row r="5724" spans="1:7" ht="16" customHeight="1">
      <c r="A5724" s="2" t="str">
        <f t="shared" si="370"/>
        <v>70102020</v>
      </c>
      <c r="B5724" s="10">
        <v>3</v>
      </c>
      <c r="C5724" s="1" t="s">
        <v>9253</v>
      </c>
      <c r="D5724" s="1" t="s">
        <v>9252</v>
      </c>
      <c r="E5724" s="9" t="str">
        <f t="shared" si="368"/>
        <v>7010.20.20</v>
      </c>
      <c r="F5724" s="2" t="str">
        <f t="shared" si="371"/>
        <v>7010.20</v>
      </c>
      <c r="G5724" s="2" t="str">
        <f t="shared" si="369"/>
        <v>20</v>
      </c>
    </row>
    <row r="5725" spans="1:7" ht="16" customHeight="1">
      <c r="A5725" s="2" t="str">
        <f t="shared" si="370"/>
        <v>70102030</v>
      </c>
      <c r="B5725" s="10">
        <v>3</v>
      </c>
      <c r="C5725" s="1" t="s">
        <v>9255</v>
      </c>
      <c r="D5725" s="1" t="s">
        <v>9254</v>
      </c>
      <c r="E5725" s="9" t="str">
        <f t="shared" si="368"/>
        <v>7010.20.30</v>
      </c>
      <c r="F5725" s="2" t="str">
        <f t="shared" si="371"/>
        <v>7010.20</v>
      </c>
      <c r="G5725" s="2" t="str">
        <f t="shared" si="369"/>
        <v>30</v>
      </c>
    </row>
    <row r="5726" spans="1:7" ht="16" customHeight="1">
      <c r="A5726" s="2" t="str">
        <f t="shared" si="370"/>
        <v>70109005</v>
      </c>
      <c r="B5726" s="10">
        <v>3</v>
      </c>
      <c r="C5726" s="1" t="s">
        <v>9257</v>
      </c>
      <c r="D5726" s="1" t="s">
        <v>9256</v>
      </c>
      <c r="E5726" s="9" t="str">
        <f t="shared" si="368"/>
        <v>7010.90.05</v>
      </c>
      <c r="F5726" s="2" t="str">
        <f t="shared" si="371"/>
        <v>7010.90</v>
      </c>
      <c r="G5726" s="2" t="str">
        <f t="shared" si="369"/>
        <v>05</v>
      </c>
    </row>
    <row r="5727" spans="1:7" ht="16" customHeight="1">
      <c r="A5727" s="2" t="str">
        <f t="shared" si="370"/>
        <v>70109020</v>
      </c>
      <c r="B5727" s="10">
        <v>3</v>
      </c>
      <c r="C5727" s="1" t="s">
        <v>9259</v>
      </c>
      <c r="D5727" s="1" t="s">
        <v>9258</v>
      </c>
      <c r="E5727" s="9" t="str">
        <f t="shared" si="368"/>
        <v>7010.90.20</v>
      </c>
      <c r="F5727" s="2" t="str">
        <f t="shared" si="371"/>
        <v>7010.90</v>
      </c>
      <c r="G5727" s="2" t="str">
        <f t="shared" si="369"/>
        <v>20</v>
      </c>
    </row>
    <row r="5728" spans="1:7" ht="16" customHeight="1">
      <c r="A5728" s="2" t="str">
        <f t="shared" si="370"/>
        <v>70109030</v>
      </c>
      <c r="B5728" s="10">
        <v>3</v>
      </c>
      <c r="C5728" s="1" t="s">
        <v>9261</v>
      </c>
      <c r="D5728" s="1" t="s">
        <v>9260</v>
      </c>
      <c r="E5728" s="9" t="str">
        <f t="shared" si="368"/>
        <v>7010.90.30</v>
      </c>
      <c r="F5728" s="2" t="str">
        <f t="shared" si="371"/>
        <v>7010.90</v>
      </c>
      <c r="G5728" s="2" t="str">
        <f t="shared" si="369"/>
        <v>30</v>
      </c>
    </row>
    <row r="5729" spans="1:7" ht="16" customHeight="1">
      <c r="A5729" s="2" t="str">
        <f t="shared" si="370"/>
        <v>70109050</v>
      </c>
      <c r="B5729" s="10">
        <v>3</v>
      </c>
      <c r="C5729" s="1" t="s">
        <v>9263</v>
      </c>
      <c r="D5729" s="1" t="s">
        <v>9262</v>
      </c>
      <c r="E5729" s="9" t="str">
        <f t="shared" si="368"/>
        <v>7010.90.50</v>
      </c>
      <c r="F5729" s="2" t="str">
        <f t="shared" si="371"/>
        <v>7010.90</v>
      </c>
      <c r="G5729" s="2" t="str">
        <f t="shared" si="369"/>
        <v>50</v>
      </c>
    </row>
    <row r="5730" spans="1:7" ht="16" customHeight="1">
      <c r="A5730" s="2" t="str">
        <f t="shared" si="370"/>
        <v>70111010</v>
      </c>
      <c r="B5730" s="10">
        <v>3</v>
      </c>
      <c r="C5730" s="1" t="s">
        <v>9265</v>
      </c>
      <c r="D5730" s="1" t="s">
        <v>9264</v>
      </c>
      <c r="E5730" s="9" t="str">
        <f t="shared" si="368"/>
        <v>7011.10.10</v>
      </c>
      <c r="F5730" s="2" t="str">
        <f t="shared" si="371"/>
        <v>7011.10</v>
      </c>
      <c r="G5730" s="2" t="str">
        <f t="shared" si="369"/>
        <v>10</v>
      </c>
    </row>
    <row r="5731" spans="1:7" ht="16" customHeight="1">
      <c r="A5731" s="2" t="str">
        <f t="shared" si="370"/>
        <v>70111050</v>
      </c>
      <c r="B5731" s="10">
        <v>3</v>
      </c>
      <c r="C5731" s="1" t="s">
        <v>9267</v>
      </c>
      <c r="D5731" s="1" t="s">
        <v>9266</v>
      </c>
      <c r="E5731" s="9" t="str">
        <f t="shared" si="368"/>
        <v>7011.10.50</v>
      </c>
      <c r="F5731" s="2" t="str">
        <f t="shared" si="371"/>
        <v>7011.10</v>
      </c>
      <c r="G5731" s="2" t="str">
        <f t="shared" si="369"/>
        <v>50</v>
      </c>
    </row>
    <row r="5732" spans="1:7" ht="16" customHeight="1">
      <c r="A5732" s="2" t="str">
        <f t="shared" si="370"/>
        <v>70112010</v>
      </c>
      <c r="B5732" s="10">
        <v>3</v>
      </c>
      <c r="C5732" s="1" t="s">
        <v>9269</v>
      </c>
      <c r="D5732" s="1" t="s">
        <v>9268</v>
      </c>
      <c r="E5732" s="9" t="str">
        <f t="shared" si="368"/>
        <v>7011.20.10</v>
      </c>
      <c r="F5732" s="2" t="str">
        <f t="shared" si="371"/>
        <v>7011.20</v>
      </c>
      <c r="G5732" s="2" t="str">
        <f t="shared" si="369"/>
        <v>10</v>
      </c>
    </row>
    <row r="5733" spans="1:7" ht="16" customHeight="1">
      <c r="A5733" s="2" t="str">
        <f t="shared" si="370"/>
        <v>70112045</v>
      </c>
      <c r="B5733" s="10">
        <v>3</v>
      </c>
      <c r="C5733" s="1" t="s">
        <v>9271</v>
      </c>
      <c r="D5733" s="1" t="s">
        <v>9270</v>
      </c>
      <c r="E5733" s="9" t="str">
        <f t="shared" si="368"/>
        <v>7011.20.45</v>
      </c>
      <c r="F5733" s="2" t="str">
        <f t="shared" si="371"/>
        <v>7011.20</v>
      </c>
      <c r="G5733" s="2" t="str">
        <f t="shared" si="369"/>
        <v>45</v>
      </c>
    </row>
    <row r="5734" spans="1:7" ht="16" customHeight="1">
      <c r="A5734" s="2" t="str">
        <f t="shared" si="370"/>
        <v>70112085</v>
      </c>
      <c r="B5734" s="10">
        <v>3</v>
      </c>
      <c r="C5734" s="1" t="s">
        <v>9273</v>
      </c>
      <c r="D5734" s="1" t="s">
        <v>9272</v>
      </c>
      <c r="E5734" s="9" t="str">
        <f t="shared" si="368"/>
        <v>7011.20.85</v>
      </c>
      <c r="F5734" s="2" t="str">
        <f t="shared" si="371"/>
        <v>7011.20</v>
      </c>
      <c r="G5734" s="2" t="str">
        <f t="shared" si="369"/>
        <v>85</v>
      </c>
    </row>
    <row r="5735" spans="1:7" ht="16" customHeight="1">
      <c r="A5735" s="2" t="str">
        <f t="shared" si="370"/>
        <v>70119000</v>
      </c>
      <c r="B5735" s="10">
        <v>3</v>
      </c>
      <c r="C5735" s="1" t="s">
        <v>9275</v>
      </c>
      <c r="D5735" s="1" t="s">
        <v>9274</v>
      </c>
      <c r="E5735" s="9" t="str">
        <f t="shared" si="368"/>
        <v>7011.90.00</v>
      </c>
      <c r="F5735" s="2" t="str">
        <f t="shared" si="371"/>
        <v>7011.90</v>
      </c>
      <c r="G5735" s="2" t="str">
        <f t="shared" si="369"/>
        <v>00</v>
      </c>
    </row>
    <row r="5736" spans="1:7" ht="16" customHeight="1">
      <c r="A5736" s="2" t="str">
        <f t="shared" si="370"/>
        <v>70140010</v>
      </c>
      <c r="B5736" s="10">
        <v>3</v>
      </c>
      <c r="C5736" s="1" t="s">
        <v>9277</v>
      </c>
      <c r="D5736" s="1" t="s">
        <v>9276</v>
      </c>
      <c r="E5736" s="9" t="str">
        <f t="shared" si="368"/>
        <v>7014.00.10</v>
      </c>
      <c r="F5736" s="2" t="str">
        <f t="shared" si="371"/>
        <v>7014.00</v>
      </c>
      <c r="G5736" s="2" t="str">
        <f t="shared" si="369"/>
        <v>10</v>
      </c>
    </row>
    <row r="5737" spans="1:7" ht="16" customHeight="1">
      <c r="A5737" s="2" t="str">
        <f t="shared" si="370"/>
        <v>70140020</v>
      </c>
      <c r="B5737" s="10">
        <v>3</v>
      </c>
      <c r="C5737" s="1" t="s">
        <v>9279</v>
      </c>
      <c r="D5737" s="1" t="s">
        <v>9278</v>
      </c>
      <c r="E5737" s="9" t="str">
        <f t="shared" si="368"/>
        <v>7014.00.20</v>
      </c>
      <c r="F5737" s="2" t="str">
        <f t="shared" si="371"/>
        <v>7014.00</v>
      </c>
      <c r="G5737" s="2" t="str">
        <f t="shared" si="369"/>
        <v>20</v>
      </c>
    </row>
    <row r="5738" spans="1:7" ht="16" customHeight="1">
      <c r="A5738" s="2" t="str">
        <f t="shared" si="370"/>
        <v>70140030</v>
      </c>
      <c r="B5738" s="10">
        <v>3</v>
      </c>
      <c r="C5738" s="1" t="s">
        <v>9281</v>
      </c>
      <c r="D5738" s="1" t="s">
        <v>9280</v>
      </c>
      <c r="E5738" s="9" t="str">
        <f t="shared" si="368"/>
        <v>7014.00.30</v>
      </c>
      <c r="F5738" s="2" t="str">
        <f t="shared" si="371"/>
        <v>7014.00</v>
      </c>
      <c r="G5738" s="2" t="str">
        <f t="shared" si="369"/>
        <v>30</v>
      </c>
    </row>
    <row r="5739" spans="1:7" ht="16" customHeight="1">
      <c r="A5739" s="2" t="str">
        <f t="shared" si="370"/>
        <v>70140050</v>
      </c>
      <c r="B5739" s="10">
        <v>3</v>
      </c>
      <c r="C5739" s="1" t="s">
        <v>9283</v>
      </c>
      <c r="D5739" s="1" t="s">
        <v>9282</v>
      </c>
      <c r="E5739" s="9" t="str">
        <f t="shared" si="368"/>
        <v>7014.00.50</v>
      </c>
      <c r="F5739" s="2" t="str">
        <f t="shared" si="371"/>
        <v>7014.00</v>
      </c>
      <c r="G5739" s="2" t="str">
        <f t="shared" si="369"/>
        <v>50</v>
      </c>
    </row>
    <row r="5740" spans="1:7" ht="16" customHeight="1">
      <c r="A5740" s="2" t="str">
        <f t="shared" si="370"/>
        <v>70161000</v>
      </c>
      <c r="B5740" s="10">
        <v>3</v>
      </c>
      <c r="C5740" s="1" t="s">
        <v>9285</v>
      </c>
      <c r="D5740" s="1" t="s">
        <v>9284</v>
      </c>
      <c r="E5740" s="9" t="str">
        <f t="shared" si="368"/>
        <v>7016.10.00</v>
      </c>
      <c r="F5740" s="2" t="str">
        <f t="shared" si="371"/>
        <v>7016.10</v>
      </c>
      <c r="G5740" s="2" t="str">
        <f t="shared" si="369"/>
        <v>00</v>
      </c>
    </row>
    <row r="5741" spans="1:7" ht="16" customHeight="1">
      <c r="A5741" s="2" t="str">
        <f t="shared" si="370"/>
        <v>70169010</v>
      </c>
      <c r="B5741" s="10">
        <v>3</v>
      </c>
      <c r="C5741" s="1" t="s">
        <v>9287</v>
      </c>
      <c r="D5741" s="1" t="s">
        <v>9286</v>
      </c>
      <c r="E5741" s="9" t="str">
        <f t="shared" si="368"/>
        <v>7016.90.10</v>
      </c>
      <c r="F5741" s="2" t="str">
        <f t="shared" si="371"/>
        <v>7016.90</v>
      </c>
      <c r="G5741" s="2" t="str">
        <f t="shared" si="369"/>
        <v>10</v>
      </c>
    </row>
    <row r="5742" spans="1:7" ht="16" customHeight="1">
      <c r="A5742" s="2" t="str">
        <f t="shared" si="370"/>
        <v>70169050</v>
      </c>
      <c r="B5742" s="10">
        <v>3</v>
      </c>
      <c r="C5742" s="1" t="s">
        <v>9289</v>
      </c>
      <c r="D5742" s="1" t="s">
        <v>9288</v>
      </c>
      <c r="E5742" s="9" t="str">
        <f t="shared" si="368"/>
        <v>7016.90.50</v>
      </c>
      <c r="F5742" s="2" t="str">
        <f t="shared" si="371"/>
        <v>7016.90</v>
      </c>
      <c r="G5742" s="2" t="str">
        <f t="shared" si="369"/>
        <v>50</v>
      </c>
    </row>
    <row r="5743" spans="1:7" ht="16" customHeight="1">
      <c r="A5743" s="2" t="str">
        <f t="shared" si="370"/>
        <v>70171030</v>
      </c>
      <c r="B5743" s="10">
        <v>3</v>
      </c>
      <c r="C5743" s="1" t="s">
        <v>9291</v>
      </c>
      <c r="D5743" s="1" t="s">
        <v>9290</v>
      </c>
      <c r="E5743" s="9" t="str">
        <f t="shared" si="368"/>
        <v>7017.10.30</v>
      </c>
      <c r="F5743" s="2" t="str">
        <f t="shared" si="371"/>
        <v>7017.10</v>
      </c>
      <c r="G5743" s="2" t="str">
        <f t="shared" si="369"/>
        <v>30</v>
      </c>
    </row>
    <row r="5744" spans="1:7" ht="16" customHeight="1">
      <c r="A5744" s="2" t="str">
        <f t="shared" si="370"/>
        <v>70171060</v>
      </c>
      <c r="B5744" s="10">
        <v>3</v>
      </c>
      <c r="C5744" s="1" t="s">
        <v>9293</v>
      </c>
      <c r="D5744" s="1" t="s">
        <v>9292</v>
      </c>
      <c r="E5744" s="9" t="str">
        <f t="shared" si="368"/>
        <v>7017.10.60</v>
      </c>
      <c r="F5744" s="2" t="str">
        <f t="shared" si="371"/>
        <v>7017.10</v>
      </c>
      <c r="G5744" s="2" t="str">
        <f t="shared" si="369"/>
        <v>60</v>
      </c>
    </row>
    <row r="5745" spans="1:7" ht="16" customHeight="1">
      <c r="A5745" s="2" t="str">
        <f t="shared" si="370"/>
        <v>70172000</v>
      </c>
      <c r="B5745" s="10">
        <v>3</v>
      </c>
      <c r="C5745" s="1" t="s">
        <v>9295</v>
      </c>
      <c r="D5745" s="1" t="s">
        <v>9294</v>
      </c>
      <c r="E5745" s="9" t="str">
        <f t="shared" si="368"/>
        <v>7017.20.00</v>
      </c>
      <c r="F5745" s="2" t="str">
        <f t="shared" si="371"/>
        <v>7017.20</v>
      </c>
      <c r="G5745" s="2" t="str">
        <f t="shared" si="369"/>
        <v>00</v>
      </c>
    </row>
    <row r="5746" spans="1:7" ht="16" customHeight="1">
      <c r="A5746" s="2" t="str">
        <f t="shared" si="370"/>
        <v>70179010</v>
      </c>
      <c r="B5746" s="10">
        <v>3</v>
      </c>
      <c r="C5746" s="1" t="s">
        <v>9297</v>
      </c>
      <c r="D5746" s="1" t="s">
        <v>9296</v>
      </c>
      <c r="E5746" s="9" t="str">
        <f t="shared" si="368"/>
        <v>7017.90.10</v>
      </c>
      <c r="F5746" s="2" t="str">
        <f t="shared" si="371"/>
        <v>7017.90</v>
      </c>
      <c r="G5746" s="2" t="str">
        <f t="shared" si="369"/>
        <v>10</v>
      </c>
    </row>
    <row r="5747" spans="1:7" ht="16" customHeight="1">
      <c r="A5747" s="2" t="str">
        <f t="shared" si="370"/>
        <v>70179050</v>
      </c>
      <c r="B5747" s="10">
        <v>3</v>
      </c>
      <c r="C5747" s="1" t="s">
        <v>9299</v>
      </c>
      <c r="D5747" s="1" t="s">
        <v>9298</v>
      </c>
      <c r="E5747" s="9" t="str">
        <f t="shared" si="368"/>
        <v>7017.90.50</v>
      </c>
      <c r="F5747" s="2" t="str">
        <f t="shared" si="371"/>
        <v>7017.90</v>
      </c>
      <c r="G5747" s="2" t="str">
        <f t="shared" si="369"/>
        <v>50</v>
      </c>
    </row>
    <row r="5748" spans="1:7" ht="16" customHeight="1">
      <c r="A5748" s="2" t="str">
        <f t="shared" si="370"/>
        <v>70181010</v>
      </c>
      <c r="B5748" s="10">
        <v>3</v>
      </c>
      <c r="C5748" s="1" t="s">
        <v>9301</v>
      </c>
      <c r="D5748" s="1" t="s">
        <v>9300</v>
      </c>
      <c r="E5748" s="9" t="str">
        <f t="shared" si="368"/>
        <v>7018.10.10</v>
      </c>
      <c r="F5748" s="2" t="str">
        <f t="shared" si="371"/>
        <v>7018.10</v>
      </c>
      <c r="G5748" s="2" t="str">
        <f t="shared" si="369"/>
        <v>10</v>
      </c>
    </row>
    <row r="5749" spans="1:7" ht="16" customHeight="1">
      <c r="A5749" s="2" t="str">
        <f t="shared" si="370"/>
        <v>70181020</v>
      </c>
      <c r="B5749" s="10">
        <v>3</v>
      </c>
      <c r="C5749" s="1" t="s">
        <v>9303</v>
      </c>
      <c r="D5749" s="1" t="s">
        <v>9302</v>
      </c>
      <c r="E5749" s="9" t="str">
        <f t="shared" si="368"/>
        <v>7018.10.20</v>
      </c>
      <c r="F5749" s="2" t="str">
        <f t="shared" si="371"/>
        <v>7018.10</v>
      </c>
      <c r="G5749" s="2" t="str">
        <f t="shared" si="369"/>
        <v>20</v>
      </c>
    </row>
    <row r="5750" spans="1:7" ht="16" customHeight="1">
      <c r="A5750" s="2" t="str">
        <f t="shared" si="370"/>
        <v>70181050</v>
      </c>
      <c r="B5750" s="10">
        <v>3</v>
      </c>
      <c r="C5750" s="1" t="s">
        <v>9305</v>
      </c>
      <c r="D5750" s="1" t="s">
        <v>9304</v>
      </c>
      <c r="E5750" s="9" t="str">
        <f t="shared" si="368"/>
        <v>7018.10.50</v>
      </c>
      <c r="F5750" s="2" t="str">
        <f t="shared" si="371"/>
        <v>7018.10</v>
      </c>
      <c r="G5750" s="2" t="str">
        <f t="shared" si="369"/>
        <v>50</v>
      </c>
    </row>
    <row r="5751" spans="1:7" ht="16" customHeight="1">
      <c r="A5751" s="2" t="str">
        <f t="shared" si="370"/>
        <v>70182000</v>
      </c>
      <c r="B5751" s="10">
        <v>3</v>
      </c>
      <c r="C5751" s="1" t="s">
        <v>9307</v>
      </c>
      <c r="D5751" s="1" t="s">
        <v>9306</v>
      </c>
      <c r="E5751" s="9" t="str">
        <f t="shared" si="368"/>
        <v>7018.20.00</v>
      </c>
      <c r="F5751" s="2" t="str">
        <f t="shared" si="371"/>
        <v>7018.20</v>
      </c>
      <c r="G5751" s="2" t="str">
        <f t="shared" si="369"/>
        <v>00</v>
      </c>
    </row>
    <row r="5752" spans="1:7" ht="16" customHeight="1">
      <c r="A5752" s="2" t="str">
        <f t="shared" si="370"/>
        <v>70189050</v>
      </c>
      <c r="B5752" s="10">
        <v>3</v>
      </c>
      <c r="C5752" s="1" t="s">
        <v>9309</v>
      </c>
      <c r="D5752" s="1" t="s">
        <v>9308</v>
      </c>
      <c r="E5752" s="9" t="str">
        <f t="shared" si="368"/>
        <v>7018.90.50</v>
      </c>
      <c r="F5752" s="2" t="str">
        <f t="shared" si="371"/>
        <v>7018.90</v>
      </c>
      <c r="G5752" s="2" t="str">
        <f t="shared" si="369"/>
        <v>50</v>
      </c>
    </row>
    <row r="5753" spans="1:7" ht="16" customHeight="1">
      <c r="A5753" s="2" t="str">
        <f t="shared" si="370"/>
        <v>70191100</v>
      </c>
      <c r="B5753" s="10">
        <v>3</v>
      </c>
      <c r="C5753" s="1" t="s">
        <v>9311</v>
      </c>
      <c r="D5753" s="1" t="s">
        <v>9310</v>
      </c>
      <c r="E5753" s="9" t="str">
        <f t="shared" si="368"/>
        <v>7019.11.00</v>
      </c>
      <c r="F5753" s="2" t="str">
        <f t="shared" si="371"/>
        <v>7019.11</v>
      </c>
      <c r="G5753" s="2" t="str">
        <f t="shared" si="369"/>
        <v>00</v>
      </c>
    </row>
    <row r="5754" spans="1:7" ht="16" customHeight="1">
      <c r="A5754" s="2" t="str">
        <f t="shared" si="370"/>
        <v>70191200</v>
      </c>
      <c r="B5754" s="10">
        <v>3</v>
      </c>
      <c r="C5754" s="1" t="s">
        <v>9313</v>
      </c>
      <c r="D5754" s="1" t="s">
        <v>9312</v>
      </c>
      <c r="E5754" s="9" t="str">
        <f t="shared" si="368"/>
        <v>7019.12.00</v>
      </c>
      <c r="F5754" s="2" t="str">
        <f t="shared" si="371"/>
        <v>7019.12</v>
      </c>
      <c r="G5754" s="2" t="str">
        <f t="shared" si="369"/>
        <v>00</v>
      </c>
    </row>
    <row r="5755" spans="1:7" ht="16" customHeight="1">
      <c r="A5755" s="2" t="str">
        <f t="shared" si="370"/>
        <v>70191905</v>
      </c>
      <c r="B5755" s="10">
        <v>3</v>
      </c>
      <c r="C5755" s="1" t="s">
        <v>9315</v>
      </c>
      <c r="D5755" s="1" t="s">
        <v>9314</v>
      </c>
      <c r="E5755" s="9" t="str">
        <f t="shared" si="368"/>
        <v>7019.19.05</v>
      </c>
      <c r="F5755" s="2" t="str">
        <f t="shared" si="371"/>
        <v>7019.19</v>
      </c>
      <c r="G5755" s="2" t="str">
        <f t="shared" si="369"/>
        <v>05</v>
      </c>
    </row>
    <row r="5756" spans="1:7" ht="16" customHeight="1">
      <c r="A5756" s="2" t="str">
        <f t="shared" si="370"/>
        <v>70191915</v>
      </c>
      <c r="B5756" s="10">
        <v>3</v>
      </c>
      <c r="C5756" s="1" t="s">
        <v>9317</v>
      </c>
      <c r="D5756" s="1" t="s">
        <v>9316</v>
      </c>
      <c r="E5756" s="9" t="str">
        <f t="shared" si="368"/>
        <v>7019.19.15</v>
      </c>
      <c r="F5756" s="2" t="str">
        <f t="shared" si="371"/>
        <v>7019.19</v>
      </c>
      <c r="G5756" s="2" t="str">
        <f t="shared" si="369"/>
        <v>15</v>
      </c>
    </row>
    <row r="5757" spans="1:7" ht="16" customHeight="1">
      <c r="A5757" s="2" t="str">
        <f t="shared" si="370"/>
        <v>70191924</v>
      </c>
      <c r="B5757" s="10">
        <v>3</v>
      </c>
      <c r="C5757" s="1" t="s">
        <v>9319</v>
      </c>
      <c r="D5757" s="1" t="s">
        <v>9318</v>
      </c>
      <c r="E5757" s="9" t="str">
        <f t="shared" ref="E5757:E5820" si="372">LEFT(D5757,10)</f>
        <v>7019.19.24</v>
      </c>
      <c r="F5757" s="2" t="str">
        <f t="shared" si="371"/>
        <v>7019.19</v>
      </c>
      <c r="G5757" s="2" t="str">
        <f t="shared" ref="G5757:G5820" si="373">RIGHT(E5757,2)</f>
        <v>24</v>
      </c>
    </row>
    <row r="5758" spans="1:7" ht="16" customHeight="1">
      <c r="A5758" s="2" t="str">
        <f t="shared" si="370"/>
        <v>70191928</v>
      </c>
      <c r="B5758" s="10">
        <v>3</v>
      </c>
      <c r="C5758" s="1" t="s">
        <v>9321</v>
      </c>
      <c r="D5758" s="1" t="s">
        <v>9320</v>
      </c>
      <c r="E5758" s="9" t="str">
        <f t="shared" si="372"/>
        <v>7019.19.28</v>
      </c>
      <c r="F5758" s="2" t="str">
        <f t="shared" si="371"/>
        <v>7019.19</v>
      </c>
      <c r="G5758" s="2" t="str">
        <f t="shared" si="373"/>
        <v>28</v>
      </c>
    </row>
    <row r="5759" spans="1:7" ht="16" customHeight="1">
      <c r="A5759" s="2" t="str">
        <f t="shared" si="370"/>
        <v>70191930</v>
      </c>
      <c r="B5759" s="10">
        <v>3</v>
      </c>
      <c r="C5759" s="1" t="s">
        <v>9323</v>
      </c>
      <c r="D5759" s="1" t="s">
        <v>9322</v>
      </c>
      <c r="E5759" s="9" t="str">
        <f t="shared" si="372"/>
        <v>7019.19.30</v>
      </c>
      <c r="F5759" s="2" t="str">
        <f t="shared" si="371"/>
        <v>7019.19</v>
      </c>
      <c r="G5759" s="2" t="str">
        <f t="shared" si="373"/>
        <v>30</v>
      </c>
    </row>
    <row r="5760" spans="1:7" ht="16" customHeight="1">
      <c r="A5760" s="2" t="str">
        <f t="shared" si="370"/>
        <v>70191970</v>
      </c>
      <c r="B5760" s="10">
        <v>3</v>
      </c>
      <c r="C5760" s="1" t="s">
        <v>9325</v>
      </c>
      <c r="D5760" s="1" t="s">
        <v>9324</v>
      </c>
      <c r="E5760" s="9" t="str">
        <f t="shared" si="372"/>
        <v>7019.19.70</v>
      </c>
      <c r="F5760" s="2" t="str">
        <f t="shared" si="371"/>
        <v>7019.19</v>
      </c>
      <c r="G5760" s="2" t="str">
        <f t="shared" si="373"/>
        <v>70</v>
      </c>
    </row>
    <row r="5761" spans="1:7" ht="16" customHeight="1">
      <c r="A5761" s="2" t="str">
        <f t="shared" si="370"/>
        <v>70191990</v>
      </c>
      <c r="B5761" s="10">
        <v>3</v>
      </c>
      <c r="C5761" s="1" t="s">
        <v>9327</v>
      </c>
      <c r="D5761" s="1" t="s">
        <v>9326</v>
      </c>
      <c r="E5761" s="9" t="str">
        <f t="shared" si="372"/>
        <v>7019.19.90</v>
      </c>
      <c r="F5761" s="2" t="str">
        <f t="shared" si="371"/>
        <v>7019.19</v>
      </c>
      <c r="G5761" s="2" t="str">
        <f t="shared" si="373"/>
        <v>90</v>
      </c>
    </row>
    <row r="5762" spans="1:7" ht="16" customHeight="1">
      <c r="A5762" s="2" t="str">
        <f t="shared" si="370"/>
        <v>70193100</v>
      </c>
      <c r="B5762" s="10">
        <v>3</v>
      </c>
      <c r="C5762" s="1" t="s">
        <v>9329</v>
      </c>
      <c r="D5762" s="1" t="s">
        <v>9328</v>
      </c>
      <c r="E5762" s="9" t="str">
        <f t="shared" si="372"/>
        <v>7019.31.00</v>
      </c>
      <c r="F5762" s="2" t="str">
        <f t="shared" si="371"/>
        <v>7019.31</v>
      </c>
      <c r="G5762" s="2" t="str">
        <f t="shared" si="373"/>
        <v>00</v>
      </c>
    </row>
    <row r="5763" spans="1:7" ht="16" customHeight="1">
      <c r="A5763" s="2" t="str">
        <f t="shared" si="370"/>
        <v>70193200</v>
      </c>
      <c r="B5763" s="10">
        <v>3</v>
      </c>
      <c r="C5763" s="1" t="s">
        <v>9331</v>
      </c>
      <c r="D5763" s="1" t="s">
        <v>9330</v>
      </c>
      <c r="E5763" s="9" t="str">
        <f t="shared" si="372"/>
        <v>7019.32.00</v>
      </c>
      <c r="F5763" s="2" t="str">
        <f t="shared" si="371"/>
        <v>7019.32</v>
      </c>
      <c r="G5763" s="2" t="str">
        <f t="shared" si="373"/>
        <v>00</v>
      </c>
    </row>
    <row r="5764" spans="1:7" ht="16" customHeight="1">
      <c r="A5764" s="2" t="str">
        <f t="shared" si="370"/>
        <v>70193910</v>
      </c>
      <c r="B5764" s="10">
        <v>3</v>
      </c>
      <c r="C5764" s="1" t="s">
        <v>9333</v>
      </c>
      <c r="D5764" s="1" t="s">
        <v>9332</v>
      </c>
      <c r="E5764" s="9" t="str">
        <f t="shared" si="372"/>
        <v>7019.39.10</v>
      </c>
      <c r="F5764" s="2" t="str">
        <f t="shared" si="371"/>
        <v>7019.39</v>
      </c>
      <c r="G5764" s="2" t="str">
        <f t="shared" si="373"/>
        <v>10</v>
      </c>
    </row>
    <row r="5765" spans="1:7" ht="16" customHeight="1">
      <c r="A5765" s="2" t="str">
        <f t="shared" si="370"/>
        <v>70193950</v>
      </c>
      <c r="B5765" s="10">
        <v>3</v>
      </c>
      <c r="C5765" s="1" t="s">
        <v>9335</v>
      </c>
      <c r="D5765" s="1" t="s">
        <v>9334</v>
      </c>
      <c r="E5765" s="9" t="str">
        <f t="shared" si="372"/>
        <v>7019.39.50</v>
      </c>
      <c r="F5765" s="2" t="str">
        <f t="shared" si="371"/>
        <v>7019.39</v>
      </c>
      <c r="G5765" s="2" t="str">
        <f t="shared" si="373"/>
        <v>50</v>
      </c>
    </row>
    <row r="5766" spans="1:7" ht="16" customHeight="1">
      <c r="A5766" s="2" t="str">
        <f t="shared" si="370"/>
        <v>70194005</v>
      </c>
      <c r="B5766" s="10">
        <v>3</v>
      </c>
      <c r="C5766" s="1" t="s">
        <v>9337</v>
      </c>
      <c r="D5766" s="1" t="s">
        <v>9336</v>
      </c>
      <c r="E5766" s="9" t="str">
        <f t="shared" si="372"/>
        <v>7019.40.05</v>
      </c>
      <c r="F5766" s="2" t="str">
        <f t="shared" si="371"/>
        <v>7019.40</v>
      </c>
      <c r="G5766" s="2" t="str">
        <f t="shared" si="373"/>
        <v>05</v>
      </c>
    </row>
    <row r="5767" spans="1:7" ht="16" customHeight="1">
      <c r="A5767" s="2" t="str">
        <f t="shared" si="370"/>
        <v>70194015</v>
      </c>
      <c r="B5767" s="10">
        <v>3</v>
      </c>
      <c r="C5767" s="1" t="s">
        <v>9339</v>
      </c>
      <c r="D5767" s="1" t="s">
        <v>9338</v>
      </c>
      <c r="E5767" s="9" t="str">
        <f t="shared" si="372"/>
        <v>7019.40.15</v>
      </c>
      <c r="F5767" s="2" t="str">
        <f t="shared" si="371"/>
        <v>7019.40</v>
      </c>
      <c r="G5767" s="2" t="str">
        <f t="shared" si="373"/>
        <v>15</v>
      </c>
    </row>
    <row r="5768" spans="1:7" ht="16" customHeight="1">
      <c r="A5768" s="2" t="str">
        <f t="shared" si="370"/>
        <v>70194030</v>
      </c>
      <c r="B5768" s="10">
        <v>3</v>
      </c>
      <c r="C5768" s="1" t="s">
        <v>9341</v>
      </c>
      <c r="D5768" s="1" t="s">
        <v>9340</v>
      </c>
      <c r="E5768" s="9" t="str">
        <f t="shared" si="372"/>
        <v>7019.40.30</v>
      </c>
      <c r="F5768" s="2" t="str">
        <f t="shared" si="371"/>
        <v>7019.40</v>
      </c>
      <c r="G5768" s="2" t="str">
        <f t="shared" si="373"/>
        <v>30</v>
      </c>
    </row>
    <row r="5769" spans="1:7" ht="16" customHeight="1">
      <c r="A5769" s="2" t="str">
        <f t="shared" si="370"/>
        <v>70194040</v>
      </c>
      <c r="B5769" s="10">
        <v>3</v>
      </c>
      <c r="C5769" s="1" t="s">
        <v>9343</v>
      </c>
      <c r="D5769" s="1" t="s">
        <v>9342</v>
      </c>
      <c r="E5769" s="9" t="str">
        <f t="shared" si="372"/>
        <v>7019.40.40</v>
      </c>
      <c r="F5769" s="2" t="str">
        <f t="shared" si="371"/>
        <v>7019.40</v>
      </c>
      <c r="G5769" s="2" t="str">
        <f t="shared" si="373"/>
        <v>40</v>
      </c>
    </row>
    <row r="5770" spans="1:7" ht="16" customHeight="1">
      <c r="A5770" s="2" t="str">
        <f t="shared" si="370"/>
        <v>70194070</v>
      </c>
      <c r="B5770" s="10">
        <v>3</v>
      </c>
      <c r="C5770" s="1" t="s">
        <v>9345</v>
      </c>
      <c r="D5770" s="1" t="s">
        <v>9344</v>
      </c>
      <c r="E5770" s="9" t="str">
        <f t="shared" si="372"/>
        <v>7019.40.70</v>
      </c>
      <c r="F5770" s="2" t="str">
        <f t="shared" si="371"/>
        <v>7019.40</v>
      </c>
      <c r="G5770" s="2" t="str">
        <f t="shared" si="373"/>
        <v>70</v>
      </c>
    </row>
    <row r="5771" spans="1:7" ht="16" customHeight="1">
      <c r="A5771" s="2" t="str">
        <f t="shared" ref="A5771:A5834" si="374">CONCATENATE(LEFT(F5771,4),RIGHT(F5771,2),G5771)</f>
        <v>70194090</v>
      </c>
      <c r="B5771" s="10">
        <v>3</v>
      </c>
      <c r="C5771" s="1" t="s">
        <v>9347</v>
      </c>
      <c r="D5771" s="1" t="s">
        <v>9346</v>
      </c>
      <c r="E5771" s="9" t="str">
        <f t="shared" si="372"/>
        <v>7019.40.90</v>
      </c>
      <c r="F5771" s="2" t="str">
        <f t="shared" ref="F5771:F5834" si="375">LEFT(D5771,7)</f>
        <v>7019.40</v>
      </c>
      <c r="G5771" s="2" t="str">
        <f t="shared" si="373"/>
        <v>90</v>
      </c>
    </row>
    <row r="5772" spans="1:7" ht="16" customHeight="1">
      <c r="A5772" s="2" t="str">
        <f t="shared" si="374"/>
        <v>70195110</v>
      </c>
      <c r="B5772" s="10">
        <v>3</v>
      </c>
      <c r="C5772" s="1" t="s">
        <v>9349</v>
      </c>
      <c r="D5772" s="1" t="s">
        <v>9348</v>
      </c>
      <c r="E5772" s="9" t="str">
        <f t="shared" si="372"/>
        <v>7019.51.10</v>
      </c>
      <c r="F5772" s="2" t="str">
        <f t="shared" si="375"/>
        <v>7019.51</v>
      </c>
      <c r="G5772" s="2" t="str">
        <f t="shared" si="373"/>
        <v>10</v>
      </c>
    </row>
    <row r="5773" spans="1:7" ht="16" customHeight="1">
      <c r="A5773" s="2" t="str">
        <f t="shared" si="374"/>
        <v>70195190</v>
      </c>
      <c r="B5773" s="10">
        <v>3</v>
      </c>
      <c r="C5773" s="1" t="s">
        <v>9351</v>
      </c>
      <c r="D5773" s="1" t="s">
        <v>9350</v>
      </c>
      <c r="E5773" s="9" t="str">
        <f t="shared" si="372"/>
        <v>7019.51.90</v>
      </c>
      <c r="F5773" s="2" t="str">
        <f t="shared" si="375"/>
        <v>7019.51</v>
      </c>
      <c r="G5773" s="2" t="str">
        <f t="shared" si="373"/>
        <v>90</v>
      </c>
    </row>
    <row r="5774" spans="1:7" ht="16" customHeight="1">
      <c r="A5774" s="2" t="str">
        <f t="shared" si="374"/>
        <v>70195230</v>
      </c>
      <c r="B5774" s="10">
        <v>3</v>
      </c>
      <c r="C5774" s="1" t="s">
        <v>9353</v>
      </c>
      <c r="D5774" s="1" t="s">
        <v>9352</v>
      </c>
      <c r="E5774" s="9" t="str">
        <f t="shared" si="372"/>
        <v>7019.52.30</v>
      </c>
      <c r="F5774" s="2" t="str">
        <f t="shared" si="375"/>
        <v>7019.52</v>
      </c>
      <c r="G5774" s="2" t="str">
        <f t="shared" si="373"/>
        <v>30</v>
      </c>
    </row>
    <row r="5775" spans="1:7" ht="16" customHeight="1">
      <c r="A5775" s="2" t="str">
        <f t="shared" si="374"/>
        <v>70195240</v>
      </c>
      <c r="B5775" s="10">
        <v>3</v>
      </c>
      <c r="C5775" s="1" t="s">
        <v>9355</v>
      </c>
      <c r="D5775" s="1" t="s">
        <v>9354</v>
      </c>
      <c r="E5775" s="9" t="str">
        <f t="shared" si="372"/>
        <v>7019.52.40</v>
      </c>
      <c r="F5775" s="2" t="str">
        <f t="shared" si="375"/>
        <v>7019.52</v>
      </c>
      <c r="G5775" s="2" t="str">
        <f t="shared" si="373"/>
        <v>40</v>
      </c>
    </row>
    <row r="5776" spans="1:7" ht="16" customHeight="1">
      <c r="A5776" s="2" t="str">
        <f t="shared" si="374"/>
        <v>70195270</v>
      </c>
      <c r="B5776" s="10">
        <v>3</v>
      </c>
      <c r="C5776" s="1" t="s">
        <v>9357</v>
      </c>
      <c r="D5776" s="1" t="s">
        <v>9356</v>
      </c>
      <c r="E5776" s="9" t="str">
        <f t="shared" si="372"/>
        <v>7019.52.70</v>
      </c>
      <c r="F5776" s="2" t="str">
        <f t="shared" si="375"/>
        <v>7019.52</v>
      </c>
      <c r="G5776" s="2" t="str">
        <f t="shared" si="373"/>
        <v>70</v>
      </c>
    </row>
    <row r="5777" spans="1:7" ht="16" customHeight="1">
      <c r="A5777" s="2" t="str">
        <f t="shared" si="374"/>
        <v>70195290</v>
      </c>
      <c r="B5777" s="10">
        <v>3</v>
      </c>
      <c r="C5777" s="1" t="s">
        <v>9359</v>
      </c>
      <c r="D5777" s="1" t="s">
        <v>9358</v>
      </c>
      <c r="E5777" s="9" t="str">
        <f t="shared" si="372"/>
        <v>7019.52.90</v>
      </c>
      <c r="F5777" s="2" t="str">
        <f t="shared" si="375"/>
        <v>7019.52</v>
      </c>
      <c r="G5777" s="2" t="str">
        <f t="shared" si="373"/>
        <v>90</v>
      </c>
    </row>
    <row r="5778" spans="1:7" ht="16" customHeight="1">
      <c r="A5778" s="2" t="str">
        <f t="shared" si="374"/>
        <v>70195930</v>
      </c>
      <c r="B5778" s="10">
        <v>3</v>
      </c>
      <c r="C5778" s="1" t="s">
        <v>9361</v>
      </c>
      <c r="D5778" s="1" t="s">
        <v>9360</v>
      </c>
      <c r="E5778" s="9" t="str">
        <f t="shared" si="372"/>
        <v>7019.59.30</v>
      </c>
      <c r="F5778" s="2" t="str">
        <f t="shared" si="375"/>
        <v>7019.59</v>
      </c>
      <c r="G5778" s="2" t="str">
        <f t="shared" si="373"/>
        <v>30</v>
      </c>
    </row>
    <row r="5779" spans="1:7" ht="16" customHeight="1">
      <c r="A5779" s="2" t="str">
        <f t="shared" si="374"/>
        <v>70195940</v>
      </c>
      <c r="B5779" s="10">
        <v>3</v>
      </c>
      <c r="C5779" s="1" t="s">
        <v>9363</v>
      </c>
      <c r="D5779" s="1" t="s">
        <v>9362</v>
      </c>
      <c r="E5779" s="9" t="str">
        <f t="shared" si="372"/>
        <v>7019.59.40</v>
      </c>
      <c r="F5779" s="2" t="str">
        <f t="shared" si="375"/>
        <v>7019.59</v>
      </c>
      <c r="G5779" s="2" t="str">
        <f t="shared" si="373"/>
        <v>40</v>
      </c>
    </row>
    <row r="5780" spans="1:7" ht="16" customHeight="1">
      <c r="A5780" s="2" t="str">
        <f t="shared" si="374"/>
        <v>70195970</v>
      </c>
      <c r="B5780" s="10">
        <v>3</v>
      </c>
      <c r="C5780" s="1" t="s">
        <v>9365</v>
      </c>
      <c r="D5780" s="1" t="s">
        <v>9364</v>
      </c>
      <c r="E5780" s="9" t="str">
        <f t="shared" si="372"/>
        <v>7019.59.70</v>
      </c>
      <c r="F5780" s="2" t="str">
        <f t="shared" si="375"/>
        <v>7019.59</v>
      </c>
      <c r="G5780" s="2" t="str">
        <f t="shared" si="373"/>
        <v>70</v>
      </c>
    </row>
    <row r="5781" spans="1:7" ht="16" customHeight="1">
      <c r="A5781" s="2" t="str">
        <f t="shared" si="374"/>
        <v>70195990</v>
      </c>
      <c r="B5781" s="10">
        <v>3</v>
      </c>
      <c r="C5781" s="1" t="s">
        <v>9367</v>
      </c>
      <c r="D5781" s="1" t="s">
        <v>9366</v>
      </c>
      <c r="E5781" s="9" t="str">
        <f t="shared" si="372"/>
        <v>7019.59.90</v>
      </c>
      <c r="F5781" s="2" t="str">
        <f t="shared" si="375"/>
        <v>7019.59</v>
      </c>
      <c r="G5781" s="2" t="str">
        <f t="shared" si="373"/>
        <v>90</v>
      </c>
    </row>
    <row r="5782" spans="1:7" ht="16" customHeight="1">
      <c r="A5782" s="2" t="str">
        <f t="shared" si="374"/>
        <v>70199010</v>
      </c>
      <c r="B5782" s="10">
        <v>3</v>
      </c>
      <c r="C5782" s="1" t="s">
        <v>9369</v>
      </c>
      <c r="D5782" s="1" t="s">
        <v>9368</v>
      </c>
      <c r="E5782" s="9" t="str">
        <f t="shared" si="372"/>
        <v>7019.90.10</v>
      </c>
      <c r="F5782" s="2" t="str">
        <f t="shared" si="375"/>
        <v>7019.90</v>
      </c>
      <c r="G5782" s="2" t="str">
        <f t="shared" si="373"/>
        <v>10</v>
      </c>
    </row>
    <row r="5783" spans="1:7" ht="16" customHeight="1">
      <c r="A5783" s="2" t="str">
        <f t="shared" si="374"/>
        <v>70199050</v>
      </c>
      <c r="B5783" s="10">
        <v>3</v>
      </c>
      <c r="C5783" s="1" t="s">
        <v>9371</v>
      </c>
      <c r="D5783" s="1" t="s">
        <v>9370</v>
      </c>
      <c r="E5783" s="9" t="str">
        <f t="shared" si="372"/>
        <v>7019.90.50</v>
      </c>
      <c r="F5783" s="2" t="str">
        <f t="shared" si="375"/>
        <v>7019.90</v>
      </c>
      <c r="G5783" s="2" t="str">
        <f t="shared" si="373"/>
        <v>50</v>
      </c>
    </row>
    <row r="5784" spans="1:7" ht="16" customHeight="1">
      <c r="A5784" s="2" t="str">
        <f t="shared" si="374"/>
        <v>70200030</v>
      </c>
      <c r="B5784" s="10">
        <v>3</v>
      </c>
      <c r="C5784" s="1" t="s">
        <v>9373</v>
      </c>
      <c r="D5784" s="1" t="s">
        <v>9372</v>
      </c>
      <c r="E5784" s="9" t="str">
        <f t="shared" si="372"/>
        <v>7020.00.30</v>
      </c>
      <c r="F5784" s="2" t="str">
        <f t="shared" si="375"/>
        <v>7020.00</v>
      </c>
      <c r="G5784" s="2" t="str">
        <f t="shared" si="373"/>
        <v>30</v>
      </c>
    </row>
    <row r="5785" spans="1:7" ht="16" customHeight="1">
      <c r="A5785" s="2" t="str">
        <f t="shared" si="374"/>
        <v>70200040</v>
      </c>
      <c r="B5785" s="10">
        <v>3</v>
      </c>
      <c r="C5785" s="1" t="s">
        <v>9375</v>
      </c>
      <c r="D5785" s="1" t="s">
        <v>9374</v>
      </c>
      <c r="E5785" s="9" t="str">
        <f t="shared" si="372"/>
        <v>7020.00.40</v>
      </c>
      <c r="F5785" s="2" t="str">
        <f t="shared" si="375"/>
        <v>7020.00</v>
      </c>
      <c r="G5785" s="2" t="str">
        <f t="shared" si="373"/>
        <v>40</v>
      </c>
    </row>
    <row r="5786" spans="1:7" ht="16" customHeight="1">
      <c r="A5786" s="2" t="str">
        <f t="shared" si="374"/>
        <v>70200060</v>
      </c>
      <c r="B5786" s="10">
        <v>3</v>
      </c>
      <c r="C5786" s="1" t="s">
        <v>9377</v>
      </c>
      <c r="D5786" s="1" t="s">
        <v>9376</v>
      </c>
      <c r="E5786" s="9" t="str">
        <f t="shared" si="372"/>
        <v>7020.00.60</v>
      </c>
      <c r="F5786" s="2" t="str">
        <f t="shared" si="375"/>
        <v>7020.00</v>
      </c>
      <c r="G5786" s="2" t="str">
        <f t="shared" si="373"/>
        <v>60</v>
      </c>
    </row>
    <row r="5787" spans="1:7" ht="16" customHeight="1">
      <c r="A5787" s="2" t="str">
        <f t="shared" si="374"/>
        <v>71022110</v>
      </c>
      <c r="B5787" s="10">
        <v>3</v>
      </c>
      <c r="C5787" s="1" t="s">
        <v>9379</v>
      </c>
      <c r="D5787" s="1" t="s">
        <v>9378</v>
      </c>
      <c r="E5787" s="9" t="str">
        <f t="shared" si="372"/>
        <v>7102.21.10</v>
      </c>
      <c r="F5787" s="2" t="str">
        <f t="shared" si="375"/>
        <v>7102.21</v>
      </c>
      <c r="G5787" s="2" t="str">
        <f t="shared" si="373"/>
        <v>10</v>
      </c>
    </row>
    <row r="5788" spans="1:7" ht="16" customHeight="1">
      <c r="A5788" s="2" t="str">
        <f t="shared" si="374"/>
        <v>71022130</v>
      </c>
      <c r="B5788" s="10">
        <v>3</v>
      </c>
      <c r="C5788" s="1" t="s">
        <v>9381</v>
      </c>
      <c r="D5788" s="1" t="s">
        <v>9380</v>
      </c>
      <c r="E5788" s="9" t="str">
        <f t="shared" si="372"/>
        <v>7102.21.30</v>
      </c>
      <c r="F5788" s="2" t="str">
        <f t="shared" si="375"/>
        <v>7102.21</v>
      </c>
      <c r="G5788" s="2" t="str">
        <f t="shared" si="373"/>
        <v>30</v>
      </c>
    </row>
    <row r="5789" spans="1:7" ht="16" customHeight="1">
      <c r="A5789" s="2" t="str">
        <f t="shared" si="374"/>
        <v>71022140</v>
      </c>
      <c r="B5789" s="10">
        <v>3</v>
      </c>
      <c r="C5789" s="1" t="s">
        <v>9383</v>
      </c>
      <c r="D5789" s="1" t="s">
        <v>9382</v>
      </c>
      <c r="E5789" s="9" t="str">
        <f t="shared" si="372"/>
        <v>7102.21.40</v>
      </c>
      <c r="F5789" s="2" t="str">
        <f t="shared" si="375"/>
        <v>7102.21</v>
      </c>
      <c r="G5789" s="2" t="str">
        <f t="shared" si="373"/>
        <v>40</v>
      </c>
    </row>
    <row r="5790" spans="1:7" ht="16" customHeight="1">
      <c r="A5790" s="2" t="str">
        <f t="shared" si="374"/>
        <v>71022900</v>
      </c>
      <c r="B5790" s="10">
        <v>3</v>
      </c>
      <c r="C5790" s="1" t="s">
        <v>9385</v>
      </c>
      <c r="D5790" s="1" t="s">
        <v>9384</v>
      </c>
      <c r="E5790" s="9" t="str">
        <f t="shared" si="372"/>
        <v>7102.29.00</v>
      </c>
      <c r="F5790" s="2" t="str">
        <f t="shared" si="375"/>
        <v>7102.29</v>
      </c>
      <c r="G5790" s="2" t="str">
        <f t="shared" si="373"/>
        <v>00</v>
      </c>
    </row>
    <row r="5791" spans="1:7" ht="16" customHeight="1">
      <c r="A5791" s="2" t="str">
        <f t="shared" si="374"/>
        <v>71051000</v>
      </c>
      <c r="B5791" s="10">
        <v>3</v>
      </c>
      <c r="C5791" s="1" t="s">
        <v>9387</v>
      </c>
      <c r="D5791" s="1" t="s">
        <v>9386</v>
      </c>
      <c r="E5791" s="9" t="str">
        <f t="shared" si="372"/>
        <v>7105.10.00</v>
      </c>
      <c r="F5791" s="2" t="str">
        <f t="shared" si="375"/>
        <v>7105.10</v>
      </c>
      <c r="G5791" s="2" t="str">
        <f t="shared" si="373"/>
        <v>00</v>
      </c>
    </row>
    <row r="5792" spans="1:7" ht="16" customHeight="1">
      <c r="A5792" s="2" t="str">
        <f t="shared" si="374"/>
        <v>71059000</v>
      </c>
      <c r="B5792" s="10">
        <v>3</v>
      </c>
      <c r="C5792" s="1" t="s">
        <v>9389</v>
      </c>
      <c r="D5792" s="1" t="s">
        <v>9388</v>
      </c>
      <c r="E5792" s="9" t="str">
        <f t="shared" si="372"/>
        <v>7105.90.00</v>
      </c>
      <c r="F5792" s="2" t="str">
        <f t="shared" si="375"/>
        <v>7105.90</v>
      </c>
      <c r="G5792" s="2" t="str">
        <f t="shared" si="373"/>
        <v>00</v>
      </c>
    </row>
    <row r="5793" spans="1:7" ht="16" customHeight="1">
      <c r="A5793" s="2" t="str">
        <f t="shared" si="374"/>
        <v>71061000</v>
      </c>
      <c r="B5793" s="10">
        <v>3</v>
      </c>
      <c r="C5793" s="1" t="s">
        <v>9391</v>
      </c>
      <c r="D5793" s="1" t="s">
        <v>9390</v>
      </c>
      <c r="E5793" s="9" t="str">
        <f t="shared" si="372"/>
        <v>7106.10.00</v>
      </c>
      <c r="F5793" s="2" t="str">
        <f t="shared" si="375"/>
        <v>7106.10</v>
      </c>
      <c r="G5793" s="2" t="str">
        <f t="shared" si="373"/>
        <v>00</v>
      </c>
    </row>
    <row r="5794" spans="1:7" ht="16" customHeight="1">
      <c r="A5794" s="2" t="str">
        <f t="shared" si="374"/>
        <v>71069110</v>
      </c>
      <c r="B5794" s="10">
        <v>3</v>
      </c>
      <c r="C5794" s="1" t="s">
        <v>9393</v>
      </c>
      <c r="D5794" s="1" t="s">
        <v>9392</v>
      </c>
      <c r="E5794" s="9" t="str">
        <f t="shared" si="372"/>
        <v>7106.91.10</v>
      </c>
      <c r="F5794" s="2" t="str">
        <f t="shared" si="375"/>
        <v>7106.91</v>
      </c>
      <c r="G5794" s="2" t="str">
        <f t="shared" si="373"/>
        <v>10</v>
      </c>
    </row>
    <row r="5795" spans="1:7" ht="16" customHeight="1">
      <c r="A5795" s="2" t="str">
        <f t="shared" si="374"/>
        <v>71069150</v>
      </c>
      <c r="B5795" s="10">
        <v>3</v>
      </c>
      <c r="C5795" s="1" t="s">
        <v>9395</v>
      </c>
      <c r="D5795" s="1" t="s">
        <v>9394</v>
      </c>
      <c r="E5795" s="9" t="str">
        <f t="shared" si="372"/>
        <v>7106.91.50</v>
      </c>
      <c r="F5795" s="2" t="str">
        <f t="shared" si="375"/>
        <v>7106.91</v>
      </c>
      <c r="G5795" s="2" t="str">
        <f t="shared" si="373"/>
        <v>50</v>
      </c>
    </row>
    <row r="5796" spans="1:7" ht="16" customHeight="1">
      <c r="A5796" s="2" t="str">
        <f t="shared" si="374"/>
        <v>71069210</v>
      </c>
      <c r="B5796" s="10">
        <v>3</v>
      </c>
      <c r="C5796" s="1" t="s">
        <v>9397</v>
      </c>
      <c r="D5796" s="1" t="s">
        <v>9396</v>
      </c>
      <c r="E5796" s="9" t="str">
        <f t="shared" si="372"/>
        <v>7106.92.10</v>
      </c>
      <c r="F5796" s="2" t="str">
        <f t="shared" si="375"/>
        <v>7106.92</v>
      </c>
      <c r="G5796" s="2" t="str">
        <f t="shared" si="373"/>
        <v>10</v>
      </c>
    </row>
    <row r="5797" spans="1:7" ht="16" customHeight="1">
      <c r="A5797" s="2" t="str">
        <f t="shared" si="374"/>
        <v>71069250</v>
      </c>
      <c r="B5797" s="10">
        <v>3</v>
      </c>
      <c r="C5797" s="1" t="s">
        <v>9399</v>
      </c>
      <c r="D5797" s="1" t="s">
        <v>9398</v>
      </c>
      <c r="E5797" s="9" t="str">
        <f t="shared" si="372"/>
        <v>7106.92.50</v>
      </c>
      <c r="F5797" s="2" t="str">
        <f t="shared" si="375"/>
        <v>7106.92</v>
      </c>
      <c r="G5797" s="2" t="str">
        <f t="shared" si="373"/>
        <v>50</v>
      </c>
    </row>
    <row r="5798" spans="1:7" ht="16" customHeight="1">
      <c r="A5798" s="2" t="str">
        <f t="shared" si="374"/>
        <v>71070000</v>
      </c>
      <c r="B5798" s="10">
        <v>3</v>
      </c>
      <c r="C5798" s="1" t="s">
        <v>9401</v>
      </c>
      <c r="D5798" s="1" t="s">
        <v>9400</v>
      </c>
      <c r="E5798" s="9" t="str">
        <f t="shared" si="372"/>
        <v>7107.00.00</v>
      </c>
      <c r="F5798" s="2" t="str">
        <f t="shared" si="375"/>
        <v>7107.00</v>
      </c>
      <c r="G5798" s="2" t="str">
        <f t="shared" si="373"/>
        <v>00</v>
      </c>
    </row>
    <row r="5799" spans="1:7" ht="16" customHeight="1">
      <c r="A5799" s="2" t="str">
        <f t="shared" si="374"/>
        <v>71081100</v>
      </c>
      <c r="B5799" s="10">
        <v>3</v>
      </c>
      <c r="C5799" s="1" t="s">
        <v>9403</v>
      </c>
      <c r="D5799" s="1" t="s">
        <v>9402</v>
      </c>
      <c r="E5799" s="9" t="str">
        <f t="shared" si="372"/>
        <v>7108.11.00</v>
      </c>
      <c r="F5799" s="2" t="str">
        <f t="shared" si="375"/>
        <v>7108.11</v>
      </c>
      <c r="G5799" s="2" t="str">
        <f t="shared" si="373"/>
        <v>00</v>
      </c>
    </row>
    <row r="5800" spans="1:7" ht="16" customHeight="1">
      <c r="A5800" s="2" t="str">
        <f t="shared" si="374"/>
        <v>71081210</v>
      </c>
      <c r="B5800" s="10">
        <v>3</v>
      </c>
      <c r="C5800" s="1" t="s">
        <v>9405</v>
      </c>
      <c r="D5800" s="1" t="s">
        <v>9404</v>
      </c>
      <c r="E5800" s="9" t="str">
        <f t="shared" si="372"/>
        <v>7108.12.10</v>
      </c>
      <c r="F5800" s="2" t="str">
        <f t="shared" si="375"/>
        <v>7108.12</v>
      </c>
      <c r="G5800" s="2" t="str">
        <f t="shared" si="373"/>
        <v>10</v>
      </c>
    </row>
    <row r="5801" spans="1:7" ht="16" customHeight="1">
      <c r="A5801" s="2" t="str">
        <f t="shared" si="374"/>
        <v>71081250</v>
      </c>
      <c r="B5801" s="10">
        <v>3</v>
      </c>
      <c r="C5801" s="1" t="s">
        <v>9407</v>
      </c>
      <c r="D5801" s="1" t="s">
        <v>9406</v>
      </c>
      <c r="E5801" s="9" t="str">
        <f t="shared" si="372"/>
        <v>7108.12.50</v>
      </c>
      <c r="F5801" s="2" t="str">
        <f t="shared" si="375"/>
        <v>7108.12</v>
      </c>
      <c r="G5801" s="2" t="str">
        <f t="shared" si="373"/>
        <v>50</v>
      </c>
    </row>
    <row r="5802" spans="1:7" ht="16" customHeight="1">
      <c r="A5802" s="2" t="str">
        <f t="shared" si="374"/>
        <v>71081310</v>
      </c>
      <c r="B5802" s="10">
        <v>3</v>
      </c>
      <c r="C5802" s="1" t="s">
        <v>9409</v>
      </c>
      <c r="D5802" s="1" t="s">
        <v>9408</v>
      </c>
      <c r="E5802" s="9" t="str">
        <f t="shared" si="372"/>
        <v>7108.13.10</v>
      </c>
      <c r="F5802" s="2" t="str">
        <f t="shared" si="375"/>
        <v>7108.13</v>
      </c>
      <c r="G5802" s="2" t="str">
        <f t="shared" si="373"/>
        <v>10</v>
      </c>
    </row>
    <row r="5803" spans="1:7" ht="16" customHeight="1">
      <c r="A5803" s="2" t="str">
        <f t="shared" si="374"/>
        <v>71081355</v>
      </c>
      <c r="B5803" s="10">
        <v>3</v>
      </c>
      <c r="C5803" s="1" t="s">
        <v>9411</v>
      </c>
      <c r="D5803" s="1" t="s">
        <v>9410</v>
      </c>
      <c r="E5803" s="9" t="str">
        <f t="shared" si="372"/>
        <v>7108.13.55</v>
      </c>
      <c r="F5803" s="2" t="str">
        <f t="shared" si="375"/>
        <v>7108.13</v>
      </c>
      <c r="G5803" s="2" t="str">
        <f t="shared" si="373"/>
        <v>55</v>
      </c>
    </row>
    <row r="5804" spans="1:7" ht="16" customHeight="1">
      <c r="A5804" s="2" t="str">
        <f t="shared" si="374"/>
        <v>71081370</v>
      </c>
      <c r="B5804" s="10">
        <v>3</v>
      </c>
      <c r="C5804" s="1" t="s">
        <v>9413</v>
      </c>
      <c r="D5804" s="1" t="s">
        <v>9412</v>
      </c>
      <c r="E5804" s="9" t="str">
        <f t="shared" si="372"/>
        <v>7108.13.70</v>
      </c>
      <c r="F5804" s="2" t="str">
        <f t="shared" si="375"/>
        <v>7108.13</v>
      </c>
      <c r="G5804" s="2" t="str">
        <f t="shared" si="373"/>
        <v>70</v>
      </c>
    </row>
    <row r="5805" spans="1:7" ht="16" customHeight="1">
      <c r="A5805" s="2" t="str">
        <f t="shared" si="374"/>
        <v>71082000</v>
      </c>
      <c r="B5805" s="10">
        <v>3</v>
      </c>
      <c r="C5805" s="1" t="s">
        <v>9415</v>
      </c>
      <c r="D5805" s="1" t="s">
        <v>9414</v>
      </c>
      <c r="E5805" s="9" t="str">
        <f t="shared" si="372"/>
        <v>7108.20.00</v>
      </c>
      <c r="F5805" s="2" t="str">
        <f t="shared" si="375"/>
        <v>7108.20</v>
      </c>
      <c r="G5805" s="2" t="str">
        <f t="shared" si="373"/>
        <v>00</v>
      </c>
    </row>
    <row r="5806" spans="1:7" ht="16" customHeight="1">
      <c r="A5806" s="2" t="str">
        <f t="shared" si="374"/>
        <v>71090000</v>
      </c>
      <c r="B5806" s="10">
        <v>3</v>
      </c>
      <c r="C5806" s="1" t="s">
        <v>9417</v>
      </c>
      <c r="D5806" s="1" t="s">
        <v>9416</v>
      </c>
      <c r="E5806" s="9" t="str">
        <f t="shared" si="372"/>
        <v>7109.00.00</v>
      </c>
      <c r="F5806" s="2" t="str">
        <f t="shared" si="375"/>
        <v>7109.00</v>
      </c>
      <c r="G5806" s="2" t="str">
        <f t="shared" si="373"/>
        <v>00</v>
      </c>
    </row>
    <row r="5807" spans="1:7" ht="16" customHeight="1">
      <c r="A5807" s="2" t="str">
        <f t="shared" si="374"/>
        <v>71101100</v>
      </c>
      <c r="B5807" s="10">
        <v>3</v>
      </c>
      <c r="C5807" s="1" t="s">
        <v>9419</v>
      </c>
      <c r="D5807" s="1" t="s">
        <v>9418</v>
      </c>
      <c r="E5807" s="9" t="str">
        <f t="shared" si="372"/>
        <v>7110.11.00</v>
      </c>
      <c r="F5807" s="2" t="str">
        <f t="shared" si="375"/>
        <v>7110.11</v>
      </c>
      <c r="G5807" s="2" t="str">
        <f t="shared" si="373"/>
        <v>00</v>
      </c>
    </row>
    <row r="5808" spans="1:7" ht="16" customHeight="1">
      <c r="A5808" s="2" t="str">
        <f t="shared" si="374"/>
        <v>71101900</v>
      </c>
      <c r="B5808" s="10">
        <v>3</v>
      </c>
      <c r="C5808" s="1" t="s">
        <v>9421</v>
      </c>
      <c r="D5808" s="1" t="s">
        <v>9420</v>
      </c>
      <c r="E5808" s="9" t="str">
        <f t="shared" si="372"/>
        <v>7110.19.00</v>
      </c>
      <c r="F5808" s="2" t="str">
        <f t="shared" si="375"/>
        <v>7110.19</v>
      </c>
      <c r="G5808" s="2" t="str">
        <f t="shared" si="373"/>
        <v>00</v>
      </c>
    </row>
    <row r="5809" spans="1:7" ht="16" customHeight="1">
      <c r="A5809" s="2" t="str">
        <f t="shared" si="374"/>
        <v>71102100</v>
      </c>
      <c r="B5809" s="10">
        <v>3</v>
      </c>
      <c r="C5809" s="1" t="s">
        <v>9423</v>
      </c>
      <c r="D5809" s="1" t="s">
        <v>9422</v>
      </c>
      <c r="E5809" s="9" t="str">
        <f t="shared" si="372"/>
        <v>7110.21.00</v>
      </c>
      <c r="F5809" s="2" t="str">
        <f t="shared" si="375"/>
        <v>7110.21</v>
      </c>
      <c r="G5809" s="2" t="str">
        <f t="shared" si="373"/>
        <v>00</v>
      </c>
    </row>
    <row r="5810" spans="1:7" ht="16" customHeight="1">
      <c r="A5810" s="2" t="str">
        <f t="shared" si="374"/>
        <v>71102900</v>
      </c>
      <c r="B5810" s="10">
        <v>3</v>
      </c>
      <c r="C5810" s="1" t="s">
        <v>9425</v>
      </c>
      <c r="D5810" s="1" t="s">
        <v>9424</v>
      </c>
      <c r="E5810" s="9" t="str">
        <f t="shared" si="372"/>
        <v>7110.29.00</v>
      </c>
      <c r="F5810" s="2" t="str">
        <f t="shared" si="375"/>
        <v>7110.29</v>
      </c>
      <c r="G5810" s="2" t="str">
        <f t="shared" si="373"/>
        <v>00</v>
      </c>
    </row>
    <row r="5811" spans="1:7" ht="16" customHeight="1">
      <c r="A5811" s="2" t="str">
        <f t="shared" si="374"/>
        <v>71103100</v>
      </c>
      <c r="B5811" s="10">
        <v>3</v>
      </c>
      <c r="C5811" s="1" t="s">
        <v>9427</v>
      </c>
      <c r="D5811" s="1" t="s">
        <v>9426</v>
      </c>
      <c r="E5811" s="9" t="str">
        <f t="shared" si="372"/>
        <v>7110.31.00</v>
      </c>
      <c r="F5811" s="2" t="str">
        <f t="shared" si="375"/>
        <v>7110.31</v>
      </c>
      <c r="G5811" s="2" t="str">
        <f t="shared" si="373"/>
        <v>00</v>
      </c>
    </row>
    <row r="5812" spans="1:7" ht="16" customHeight="1">
      <c r="A5812" s="2" t="str">
        <f t="shared" si="374"/>
        <v>71103900</v>
      </c>
      <c r="B5812" s="10">
        <v>3</v>
      </c>
      <c r="C5812" s="1" t="s">
        <v>9429</v>
      </c>
      <c r="D5812" s="1" t="s">
        <v>9428</v>
      </c>
      <c r="E5812" s="9" t="str">
        <f t="shared" si="372"/>
        <v>7110.39.00</v>
      </c>
      <c r="F5812" s="2" t="str">
        <f t="shared" si="375"/>
        <v>7110.39</v>
      </c>
      <c r="G5812" s="2" t="str">
        <f t="shared" si="373"/>
        <v>00</v>
      </c>
    </row>
    <row r="5813" spans="1:7" ht="16" customHeight="1">
      <c r="A5813" s="2" t="str">
        <f t="shared" si="374"/>
        <v>71104100</v>
      </c>
      <c r="B5813" s="10">
        <v>3</v>
      </c>
      <c r="C5813" s="1" t="s">
        <v>9431</v>
      </c>
      <c r="D5813" s="1" t="s">
        <v>9430</v>
      </c>
      <c r="E5813" s="9" t="str">
        <f t="shared" si="372"/>
        <v>7110.41.00</v>
      </c>
      <c r="F5813" s="2" t="str">
        <f t="shared" si="375"/>
        <v>7110.41</v>
      </c>
      <c r="G5813" s="2" t="str">
        <f t="shared" si="373"/>
        <v>00</v>
      </c>
    </row>
    <row r="5814" spans="1:7" ht="16" customHeight="1">
      <c r="A5814" s="2" t="str">
        <f t="shared" si="374"/>
        <v>71104900</v>
      </c>
      <c r="B5814" s="10">
        <v>3</v>
      </c>
      <c r="C5814" s="1" t="s">
        <v>9433</v>
      </c>
      <c r="D5814" s="1" t="s">
        <v>9432</v>
      </c>
      <c r="E5814" s="9" t="str">
        <f t="shared" si="372"/>
        <v>7110.49.00</v>
      </c>
      <c r="F5814" s="2" t="str">
        <f t="shared" si="375"/>
        <v>7110.49</v>
      </c>
      <c r="G5814" s="2" t="str">
        <f t="shared" si="373"/>
        <v>00</v>
      </c>
    </row>
    <row r="5815" spans="1:7" ht="16" customHeight="1">
      <c r="A5815" s="2" t="str">
        <f t="shared" si="374"/>
        <v>71110000</v>
      </c>
      <c r="B5815" s="10">
        <v>3</v>
      </c>
      <c r="C5815" s="1" t="s">
        <v>9435</v>
      </c>
      <c r="D5815" s="1" t="s">
        <v>9434</v>
      </c>
      <c r="E5815" s="9" t="str">
        <f t="shared" si="372"/>
        <v>7111.00.00</v>
      </c>
      <c r="F5815" s="2" t="str">
        <f t="shared" si="375"/>
        <v>7111.00</v>
      </c>
      <c r="G5815" s="2" t="str">
        <f t="shared" si="373"/>
        <v>00</v>
      </c>
    </row>
    <row r="5816" spans="1:7" ht="16" customHeight="1">
      <c r="A5816" s="2" t="str">
        <f t="shared" si="374"/>
        <v>71123000</v>
      </c>
      <c r="B5816" s="10">
        <v>3</v>
      </c>
      <c r="C5816" s="1" t="s">
        <v>9437</v>
      </c>
      <c r="D5816" s="1" t="s">
        <v>9436</v>
      </c>
      <c r="E5816" s="9" t="str">
        <f t="shared" si="372"/>
        <v>7112.30.00</v>
      </c>
      <c r="F5816" s="2" t="str">
        <f t="shared" si="375"/>
        <v>7112.30</v>
      </c>
      <c r="G5816" s="2" t="str">
        <f t="shared" si="373"/>
        <v>00</v>
      </c>
    </row>
    <row r="5817" spans="1:7" ht="16" customHeight="1">
      <c r="A5817" s="2" t="str">
        <f t="shared" si="374"/>
        <v>71129100</v>
      </c>
      <c r="B5817" s="10">
        <v>3</v>
      </c>
      <c r="C5817" s="1" t="s">
        <v>9439</v>
      </c>
      <c r="D5817" s="1" t="s">
        <v>9438</v>
      </c>
      <c r="E5817" s="9" t="str">
        <f t="shared" si="372"/>
        <v>7112.91.00</v>
      </c>
      <c r="F5817" s="2" t="str">
        <f t="shared" si="375"/>
        <v>7112.91</v>
      </c>
      <c r="G5817" s="2" t="str">
        <f t="shared" si="373"/>
        <v>00</v>
      </c>
    </row>
    <row r="5818" spans="1:7" ht="16" customHeight="1">
      <c r="A5818" s="2" t="str">
        <f t="shared" si="374"/>
        <v>71129200</v>
      </c>
      <c r="B5818" s="10">
        <v>3</v>
      </c>
      <c r="C5818" s="1" t="s">
        <v>9441</v>
      </c>
      <c r="D5818" s="1" t="s">
        <v>9440</v>
      </c>
      <c r="E5818" s="9" t="str">
        <f t="shared" si="372"/>
        <v>7112.92.00</v>
      </c>
      <c r="F5818" s="2" t="str">
        <f t="shared" si="375"/>
        <v>7112.92</v>
      </c>
      <c r="G5818" s="2" t="str">
        <f t="shared" si="373"/>
        <v>00</v>
      </c>
    </row>
    <row r="5819" spans="1:7" ht="16" customHeight="1">
      <c r="A5819" s="2" t="str">
        <f t="shared" si="374"/>
        <v>71129900</v>
      </c>
      <c r="B5819" s="10">
        <v>3</v>
      </c>
      <c r="C5819" s="1" t="s">
        <v>9443</v>
      </c>
      <c r="D5819" s="1" t="s">
        <v>9442</v>
      </c>
      <c r="E5819" s="9" t="str">
        <f t="shared" si="372"/>
        <v>7112.99.00</v>
      </c>
      <c r="F5819" s="2" t="str">
        <f t="shared" si="375"/>
        <v>7112.99</v>
      </c>
      <c r="G5819" s="2" t="str">
        <f t="shared" si="373"/>
        <v>00</v>
      </c>
    </row>
    <row r="5820" spans="1:7" ht="16" customHeight="1">
      <c r="A5820" s="2" t="str">
        <f t="shared" si="374"/>
        <v>71141110</v>
      </c>
      <c r="B5820" s="10">
        <v>3</v>
      </c>
      <c r="C5820" s="1" t="s">
        <v>9445</v>
      </c>
      <c r="D5820" s="1" t="s">
        <v>9444</v>
      </c>
      <c r="E5820" s="9" t="str">
        <f t="shared" si="372"/>
        <v>7114.11.10</v>
      </c>
      <c r="F5820" s="2" t="str">
        <f t="shared" si="375"/>
        <v>7114.11</v>
      </c>
      <c r="G5820" s="2" t="str">
        <f t="shared" si="373"/>
        <v>10</v>
      </c>
    </row>
    <row r="5821" spans="1:7" ht="16" customHeight="1">
      <c r="A5821" s="2" t="str">
        <f t="shared" si="374"/>
        <v>71141120</v>
      </c>
      <c r="B5821" s="10">
        <v>3</v>
      </c>
      <c r="C5821" s="1" t="s">
        <v>9447</v>
      </c>
      <c r="D5821" s="1" t="s">
        <v>9446</v>
      </c>
      <c r="E5821" s="9" t="str">
        <f t="shared" ref="E5821:E5884" si="376">LEFT(D5821,10)</f>
        <v>7114.11.20</v>
      </c>
      <c r="F5821" s="2" t="str">
        <f t="shared" si="375"/>
        <v>7114.11</v>
      </c>
      <c r="G5821" s="2" t="str">
        <f t="shared" ref="G5821:G5884" si="377">RIGHT(E5821,2)</f>
        <v>20</v>
      </c>
    </row>
    <row r="5822" spans="1:7" ht="16" customHeight="1">
      <c r="A5822" s="2" t="str">
        <f t="shared" si="374"/>
        <v>71141130</v>
      </c>
      <c r="B5822" s="10">
        <v>3</v>
      </c>
      <c r="C5822" s="1" t="s">
        <v>9449</v>
      </c>
      <c r="D5822" s="1" t="s">
        <v>9448</v>
      </c>
      <c r="E5822" s="9" t="str">
        <f t="shared" si="376"/>
        <v>7114.11.30</v>
      </c>
      <c r="F5822" s="2" t="str">
        <f t="shared" si="375"/>
        <v>7114.11</v>
      </c>
      <c r="G5822" s="2" t="str">
        <f t="shared" si="377"/>
        <v>30</v>
      </c>
    </row>
    <row r="5823" spans="1:7" ht="16" customHeight="1">
      <c r="A5823" s="2" t="str">
        <f t="shared" si="374"/>
        <v>71141140</v>
      </c>
      <c r="B5823" s="10">
        <v>3</v>
      </c>
      <c r="C5823" s="1" t="s">
        <v>9451</v>
      </c>
      <c r="D5823" s="1" t="s">
        <v>9450</v>
      </c>
      <c r="E5823" s="9" t="str">
        <f t="shared" si="376"/>
        <v>7114.11.40</v>
      </c>
      <c r="F5823" s="2" t="str">
        <f t="shared" si="375"/>
        <v>7114.11</v>
      </c>
      <c r="G5823" s="2" t="str">
        <f t="shared" si="377"/>
        <v>40</v>
      </c>
    </row>
    <row r="5824" spans="1:7" ht="16" customHeight="1">
      <c r="A5824" s="2" t="str">
        <f t="shared" si="374"/>
        <v>71141145</v>
      </c>
      <c r="B5824" s="10">
        <v>3</v>
      </c>
      <c r="C5824" s="1" t="s">
        <v>9453</v>
      </c>
      <c r="D5824" s="1" t="s">
        <v>9452</v>
      </c>
      <c r="E5824" s="9" t="str">
        <f t="shared" si="376"/>
        <v>7114.11.45</v>
      </c>
      <c r="F5824" s="2" t="str">
        <f t="shared" si="375"/>
        <v>7114.11</v>
      </c>
      <c r="G5824" s="2" t="str">
        <f t="shared" si="377"/>
        <v>45</v>
      </c>
    </row>
    <row r="5825" spans="1:7" ht="16" customHeight="1">
      <c r="A5825" s="2" t="str">
        <f t="shared" si="374"/>
        <v>71141150</v>
      </c>
      <c r="B5825" s="10">
        <v>3</v>
      </c>
      <c r="C5825" s="1" t="s">
        <v>9455</v>
      </c>
      <c r="D5825" s="1" t="s">
        <v>9454</v>
      </c>
      <c r="E5825" s="9" t="str">
        <f t="shared" si="376"/>
        <v>7114.11.50</v>
      </c>
      <c r="F5825" s="2" t="str">
        <f t="shared" si="375"/>
        <v>7114.11</v>
      </c>
      <c r="G5825" s="2" t="str">
        <f t="shared" si="377"/>
        <v>50</v>
      </c>
    </row>
    <row r="5826" spans="1:7" ht="16" customHeight="1">
      <c r="A5826" s="2" t="str">
        <f t="shared" si="374"/>
        <v>71141160</v>
      </c>
      <c r="B5826" s="10">
        <v>3</v>
      </c>
      <c r="C5826" s="1" t="s">
        <v>9457</v>
      </c>
      <c r="D5826" s="1" t="s">
        <v>9456</v>
      </c>
      <c r="E5826" s="9" t="str">
        <f t="shared" si="376"/>
        <v>7114.11.60</v>
      </c>
      <c r="F5826" s="2" t="str">
        <f t="shared" si="375"/>
        <v>7114.11</v>
      </c>
      <c r="G5826" s="2" t="str">
        <f t="shared" si="377"/>
        <v>60</v>
      </c>
    </row>
    <row r="5827" spans="1:7" ht="16" customHeight="1">
      <c r="A5827" s="2" t="str">
        <f t="shared" si="374"/>
        <v>71141170</v>
      </c>
      <c r="B5827" s="10">
        <v>3</v>
      </c>
      <c r="C5827" s="1" t="s">
        <v>9459</v>
      </c>
      <c r="D5827" s="1" t="s">
        <v>9458</v>
      </c>
      <c r="E5827" s="9" t="str">
        <f t="shared" si="376"/>
        <v>7114.11.70</v>
      </c>
      <c r="F5827" s="2" t="str">
        <f t="shared" si="375"/>
        <v>7114.11</v>
      </c>
      <c r="G5827" s="2" t="str">
        <f t="shared" si="377"/>
        <v>70</v>
      </c>
    </row>
    <row r="5828" spans="1:7" ht="16" customHeight="1">
      <c r="A5828" s="2" t="str">
        <f t="shared" si="374"/>
        <v>71141900</v>
      </c>
      <c r="B5828" s="10">
        <v>3</v>
      </c>
      <c r="C5828" s="1" t="s">
        <v>9461</v>
      </c>
      <c r="D5828" s="1" t="s">
        <v>9460</v>
      </c>
      <c r="E5828" s="9" t="str">
        <f t="shared" si="376"/>
        <v>7114.19.00</v>
      </c>
      <c r="F5828" s="2" t="str">
        <f t="shared" si="375"/>
        <v>7114.19</v>
      </c>
      <c r="G5828" s="2" t="str">
        <f t="shared" si="377"/>
        <v>00</v>
      </c>
    </row>
    <row r="5829" spans="1:7" ht="16" customHeight="1">
      <c r="A5829" s="2" t="str">
        <f t="shared" si="374"/>
        <v>71142000</v>
      </c>
      <c r="B5829" s="10">
        <v>3</v>
      </c>
      <c r="C5829" s="1" t="s">
        <v>9463</v>
      </c>
      <c r="D5829" s="1" t="s">
        <v>9462</v>
      </c>
      <c r="E5829" s="9" t="str">
        <f t="shared" si="376"/>
        <v>7114.20.00</v>
      </c>
      <c r="F5829" s="2" t="str">
        <f t="shared" si="375"/>
        <v>7114.20</v>
      </c>
      <c r="G5829" s="2" t="str">
        <f t="shared" si="377"/>
        <v>00</v>
      </c>
    </row>
    <row r="5830" spans="1:7" ht="16" customHeight="1">
      <c r="A5830" s="2" t="str">
        <f t="shared" si="374"/>
        <v>71151000</v>
      </c>
      <c r="B5830" s="10">
        <v>3</v>
      </c>
      <c r="C5830" s="1" t="s">
        <v>9465</v>
      </c>
      <c r="D5830" s="1" t="s">
        <v>9464</v>
      </c>
      <c r="E5830" s="9" t="str">
        <f t="shared" si="376"/>
        <v>7115.10.00</v>
      </c>
      <c r="F5830" s="2" t="str">
        <f t="shared" si="375"/>
        <v>7115.10</v>
      </c>
      <c r="G5830" s="2" t="str">
        <f t="shared" si="377"/>
        <v>00</v>
      </c>
    </row>
    <row r="5831" spans="1:7" ht="16" customHeight="1">
      <c r="A5831" s="2" t="str">
        <f t="shared" si="374"/>
        <v>71159005</v>
      </c>
      <c r="B5831" s="10">
        <v>3</v>
      </c>
      <c r="C5831" s="1" t="s">
        <v>9467</v>
      </c>
      <c r="D5831" s="1" t="s">
        <v>9466</v>
      </c>
      <c r="E5831" s="9" t="str">
        <f t="shared" si="376"/>
        <v>7115.90.05</v>
      </c>
      <c r="F5831" s="2" t="str">
        <f t="shared" si="375"/>
        <v>7115.90</v>
      </c>
      <c r="G5831" s="2" t="str">
        <f t="shared" si="377"/>
        <v>05</v>
      </c>
    </row>
    <row r="5832" spans="1:7" ht="16" customHeight="1">
      <c r="A5832" s="2" t="str">
        <f t="shared" si="374"/>
        <v>71159030</v>
      </c>
      <c r="B5832" s="10">
        <v>3</v>
      </c>
      <c r="C5832" s="1" t="s">
        <v>9469</v>
      </c>
      <c r="D5832" s="1" t="s">
        <v>9468</v>
      </c>
      <c r="E5832" s="9" t="str">
        <f t="shared" si="376"/>
        <v>7115.90.30</v>
      </c>
      <c r="F5832" s="2" t="str">
        <f t="shared" si="375"/>
        <v>7115.90</v>
      </c>
      <c r="G5832" s="2" t="str">
        <f t="shared" si="377"/>
        <v>30</v>
      </c>
    </row>
    <row r="5833" spans="1:7" ht="16" customHeight="1">
      <c r="A5833" s="2" t="str">
        <f t="shared" si="374"/>
        <v>71159040</v>
      </c>
      <c r="B5833" s="10">
        <v>3</v>
      </c>
      <c r="C5833" s="1" t="s">
        <v>9471</v>
      </c>
      <c r="D5833" s="1" t="s">
        <v>9470</v>
      </c>
      <c r="E5833" s="9" t="str">
        <f t="shared" si="376"/>
        <v>7115.90.40</v>
      </c>
      <c r="F5833" s="2" t="str">
        <f t="shared" si="375"/>
        <v>7115.90</v>
      </c>
      <c r="G5833" s="2" t="str">
        <f t="shared" si="377"/>
        <v>40</v>
      </c>
    </row>
    <row r="5834" spans="1:7" ht="16" customHeight="1">
      <c r="A5834" s="2" t="str">
        <f t="shared" si="374"/>
        <v>71159060</v>
      </c>
      <c r="B5834" s="10">
        <v>3</v>
      </c>
      <c r="C5834" s="1" t="s">
        <v>9473</v>
      </c>
      <c r="D5834" s="1" t="s">
        <v>9472</v>
      </c>
      <c r="E5834" s="9" t="str">
        <f t="shared" si="376"/>
        <v>7115.90.60</v>
      </c>
      <c r="F5834" s="2" t="str">
        <f t="shared" si="375"/>
        <v>7115.90</v>
      </c>
      <c r="G5834" s="2" t="str">
        <f t="shared" si="377"/>
        <v>60</v>
      </c>
    </row>
    <row r="5835" spans="1:7" ht="16" customHeight="1">
      <c r="A5835" s="2" t="str">
        <f t="shared" ref="A5835:A5898" si="378">CONCATENATE(LEFT(F5835,4),RIGHT(F5835,2),G5835)</f>
        <v>72011000</v>
      </c>
      <c r="B5835" s="10">
        <v>3</v>
      </c>
      <c r="C5835" s="1" t="s">
        <v>9475</v>
      </c>
      <c r="D5835" s="1" t="s">
        <v>9474</v>
      </c>
      <c r="E5835" s="9" t="str">
        <f t="shared" si="376"/>
        <v>7201.10.00</v>
      </c>
      <c r="F5835" s="2" t="str">
        <f t="shared" ref="F5835:F5898" si="379">LEFT(D5835,7)</f>
        <v>7201.10</v>
      </c>
      <c r="G5835" s="2" t="str">
        <f t="shared" si="377"/>
        <v>00</v>
      </c>
    </row>
    <row r="5836" spans="1:7" ht="16" customHeight="1">
      <c r="A5836" s="2" t="str">
        <f t="shared" si="378"/>
        <v>72012000</v>
      </c>
      <c r="B5836" s="10">
        <v>3</v>
      </c>
      <c r="C5836" s="1" t="s">
        <v>9477</v>
      </c>
      <c r="D5836" s="1" t="s">
        <v>9476</v>
      </c>
      <c r="E5836" s="9" t="str">
        <f t="shared" si="376"/>
        <v>7201.20.00</v>
      </c>
      <c r="F5836" s="2" t="str">
        <f t="shared" si="379"/>
        <v>7201.20</v>
      </c>
      <c r="G5836" s="2" t="str">
        <f t="shared" si="377"/>
        <v>00</v>
      </c>
    </row>
    <row r="5837" spans="1:7" ht="16" customHeight="1">
      <c r="A5837" s="2" t="str">
        <f t="shared" si="378"/>
        <v>72015030</v>
      </c>
      <c r="B5837" s="10">
        <v>3</v>
      </c>
      <c r="C5837" s="1" t="s">
        <v>9479</v>
      </c>
      <c r="D5837" s="1" t="s">
        <v>9478</v>
      </c>
      <c r="E5837" s="9" t="str">
        <f t="shared" si="376"/>
        <v>7201.50.30</v>
      </c>
      <c r="F5837" s="2" t="str">
        <f t="shared" si="379"/>
        <v>7201.50</v>
      </c>
      <c r="G5837" s="2" t="str">
        <f t="shared" si="377"/>
        <v>30</v>
      </c>
    </row>
    <row r="5838" spans="1:7" ht="16" customHeight="1">
      <c r="A5838" s="2" t="str">
        <f t="shared" si="378"/>
        <v>72015060</v>
      </c>
      <c r="B5838" s="10">
        <v>3</v>
      </c>
      <c r="C5838" s="1" t="s">
        <v>9481</v>
      </c>
      <c r="D5838" s="1" t="s">
        <v>9480</v>
      </c>
      <c r="E5838" s="9" t="str">
        <f t="shared" si="376"/>
        <v>7201.50.60</v>
      </c>
      <c r="F5838" s="2" t="str">
        <f t="shared" si="379"/>
        <v>7201.50</v>
      </c>
      <c r="G5838" s="2" t="str">
        <f t="shared" si="377"/>
        <v>60</v>
      </c>
    </row>
    <row r="5839" spans="1:7" ht="16" customHeight="1">
      <c r="A5839" s="2" t="str">
        <f t="shared" si="378"/>
        <v>72021110</v>
      </c>
      <c r="B5839" s="10">
        <v>3</v>
      </c>
      <c r="C5839" s="1" t="s">
        <v>9483</v>
      </c>
      <c r="D5839" s="1" t="s">
        <v>9482</v>
      </c>
      <c r="E5839" s="9" t="str">
        <f t="shared" si="376"/>
        <v>7202.11.10</v>
      </c>
      <c r="F5839" s="2" t="str">
        <f t="shared" si="379"/>
        <v>7202.11</v>
      </c>
      <c r="G5839" s="2" t="str">
        <f t="shared" si="377"/>
        <v>10</v>
      </c>
    </row>
    <row r="5840" spans="1:7" ht="16" customHeight="1">
      <c r="A5840" s="2" t="str">
        <f t="shared" si="378"/>
        <v>72021150</v>
      </c>
      <c r="B5840" s="10">
        <v>3</v>
      </c>
      <c r="C5840" s="1" t="s">
        <v>9485</v>
      </c>
      <c r="D5840" s="1" t="s">
        <v>9484</v>
      </c>
      <c r="E5840" s="9" t="str">
        <f t="shared" si="376"/>
        <v>7202.11.50</v>
      </c>
      <c r="F5840" s="2" t="str">
        <f t="shared" si="379"/>
        <v>7202.11</v>
      </c>
      <c r="G5840" s="2" t="str">
        <f t="shared" si="377"/>
        <v>50</v>
      </c>
    </row>
    <row r="5841" spans="1:7" ht="16" customHeight="1">
      <c r="A5841" s="2" t="str">
        <f t="shared" si="378"/>
        <v>72021910</v>
      </c>
      <c r="B5841" s="10">
        <v>3</v>
      </c>
      <c r="C5841" s="1" t="s">
        <v>9487</v>
      </c>
      <c r="D5841" s="1" t="s">
        <v>9486</v>
      </c>
      <c r="E5841" s="9" t="str">
        <f t="shared" si="376"/>
        <v>7202.19.10</v>
      </c>
      <c r="F5841" s="2" t="str">
        <f t="shared" si="379"/>
        <v>7202.19</v>
      </c>
      <c r="G5841" s="2" t="str">
        <f t="shared" si="377"/>
        <v>10</v>
      </c>
    </row>
    <row r="5842" spans="1:7" ht="16" customHeight="1">
      <c r="A5842" s="2" t="str">
        <f t="shared" si="378"/>
        <v>72021950</v>
      </c>
      <c r="B5842" s="10">
        <v>3</v>
      </c>
      <c r="C5842" s="1" t="s">
        <v>9489</v>
      </c>
      <c r="D5842" s="1" t="s">
        <v>9488</v>
      </c>
      <c r="E5842" s="9" t="str">
        <f t="shared" si="376"/>
        <v>7202.19.50</v>
      </c>
      <c r="F5842" s="2" t="str">
        <f t="shared" si="379"/>
        <v>7202.19</v>
      </c>
      <c r="G5842" s="2" t="str">
        <f t="shared" si="377"/>
        <v>50</v>
      </c>
    </row>
    <row r="5843" spans="1:7" ht="16" customHeight="1">
      <c r="A5843" s="2" t="str">
        <f t="shared" si="378"/>
        <v>72022110</v>
      </c>
      <c r="B5843" s="10">
        <v>3</v>
      </c>
      <c r="C5843" s="1" t="s">
        <v>9491</v>
      </c>
      <c r="D5843" s="1" t="s">
        <v>9490</v>
      </c>
      <c r="E5843" s="9" t="str">
        <f t="shared" si="376"/>
        <v>7202.21.10</v>
      </c>
      <c r="F5843" s="2" t="str">
        <f t="shared" si="379"/>
        <v>7202.21</v>
      </c>
      <c r="G5843" s="2" t="str">
        <f t="shared" si="377"/>
        <v>10</v>
      </c>
    </row>
    <row r="5844" spans="1:7" ht="16" customHeight="1">
      <c r="A5844" s="2" t="str">
        <f t="shared" si="378"/>
        <v>72022150</v>
      </c>
      <c r="B5844" s="10">
        <v>3</v>
      </c>
      <c r="C5844" s="1" t="s">
        <v>9493</v>
      </c>
      <c r="D5844" s="1" t="s">
        <v>9492</v>
      </c>
      <c r="E5844" s="9" t="str">
        <f t="shared" si="376"/>
        <v>7202.21.50</v>
      </c>
      <c r="F5844" s="2" t="str">
        <f t="shared" si="379"/>
        <v>7202.21</v>
      </c>
      <c r="G5844" s="2" t="str">
        <f t="shared" si="377"/>
        <v>50</v>
      </c>
    </row>
    <row r="5845" spans="1:7" ht="16" customHeight="1">
      <c r="A5845" s="2" t="str">
        <f t="shared" si="378"/>
        <v>72022175</v>
      </c>
      <c r="B5845" s="10">
        <v>3</v>
      </c>
      <c r="C5845" s="1" t="s">
        <v>9495</v>
      </c>
      <c r="D5845" s="1" t="s">
        <v>9494</v>
      </c>
      <c r="E5845" s="9" t="str">
        <f t="shared" si="376"/>
        <v>7202.21.75</v>
      </c>
      <c r="F5845" s="2" t="str">
        <f t="shared" si="379"/>
        <v>7202.21</v>
      </c>
      <c r="G5845" s="2" t="str">
        <f t="shared" si="377"/>
        <v>75</v>
      </c>
    </row>
    <row r="5846" spans="1:7" ht="16" customHeight="1">
      <c r="A5846" s="2" t="str">
        <f t="shared" si="378"/>
        <v>72022190</v>
      </c>
      <c r="B5846" s="10">
        <v>3</v>
      </c>
      <c r="C5846" s="1" t="s">
        <v>9497</v>
      </c>
      <c r="D5846" s="1" t="s">
        <v>9496</v>
      </c>
      <c r="E5846" s="9" t="str">
        <f t="shared" si="376"/>
        <v>7202.21.90</v>
      </c>
      <c r="F5846" s="2" t="str">
        <f t="shared" si="379"/>
        <v>7202.21</v>
      </c>
      <c r="G5846" s="2" t="str">
        <f t="shared" si="377"/>
        <v>90</v>
      </c>
    </row>
    <row r="5847" spans="1:7" ht="16" customHeight="1">
      <c r="A5847" s="2" t="str">
        <f t="shared" si="378"/>
        <v>72022900</v>
      </c>
      <c r="B5847" s="10">
        <v>3</v>
      </c>
      <c r="C5847" s="1" t="s">
        <v>9499</v>
      </c>
      <c r="D5847" s="1" t="s">
        <v>9498</v>
      </c>
      <c r="E5847" s="9" t="str">
        <f t="shared" si="376"/>
        <v>7202.29.00</v>
      </c>
      <c r="F5847" s="2" t="str">
        <f t="shared" si="379"/>
        <v>7202.29</v>
      </c>
      <c r="G5847" s="2" t="str">
        <f t="shared" si="377"/>
        <v>00</v>
      </c>
    </row>
    <row r="5848" spans="1:7" ht="16" customHeight="1">
      <c r="A5848" s="2" t="str">
        <f t="shared" si="378"/>
        <v>72023000</v>
      </c>
      <c r="B5848" s="10">
        <v>3</v>
      </c>
      <c r="C5848" s="1" t="s">
        <v>9501</v>
      </c>
      <c r="D5848" s="1" t="s">
        <v>9500</v>
      </c>
      <c r="E5848" s="9" t="str">
        <f t="shared" si="376"/>
        <v>7202.30.00</v>
      </c>
      <c r="F5848" s="2" t="str">
        <f t="shared" si="379"/>
        <v>7202.30</v>
      </c>
      <c r="G5848" s="2" t="str">
        <f t="shared" si="377"/>
        <v>00</v>
      </c>
    </row>
    <row r="5849" spans="1:7" ht="16" customHeight="1">
      <c r="A5849" s="2" t="str">
        <f t="shared" si="378"/>
        <v>72024100</v>
      </c>
      <c r="B5849" s="10">
        <v>3</v>
      </c>
      <c r="C5849" s="1" t="s">
        <v>9503</v>
      </c>
      <c r="D5849" s="1" t="s">
        <v>9502</v>
      </c>
      <c r="E5849" s="9" t="str">
        <f t="shared" si="376"/>
        <v>7202.41.00</v>
      </c>
      <c r="F5849" s="2" t="str">
        <f t="shared" si="379"/>
        <v>7202.41</v>
      </c>
      <c r="G5849" s="2" t="str">
        <f t="shared" si="377"/>
        <v>00</v>
      </c>
    </row>
    <row r="5850" spans="1:7" ht="16" customHeight="1">
      <c r="A5850" s="2" t="str">
        <f t="shared" si="378"/>
        <v>72024910</v>
      </c>
      <c r="B5850" s="10">
        <v>3</v>
      </c>
      <c r="C5850" s="1" t="s">
        <v>9505</v>
      </c>
      <c r="D5850" s="1" t="s">
        <v>9504</v>
      </c>
      <c r="E5850" s="9" t="str">
        <f t="shared" si="376"/>
        <v>7202.49.10</v>
      </c>
      <c r="F5850" s="2" t="str">
        <f t="shared" si="379"/>
        <v>7202.49</v>
      </c>
      <c r="G5850" s="2" t="str">
        <f t="shared" si="377"/>
        <v>10</v>
      </c>
    </row>
    <row r="5851" spans="1:7" ht="16" customHeight="1">
      <c r="A5851" s="2" t="str">
        <f t="shared" si="378"/>
        <v>72024950</v>
      </c>
      <c r="B5851" s="10">
        <v>3</v>
      </c>
      <c r="C5851" s="1" t="s">
        <v>9507</v>
      </c>
      <c r="D5851" s="1" t="s">
        <v>9506</v>
      </c>
      <c r="E5851" s="9" t="str">
        <f t="shared" si="376"/>
        <v>7202.49.50</v>
      </c>
      <c r="F5851" s="2" t="str">
        <f t="shared" si="379"/>
        <v>7202.49</v>
      </c>
      <c r="G5851" s="2" t="str">
        <f t="shared" si="377"/>
        <v>50</v>
      </c>
    </row>
    <row r="5852" spans="1:7" ht="16" customHeight="1">
      <c r="A5852" s="2" t="str">
        <f t="shared" si="378"/>
        <v>72025000</v>
      </c>
      <c r="B5852" s="10">
        <v>3</v>
      </c>
      <c r="C5852" s="1" t="s">
        <v>9509</v>
      </c>
      <c r="D5852" s="1" t="s">
        <v>9508</v>
      </c>
      <c r="E5852" s="9" t="str">
        <f t="shared" si="376"/>
        <v>7202.50.00</v>
      </c>
      <c r="F5852" s="2" t="str">
        <f t="shared" si="379"/>
        <v>7202.50</v>
      </c>
      <c r="G5852" s="2" t="str">
        <f t="shared" si="377"/>
        <v>00</v>
      </c>
    </row>
    <row r="5853" spans="1:7" ht="16" customHeight="1">
      <c r="A5853" s="2" t="str">
        <f t="shared" si="378"/>
        <v>72026000</v>
      </c>
      <c r="B5853" s="10">
        <v>3</v>
      </c>
      <c r="C5853" s="1" t="s">
        <v>9511</v>
      </c>
      <c r="D5853" s="1" t="s">
        <v>9510</v>
      </c>
      <c r="E5853" s="9" t="str">
        <f t="shared" si="376"/>
        <v>7202.60.00</v>
      </c>
      <c r="F5853" s="2" t="str">
        <f t="shared" si="379"/>
        <v>7202.60</v>
      </c>
      <c r="G5853" s="2" t="str">
        <f t="shared" si="377"/>
        <v>00</v>
      </c>
    </row>
    <row r="5854" spans="1:7" ht="16" customHeight="1">
      <c r="A5854" s="2" t="str">
        <f t="shared" si="378"/>
        <v>72027000</v>
      </c>
      <c r="B5854" s="10">
        <v>3</v>
      </c>
      <c r="C5854" s="1" t="s">
        <v>9513</v>
      </c>
      <c r="D5854" s="1" t="s">
        <v>9512</v>
      </c>
      <c r="E5854" s="9" t="str">
        <f t="shared" si="376"/>
        <v>7202.70.00</v>
      </c>
      <c r="F5854" s="2" t="str">
        <f t="shared" si="379"/>
        <v>7202.70</v>
      </c>
      <c r="G5854" s="2" t="str">
        <f t="shared" si="377"/>
        <v>00</v>
      </c>
    </row>
    <row r="5855" spans="1:7" ht="16" customHeight="1">
      <c r="A5855" s="2" t="str">
        <f t="shared" si="378"/>
        <v>72028000</v>
      </c>
      <c r="B5855" s="10">
        <v>3</v>
      </c>
      <c r="C5855" s="1" t="s">
        <v>9515</v>
      </c>
      <c r="D5855" s="1" t="s">
        <v>9514</v>
      </c>
      <c r="E5855" s="9" t="str">
        <f t="shared" si="376"/>
        <v>7202.80.00</v>
      </c>
      <c r="F5855" s="2" t="str">
        <f t="shared" si="379"/>
        <v>7202.80</v>
      </c>
      <c r="G5855" s="2" t="str">
        <f t="shared" si="377"/>
        <v>00</v>
      </c>
    </row>
    <row r="5856" spans="1:7" ht="16" customHeight="1">
      <c r="A5856" s="2" t="str">
        <f t="shared" si="378"/>
        <v>72029100</v>
      </c>
      <c r="B5856" s="10">
        <v>3</v>
      </c>
      <c r="C5856" s="1" t="s">
        <v>9517</v>
      </c>
      <c r="D5856" s="1" t="s">
        <v>9516</v>
      </c>
      <c r="E5856" s="9" t="str">
        <f t="shared" si="376"/>
        <v>7202.91.00</v>
      </c>
      <c r="F5856" s="2" t="str">
        <f t="shared" si="379"/>
        <v>7202.91</v>
      </c>
      <c r="G5856" s="2" t="str">
        <f t="shared" si="377"/>
        <v>00</v>
      </c>
    </row>
    <row r="5857" spans="1:7" ht="16" customHeight="1">
      <c r="A5857" s="2" t="str">
        <f t="shared" si="378"/>
        <v>72029200</v>
      </c>
      <c r="B5857" s="10">
        <v>3</v>
      </c>
      <c r="C5857" s="1" t="s">
        <v>9519</v>
      </c>
      <c r="D5857" s="1" t="s">
        <v>9518</v>
      </c>
      <c r="E5857" s="9" t="str">
        <f t="shared" si="376"/>
        <v>7202.92.00</v>
      </c>
      <c r="F5857" s="2" t="str">
        <f t="shared" si="379"/>
        <v>7202.92</v>
      </c>
      <c r="G5857" s="2" t="str">
        <f t="shared" si="377"/>
        <v>00</v>
      </c>
    </row>
    <row r="5858" spans="1:7" ht="16" customHeight="1">
      <c r="A5858" s="2" t="str">
        <f t="shared" si="378"/>
        <v>72029340</v>
      </c>
      <c r="B5858" s="10">
        <v>3</v>
      </c>
      <c r="C5858" s="1" t="s">
        <v>9521</v>
      </c>
      <c r="D5858" s="1" t="s">
        <v>9520</v>
      </c>
      <c r="E5858" s="9" t="str">
        <f t="shared" si="376"/>
        <v>7202.93.40</v>
      </c>
      <c r="F5858" s="2" t="str">
        <f t="shared" si="379"/>
        <v>7202.93</v>
      </c>
      <c r="G5858" s="2" t="str">
        <f t="shared" si="377"/>
        <v>40</v>
      </c>
    </row>
    <row r="5859" spans="1:7" ht="16" customHeight="1">
      <c r="A5859" s="2" t="str">
        <f t="shared" si="378"/>
        <v>72029380</v>
      </c>
      <c r="B5859" s="10">
        <v>3</v>
      </c>
      <c r="C5859" s="1" t="s">
        <v>9523</v>
      </c>
      <c r="D5859" s="1" t="s">
        <v>9522</v>
      </c>
      <c r="E5859" s="9" t="str">
        <f t="shared" si="376"/>
        <v>7202.93.80</v>
      </c>
      <c r="F5859" s="2" t="str">
        <f t="shared" si="379"/>
        <v>7202.93</v>
      </c>
      <c r="G5859" s="2" t="str">
        <f t="shared" si="377"/>
        <v>80</v>
      </c>
    </row>
    <row r="5860" spans="1:7" ht="16" customHeight="1">
      <c r="A5860" s="2" t="str">
        <f t="shared" si="378"/>
        <v>72029910</v>
      </c>
      <c r="B5860" s="10">
        <v>3</v>
      </c>
      <c r="C5860" s="1" t="s">
        <v>9525</v>
      </c>
      <c r="D5860" s="1" t="s">
        <v>9524</v>
      </c>
      <c r="E5860" s="9" t="str">
        <f t="shared" si="376"/>
        <v>7202.99.10</v>
      </c>
      <c r="F5860" s="2" t="str">
        <f t="shared" si="379"/>
        <v>7202.99</v>
      </c>
      <c r="G5860" s="2" t="str">
        <f t="shared" si="377"/>
        <v>10</v>
      </c>
    </row>
    <row r="5861" spans="1:7" ht="16" customHeight="1">
      <c r="A5861" s="2" t="str">
        <f t="shared" si="378"/>
        <v>72029920</v>
      </c>
      <c r="B5861" s="10">
        <v>3</v>
      </c>
      <c r="C5861" s="1" t="s">
        <v>9527</v>
      </c>
      <c r="D5861" s="1" t="s">
        <v>9526</v>
      </c>
      <c r="E5861" s="9" t="str">
        <f t="shared" si="376"/>
        <v>7202.99.20</v>
      </c>
      <c r="F5861" s="2" t="str">
        <f t="shared" si="379"/>
        <v>7202.99</v>
      </c>
      <c r="G5861" s="2" t="str">
        <f t="shared" si="377"/>
        <v>20</v>
      </c>
    </row>
    <row r="5862" spans="1:7" ht="16" customHeight="1">
      <c r="A5862" s="2" t="str">
        <f t="shared" si="378"/>
        <v>72029980</v>
      </c>
      <c r="B5862" s="10">
        <v>3</v>
      </c>
      <c r="C5862" s="1" t="s">
        <v>9529</v>
      </c>
      <c r="D5862" s="1" t="s">
        <v>9528</v>
      </c>
      <c r="E5862" s="9" t="str">
        <f t="shared" si="376"/>
        <v>7202.99.80</v>
      </c>
      <c r="F5862" s="2" t="str">
        <f t="shared" si="379"/>
        <v>7202.99</v>
      </c>
      <c r="G5862" s="2" t="str">
        <f t="shared" si="377"/>
        <v>80</v>
      </c>
    </row>
    <row r="5863" spans="1:7" ht="16" customHeight="1">
      <c r="A5863" s="2" t="str">
        <f t="shared" si="378"/>
        <v>72031000</v>
      </c>
      <c r="B5863" s="10">
        <v>3</v>
      </c>
      <c r="C5863" s="1" t="s">
        <v>9531</v>
      </c>
      <c r="D5863" s="1" t="s">
        <v>9530</v>
      </c>
      <c r="E5863" s="9" t="str">
        <f t="shared" si="376"/>
        <v>7203.10.00</v>
      </c>
      <c r="F5863" s="2" t="str">
        <f t="shared" si="379"/>
        <v>7203.10</v>
      </c>
      <c r="G5863" s="2" t="str">
        <f t="shared" si="377"/>
        <v>00</v>
      </c>
    </row>
    <row r="5864" spans="1:7" ht="16" customHeight="1">
      <c r="A5864" s="2" t="str">
        <f t="shared" si="378"/>
        <v>72039000</v>
      </c>
      <c r="B5864" s="10">
        <v>3</v>
      </c>
      <c r="C5864" s="1" t="s">
        <v>9533</v>
      </c>
      <c r="D5864" s="1" t="s">
        <v>9532</v>
      </c>
      <c r="E5864" s="9" t="str">
        <f t="shared" si="376"/>
        <v>7203.90.00</v>
      </c>
      <c r="F5864" s="2" t="str">
        <f t="shared" si="379"/>
        <v>7203.90</v>
      </c>
      <c r="G5864" s="2" t="str">
        <f t="shared" si="377"/>
        <v>00</v>
      </c>
    </row>
    <row r="5865" spans="1:7" ht="16" customHeight="1">
      <c r="A5865" s="2" t="str">
        <f t="shared" si="378"/>
        <v>72041000</v>
      </c>
      <c r="B5865" s="10">
        <v>3</v>
      </c>
      <c r="C5865" s="1" t="s">
        <v>9535</v>
      </c>
      <c r="D5865" s="1" t="s">
        <v>9534</v>
      </c>
      <c r="E5865" s="9" t="str">
        <f t="shared" si="376"/>
        <v>7204.10.00</v>
      </c>
      <c r="F5865" s="2" t="str">
        <f t="shared" si="379"/>
        <v>7204.10</v>
      </c>
      <c r="G5865" s="2" t="str">
        <f t="shared" si="377"/>
        <v>00</v>
      </c>
    </row>
    <row r="5866" spans="1:7" ht="16" customHeight="1">
      <c r="A5866" s="2" t="str">
        <f t="shared" si="378"/>
        <v>72042100</v>
      </c>
      <c r="B5866" s="10">
        <v>3</v>
      </c>
      <c r="C5866" s="1" t="s">
        <v>9537</v>
      </c>
      <c r="D5866" s="1" t="s">
        <v>9536</v>
      </c>
      <c r="E5866" s="9" t="str">
        <f t="shared" si="376"/>
        <v>7204.21.00</v>
      </c>
      <c r="F5866" s="2" t="str">
        <f t="shared" si="379"/>
        <v>7204.21</v>
      </c>
      <c r="G5866" s="2" t="str">
        <f t="shared" si="377"/>
        <v>00</v>
      </c>
    </row>
    <row r="5867" spans="1:7" ht="16" customHeight="1">
      <c r="A5867" s="2" t="str">
        <f t="shared" si="378"/>
        <v>72042900</v>
      </c>
      <c r="B5867" s="10">
        <v>3</v>
      </c>
      <c r="C5867" s="1" t="s">
        <v>9539</v>
      </c>
      <c r="D5867" s="1" t="s">
        <v>9538</v>
      </c>
      <c r="E5867" s="9" t="str">
        <f t="shared" si="376"/>
        <v>7204.29.00</v>
      </c>
      <c r="F5867" s="2" t="str">
        <f t="shared" si="379"/>
        <v>7204.29</v>
      </c>
      <c r="G5867" s="2" t="str">
        <f t="shared" si="377"/>
        <v>00</v>
      </c>
    </row>
    <row r="5868" spans="1:7" ht="16" customHeight="1">
      <c r="A5868" s="2" t="str">
        <f t="shared" si="378"/>
        <v>72043000</v>
      </c>
      <c r="B5868" s="10">
        <v>3</v>
      </c>
      <c r="C5868" s="1" t="s">
        <v>9541</v>
      </c>
      <c r="D5868" s="1" t="s">
        <v>9540</v>
      </c>
      <c r="E5868" s="9" t="str">
        <f t="shared" si="376"/>
        <v>7204.30.00</v>
      </c>
      <c r="F5868" s="2" t="str">
        <f t="shared" si="379"/>
        <v>7204.30</v>
      </c>
      <c r="G5868" s="2" t="str">
        <f t="shared" si="377"/>
        <v>00</v>
      </c>
    </row>
    <row r="5869" spans="1:7" ht="16" customHeight="1">
      <c r="A5869" s="2" t="str">
        <f t="shared" si="378"/>
        <v>72044100</v>
      </c>
      <c r="B5869" s="10">
        <v>3</v>
      </c>
      <c r="C5869" s="1" t="s">
        <v>9543</v>
      </c>
      <c r="D5869" s="1" t="s">
        <v>9542</v>
      </c>
      <c r="E5869" s="9" t="str">
        <f t="shared" si="376"/>
        <v>7204.41.00</v>
      </c>
      <c r="F5869" s="2" t="str">
        <f t="shared" si="379"/>
        <v>7204.41</v>
      </c>
      <c r="G5869" s="2" t="str">
        <f t="shared" si="377"/>
        <v>00</v>
      </c>
    </row>
    <row r="5870" spans="1:7" ht="16" customHeight="1">
      <c r="A5870" s="2" t="str">
        <f t="shared" si="378"/>
        <v>72044900</v>
      </c>
      <c r="B5870" s="10">
        <v>3</v>
      </c>
      <c r="C5870" s="1" t="s">
        <v>9545</v>
      </c>
      <c r="D5870" s="1" t="s">
        <v>9544</v>
      </c>
      <c r="E5870" s="9" t="str">
        <f t="shared" si="376"/>
        <v>7204.49.00</v>
      </c>
      <c r="F5870" s="2" t="str">
        <f t="shared" si="379"/>
        <v>7204.49</v>
      </c>
      <c r="G5870" s="2" t="str">
        <f t="shared" si="377"/>
        <v>00</v>
      </c>
    </row>
    <row r="5871" spans="1:7" ht="16" customHeight="1">
      <c r="A5871" s="2" t="str">
        <f t="shared" si="378"/>
        <v>72045000</v>
      </c>
      <c r="B5871" s="10">
        <v>3</v>
      </c>
      <c r="C5871" s="1" t="s">
        <v>9547</v>
      </c>
      <c r="D5871" s="1" t="s">
        <v>9546</v>
      </c>
      <c r="E5871" s="9" t="str">
        <f t="shared" si="376"/>
        <v>7204.50.00</v>
      </c>
      <c r="F5871" s="2" t="str">
        <f t="shared" si="379"/>
        <v>7204.50</v>
      </c>
      <c r="G5871" s="2" t="str">
        <f t="shared" si="377"/>
        <v>00</v>
      </c>
    </row>
    <row r="5872" spans="1:7" ht="16" customHeight="1">
      <c r="A5872" s="2" t="str">
        <f t="shared" si="378"/>
        <v>72051000</v>
      </c>
      <c r="B5872" s="10">
        <v>3</v>
      </c>
      <c r="C5872" s="1" t="s">
        <v>9549</v>
      </c>
      <c r="D5872" s="1" t="s">
        <v>9548</v>
      </c>
      <c r="E5872" s="9" t="str">
        <f t="shared" si="376"/>
        <v>7205.10.00</v>
      </c>
      <c r="F5872" s="2" t="str">
        <f t="shared" si="379"/>
        <v>7205.10</v>
      </c>
      <c r="G5872" s="2" t="str">
        <f t="shared" si="377"/>
        <v>00</v>
      </c>
    </row>
    <row r="5873" spans="1:7" ht="16" customHeight="1">
      <c r="A5873" s="2" t="str">
        <f t="shared" si="378"/>
        <v>72052100</v>
      </c>
      <c r="B5873" s="10">
        <v>3</v>
      </c>
      <c r="C5873" s="1" t="s">
        <v>9551</v>
      </c>
      <c r="D5873" s="1" t="s">
        <v>9550</v>
      </c>
      <c r="E5873" s="9" t="str">
        <f t="shared" si="376"/>
        <v>7205.21.00</v>
      </c>
      <c r="F5873" s="2" t="str">
        <f t="shared" si="379"/>
        <v>7205.21</v>
      </c>
      <c r="G5873" s="2" t="str">
        <f t="shared" si="377"/>
        <v>00</v>
      </c>
    </row>
    <row r="5874" spans="1:7" ht="16" customHeight="1">
      <c r="A5874" s="2" t="str">
        <f t="shared" si="378"/>
        <v>72052900</v>
      </c>
      <c r="B5874" s="10">
        <v>3</v>
      </c>
      <c r="C5874" s="1" t="s">
        <v>9553</v>
      </c>
      <c r="D5874" s="1" t="s">
        <v>9552</v>
      </c>
      <c r="E5874" s="9" t="str">
        <f t="shared" si="376"/>
        <v>7205.29.00</v>
      </c>
      <c r="F5874" s="2" t="str">
        <f t="shared" si="379"/>
        <v>7205.29</v>
      </c>
      <c r="G5874" s="2" t="str">
        <f t="shared" si="377"/>
        <v>00</v>
      </c>
    </row>
    <row r="5875" spans="1:7" ht="16" customHeight="1">
      <c r="A5875" s="2" t="str">
        <f t="shared" si="378"/>
        <v>72166100</v>
      </c>
      <c r="B5875" s="10">
        <v>3</v>
      </c>
      <c r="C5875" s="1" t="s">
        <v>9555</v>
      </c>
      <c r="D5875" s="1" t="s">
        <v>9554</v>
      </c>
      <c r="E5875" s="9" t="str">
        <f t="shared" si="376"/>
        <v>7216.61.00</v>
      </c>
      <c r="F5875" s="2" t="str">
        <f t="shared" si="379"/>
        <v>7216.61</v>
      </c>
      <c r="G5875" s="2" t="str">
        <f t="shared" si="377"/>
        <v>00</v>
      </c>
    </row>
    <row r="5876" spans="1:7" ht="16" customHeight="1">
      <c r="A5876" s="2" t="str">
        <f t="shared" si="378"/>
        <v>72166900</v>
      </c>
      <c r="B5876" s="10">
        <v>3</v>
      </c>
      <c r="C5876" s="1" t="s">
        <v>9557</v>
      </c>
      <c r="D5876" s="1" t="s">
        <v>9556</v>
      </c>
      <c r="E5876" s="9" t="str">
        <f t="shared" si="376"/>
        <v>7216.69.00</v>
      </c>
      <c r="F5876" s="2" t="str">
        <f t="shared" si="379"/>
        <v>7216.69</v>
      </c>
      <c r="G5876" s="2" t="str">
        <f t="shared" si="377"/>
        <v>00</v>
      </c>
    </row>
    <row r="5877" spans="1:7" ht="16" customHeight="1">
      <c r="A5877" s="2" t="str">
        <f t="shared" si="378"/>
        <v>72169100</v>
      </c>
      <c r="B5877" s="10">
        <v>3</v>
      </c>
      <c r="C5877" s="1" t="s">
        <v>9559</v>
      </c>
      <c r="D5877" s="1" t="s">
        <v>9558</v>
      </c>
      <c r="E5877" s="9" t="str">
        <f t="shared" si="376"/>
        <v>7216.91.00</v>
      </c>
      <c r="F5877" s="2" t="str">
        <f t="shared" si="379"/>
        <v>7216.91</v>
      </c>
      <c r="G5877" s="2" t="str">
        <f t="shared" si="377"/>
        <v>00</v>
      </c>
    </row>
    <row r="5878" spans="1:7" ht="16" customHeight="1">
      <c r="A5878" s="2" t="str">
        <f t="shared" si="378"/>
        <v>73012010</v>
      </c>
      <c r="B5878" s="10">
        <v>3</v>
      </c>
      <c r="C5878" s="1" t="s">
        <v>9561</v>
      </c>
      <c r="D5878" s="1" t="s">
        <v>9560</v>
      </c>
      <c r="E5878" s="9" t="str">
        <f t="shared" si="376"/>
        <v>7301.20.10</v>
      </c>
      <c r="F5878" s="2" t="str">
        <f t="shared" si="379"/>
        <v>7301.20</v>
      </c>
      <c r="G5878" s="2" t="str">
        <f t="shared" si="377"/>
        <v>10</v>
      </c>
    </row>
    <row r="5879" spans="1:7" ht="16" customHeight="1">
      <c r="A5879" s="2" t="str">
        <f t="shared" si="378"/>
        <v>73012050</v>
      </c>
      <c r="B5879" s="10">
        <v>3</v>
      </c>
      <c r="C5879" s="1" t="s">
        <v>9563</v>
      </c>
      <c r="D5879" s="1" t="s">
        <v>9562</v>
      </c>
      <c r="E5879" s="9" t="str">
        <f t="shared" si="376"/>
        <v>7301.20.50</v>
      </c>
      <c r="F5879" s="2" t="str">
        <f t="shared" si="379"/>
        <v>7301.20</v>
      </c>
      <c r="G5879" s="2" t="str">
        <f t="shared" si="377"/>
        <v>50</v>
      </c>
    </row>
    <row r="5880" spans="1:7" ht="16" customHeight="1">
      <c r="A5880" s="2" t="str">
        <f t="shared" si="378"/>
        <v>73023000</v>
      </c>
      <c r="B5880" s="10">
        <v>3</v>
      </c>
      <c r="C5880" s="1" t="s">
        <v>9565</v>
      </c>
      <c r="D5880" s="1" t="s">
        <v>9564</v>
      </c>
      <c r="E5880" s="9" t="str">
        <f t="shared" si="376"/>
        <v>7302.30.00</v>
      </c>
      <c r="F5880" s="2" t="str">
        <f t="shared" si="379"/>
        <v>7302.30</v>
      </c>
      <c r="G5880" s="2" t="str">
        <f t="shared" si="377"/>
        <v>00</v>
      </c>
    </row>
    <row r="5881" spans="1:7" ht="16" customHeight="1">
      <c r="A5881" s="2" t="str">
        <f t="shared" si="378"/>
        <v>73030000</v>
      </c>
      <c r="B5881" s="10">
        <v>3</v>
      </c>
      <c r="C5881" s="1" t="s">
        <v>9567</v>
      </c>
      <c r="D5881" s="1" t="s">
        <v>9566</v>
      </c>
      <c r="E5881" s="9" t="str">
        <f t="shared" si="376"/>
        <v>7303.00.00</v>
      </c>
      <c r="F5881" s="2" t="str">
        <f t="shared" si="379"/>
        <v>7303.00</v>
      </c>
      <c r="G5881" s="2" t="str">
        <f t="shared" si="377"/>
        <v>00</v>
      </c>
    </row>
    <row r="5882" spans="1:7" ht="16" customHeight="1">
      <c r="A5882" s="2" t="str">
        <f t="shared" si="378"/>
        <v>73071100</v>
      </c>
      <c r="B5882" s="10">
        <v>3</v>
      </c>
      <c r="C5882" s="1" t="s">
        <v>9569</v>
      </c>
      <c r="D5882" s="1" t="s">
        <v>9568</v>
      </c>
      <c r="E5882" s="9" t="str">
        <f t="shared" si="376"/>
        <v>7307.11.00</v>
      </c>
      <c r="F5882" s="2" t="str">
        <f t="shared" si="379"/>
        <v>7307.11</v>
      </c>
      <c r="G5882" s="2" t="str">
        <f t="shared" si="377"/>
        <v>00</v>
      </c>
    </row>
    <row r="5883" spans="1:7" ht="16" customHeight="1">
      <c r="A5883" s="2" t="str">
        <f t="shared" si="378"/>
        <v>73071930</v>
      </c>
      <c r="B5883" s="10">
        <v>3</v>
      </c>
      <c r="C5883" s="1" t="s">
        <v>9571</v>
      </c>
      <c r="D5883" s="1" t="s">
        <v>9570</v>
      </c>
      <c r="E5883" s="9" t="str">
        <f t="shared" si="376"/>
        <v>7307.19.30</v>
      </c>
      <c r="F5883" s="2" t="str">
        <f t="shared" si="379"/>
        <v>7307.19</v>
      </c>
      <c r="G5883" s="2" t="str">
        <f t="shared" si="377"/>
        <v>30</v>
      </c>
    </row>
    <row r="5884" spans="1:7" ht="16" customHeight="1">
      <c r="A5884" s="2" t="str">
        <f t="shared" si="378"/>
        <v>73071990</v>
      </c>
      <c r="B5884" s="10">
        <v>3</v>
      </c>
      <c r="C5884" s="1" t="s">
        <v>9573</v>
      </c>
      <c r="D5884" s="1" t="s">
        <v>9572</v>
      </c>
      <c r="E5884" s="9" t="str">
        <f t="shared" si="376"/>
        <v>7307.19.90</v>
      </c>
      <c r="F5884" s="2" t="str">
        <f t="shared" si="379"/>
        <v>7307.19</v>
      </c>
      <c r="G5884" s="2" t="str">
        <f t="shared" si="377"/>
        <v>90</v>
      </c>
    </row>
    <row r="5885" spans="1:7" ht="16" customHeight="1">
      <c r="A5885" s="2" t="str">
        <f t="shared" si="378"/>
        <v>73072110</v>
      </c>
      <c r="B5885" s="10">
        <v>3</v>
      </c>
      <c r="C5885" s="1" t="s">
        <v>9575</v>
      </c>
      <c r="D5885" s="1" t="s">
        <v>9574</v>
      </c>
      <c r="E5885" s="9" t="str">
        <f t="shared" ref="E5885:E5948" si="380">LEFT(D5885,10)</f>
        <v>7307.21.10</v>
      </c>
      <c r="F5885" s="2" t="str">
        <f t="shared" si="379"/>
        <v>7307.21</v>
      </c>
      <c r="G5885" s="2" t="str">
        <f t="shared" ref="G5885:G5948" si="381">RIGHT(E5885,2)</f>
        <v>10</v>
      </c>
    </row>
    <row r="5886" spans="1:7" ht="16" customHeight="1">
      <c r="A5886" s="2" t="str">
        <f t="shared" si="378"/>
        <v>73072150</v>
      </c>
      <c r="B5886" s="10">
        <v>3</v>
      </c>
      <c r="C5886" s="1" t="s">
        <v>9577</v>
      </c>
      <c r="D5886" s="1" t="s">
        <v>9576</v>
      </c>
      <c r="E5886" s="9" t="str">
        <f t="shared" si="380"/>
        <v>7307.21.50</v>
      </c>
      <c r="F5886" s="2" t="str">
        <f t="shared" si="379"/>
        <v>7307.21</v>
      </c>
      <c r="G5886" s="2" t="str">
        <f t="shared" si="381"/>
        <v>50</v>
      </c>
    </row>
    <row r="5887" spans="1:7" ht="16" customHeight="1">
      <c r="A5887" s="2" t="str">
        <f t="shared" si="378"/>
        <v>73072210</v>
      </c>
      <c r="B5887" s="10">
        <v>3</v>
      </c>
      <c r="C5887" s="1" t="s">
        <v>9579</v>
      </c>
      <c r="D5887" s="1" t="s">
        <v>9578</v>
      </c>
      <c r="E5887" s="9" t="str">
        <f t="shared" si="380"/>
        <v>7307.22.10</v>
      </c>
      <c r="F5887" s="2" t="str">
        <f t="shared" si="379"/>
        <v>7307.22</v>
      </c>
      <c r="G5887" s="2" t="str">
        <f t="shared" si="381"/>
        <v>10</v>
      </c>
    </row>
    <row r="5888" spans="1:7" ht="16" customHeight="1">
      <c r="A5888" s="2" t="str">
        <f t="shared" si="378"/>
        <v>73072250</v>
      </c>
      <c r="B5888" s="10">
        <v>3</v>
      </c>
      <c r="C5888" s="1" t="s">
        <v>9581</v>
      </c>
      <c r="D5888" s="1" t="s">
        <v>9580</v>
      </c>
      <c r="E5888" s="9" t="str">
        <f t="shared" si="380"/>
        <v>7307.22.50</v>
      </c>
      <c r="F5888" s="2" t="str">
        <f t="shared" si="379"/>
        <v>7307.22</v>
      </c>
      <c r="G5888" s="2" t="str">
        <f t="shared" si="381"/>
        <v>50</v>
      </c>
    </row>
    <row r="5889" spans="1:7" ht="16" customHeight="1">
      <c r="A5889" s="2" t="str">
        <f t="shared" si="378"/>
        <v>73072300</v>
      </c>
      <c r="B5889" s="10">
        <v>3</v>
      </c>
      <c r="C5889" s="1" t="s">
        <v>9583</v>
      </c>
      <c r="D5889" s="1" t="s">
        <v>9582</v>
      </c>
      <c r="E5889" s="9" t="str">
        <f t="shared" si="380"/>
        <v>7307.23.00</v>
      </c>
      <c r="F5889" s="2" t="str">
        <f t="shared" si="379"/>
        <v>7307.23</v>
      </c>
      <c r="G5889" s="2" t="str">
        <f t="shared" si="381"/>
        <v>00</v>
      </c>
    </row>
    <row r="5890" spans="1:7" ht="16" customHeight="1">
      <c r="A5890" s="2" t="str">
        <f t="shared" si="378"/>
        <v>73072900</v>
      </c>
      <c r="B5890" s="10">
        <v>3</v>
      </c>
      <c r="C5890" s="1" t="s">
        <v>9585</v>
      </c>
      <c r="D5890" s="1" t="s">
        <v>9584</v>
      </c>
      <c r="E5890" s="9" t="str">
        <f t="shared" si="380"/>
        <v>7307.29.00</v>
      </c>
      <c r="F5890" s="2" t="str">
        <f t="shared" si="379"/>
        <v>7307.29</v>
      </c>
      <c r="G5890" s="2" t="str">
        <f t="shared" si="381"/>
        <v>00</v>
      </c>
    </row>
    <row r="5891" spans="1:7" ht="16" customHeight="1">
      <c r="A5891" s="2" t="str">
        <f t="shared" si="378"/>
        <v>73079110</v>
      </c>
      <c r="B5891" s="10">
        <v>3</v>
      </c>
      <c r="C5891" s="1" t="s">
        <v>9587</v>
      </c>
      <c r="D5891" s="1" t="s">
        <v>9586</v>
      </c>
      <c r="E5891" s="9" t="str">
        <f t="shared" si="380"/>
        <v>7307.91.10</v>
      </c>
      <c r="F5891" s="2" t="str">
        <f t="shared" si="379"/>
        <v>7307.91</v>
      </c>
      <c r="G5891" s="2" t="str">
        <f t="shared" si="381"/>
        <v>10</v>
      </c>
    </row>
    <row r="5892" spans="1:7" ht="16" customHeight="1">
      <c r="A5892" s="2" t="str">
        <f t="shared" si="378"/>
        <v>73079130</v>
      </c>
      <c r="B5892" s="10">
        <v>3</v>
      </c>
      <c r="C5892" s="1" t="s">
        <v>9589</v>
      </c>
      <c r="D5892" s="1" t="s">
        <v>9588</v>
      </c>
      <c r="E5892" s="9" t="str">
        <f t="shared" si="380"/>
        <v>7307.91.30</v>
      </c>
      <c r="F5892" s="2" t="str">
        <f t="shared" si="379"/>
        <v>7307.91</v>
      </c>
      <c r="G5892" s="2" t="str">
        <f t="shared" si="381"/>
        <v>30</v>
      </c>
    </row>
    <row r="5893" spans="1:7" ht="16" customHeight="1">
      <c r="A5893" s="2" t="str">
        <f t="shared" si="378"/>
        <v>73079150</v>
      </c>
      <c r="B5893" s="10">
        <v>3</v>
      </c>
      <c r="C5893" s="1" t="s">
        <v>9591</v>
      </c>
      <c r="D5893" s="1" t="s">
        <v>9590</v>
      </c>
      <c r="E5893" s="9" t="str">
        <f t="shared" si="380"/>
        <v>7307.91.50</v>
      </c>
      <c r="F5893" s="2" t="str">
        <f t="shared" si="379"/>
        <v>7307.91</v>
      </c>
      <c r="G5893" s="2" t="str">
        <f t="shared" si="381"/>
        <v>50</v>
      </c>
    </row>
    <row r="5894" spans="1:7" ht="16" customHeight="1">
      <c r="A5894" s="2" t="str">
        <f t="shared" si="378"/>
        <v>73079230</v>
      </c>
      <c r="B5894" s="10">
        <v>3</v>
      </c>
      <c r="C5894" s="1" t="s">
        <v>9593</v>
      </c>
      <c r="D5894" s="1" t="s">
        <v>9592</v>
      </c>
      <c r="E5894" s="9" t="str">
        <f t="shared" si="380"/>
        <v>7307.92.30</v>
      </c>
      <c r="F5894" s="2" t="str">
        <f t="shared" si="379"/>
        <v>7307.92</v>
      </c>
      <c r="G5894" s="2" t="str">
        <f t="shared" si="381"/>
        <v>30</v>
      </c>
    </row>
    <row r="5895" spans="1:7" ht="16" customHeight="1">
      <c r="A5895" s="2" t="str">
        <f t="shared" si="378"/>
        <v>73079290</v>
      </c>
      <c r="B5895" s="10">
        <v>3</v>
      </c>
      <c r="C5895" s="1" t="s">
        <v>9595</v>
      </c>
      <c r="D5895" s="1" t="s">
        <v>9594</v>
      </c>
      <c r="E5895" s="9" t="str">
        <f t="shared" si="380"/>
        <v>7307.92.90</v>
      </c>
      <c r="F5895" s="2" t="str">
        <f t="shared" si="379"/>
        <v>7307.92</v>
      </c>
      <c r="G5895" s="2" t="str">
        <f t="shared" si="381"/>
        <v>90</v>
      </c>
    </row>
    <row r="5896" spans="1:7" ht="16" customHeight="1">
      <c r="A5896" s="2" t="str">
        <f t="shared" si="378"/>
        <v>73079330</v>
      </c>
      <c r="B5896" s="10">
        <v>3</v>
      </c>
      <c r="C5896" s="1" t="s">
        <v>9597</v>
      </c>
      <c r="D5896" s="1" t="s">
        <v>9596</v>
      </c>
      <c r="E5896" s="9" t="str">
        <f t="shared" si="380"/>
        <v>7307.93.30</v>
      </c>
      <c r="F5896" s="2" t="str">
        <f t="shared" si="379"/>
        <v>7307.93</v>
      </c>
      <c r="G5896" s="2" t="str">
        <f t="shared" si="381"/>
        <v>30</v>
      </c>
    </row>
    <row r="5897" spans="1:7" ht="16" customHeight="1">
      <c r="A5897" s="2" t="str">
        <f t="shared" si="378"/>
        <v>73079360</v>
      </c>
      <c r="B5897" s="10">
        <v>3</v>
      </c>
      <c r="C5897" s="1" t="s">
        <v>9599</v>
      </c>
      <c r="D5897" s="1" t="s">
        <v>9598</v>
      </c>
      <c r="E5897" s="9" t="str">
        <f t="shared" si="380"/>
        <v>7307.93.60</v>
      </c>
      <c r="F5897" s="2" t="str">
        <f t="shared" si="379"/>
        <v>7307.93</v>
      </c>
      <c r="G5897" s="2" t="str">
        <f t="shared" si="381"/>
        <v>60</v>
      </c>
    </row>
    <row r="5898" spans="1:7" ht="16" customHeight="1">
      <c r="A5898" s="2" t="str">
        <f t="shared" si="378"/>
        <v>73079390</v>
      </c>
      <c r="B5898" s="10">
        <v>3</v>
      </c>
      <c r="C5898" s="1" t="s">
        <v>9601</v>
      </c>
      <c r="D5898" s="1" t="s">
        <v>9600</v>
      </c>
      <c r="E5898" s="9" t="str">
        <f t="shared" si="380"/>
        <v>7307.93.90</v>
      </c>
      <c r="F5898" s="2" t="str">
        <f t="shared" si="379"/>
        <v>7307.93</v>
      </c>
      <c r="G5898" s="2" t="str">
        <f t="shared" si="381"/>
        <v>90</v>
      </c>
    </row>
    <row r="5899" spans="1:7" ht="16" customHeight="1">
      <c r="A5899" s="2" t="str">
        <f t="shared" ref="A5899:A5962" si="382">CONCATENATE(LEFT(F5899,4),RIGHT(F5899,2),G5899)</f>
        <v>73079910</v>
      </c>
      <c r="B5899" s="10">
        <v>3</v>
      </c>
      <c r="C5899" s="1" t="s">
        <v>9603</v>
      </c>
      <c r="D5899" s="1" t="s">
        <v>9602</v>
      </c>
      <c r="E5899" s="9" t="str">
        <f t="shared" si="380"/>
        <v>7307.99.10</v>
      </c>
      <c r="F5899" s="2" t="str">
        <f t="shared" ref="F5899:F5962" si="383">LEFT(D5899,7)</f>
        <v>7307.99</v>
      </c>
      <c r="G5899" s="2" t="str">
        <f t="shared" si="381"/>
        <v>10</v>
      </c>
    </row>
    <row r="5900" spans="1:7" ht="16" customHeight="1">
      <c r="A5900" s="2" t="str">
        <f t="shared" si="382"/>
        <v>73079930</v>
      </c>
      <c r="B5900" s="10">
        <v>3</v>
      </c>
      <c r="C5900" s="1" t="s">
        <v>9605</v>
      </c>
      <c r="D5900" s="1" t="s">
        <v>9604</v>
      </c>
      <c r="E5900" s="9" t="str">
        <f t="shared" si="380"/>
        <v>7307.99.30</v>
      </c>
      <c r="F5900" s="2" t="str">
        <f t="shared" si="383"/>
        <v>7307.99</v>
      </c>
      <c r="G5900" s="2" t="str">
        <f t="shared" si="381"/>
        <v>30</v>
      </c>
    </row>
    <row r="5901" spans="1:7" ht="16" customHeight="1">
      <c r="A5901" s="2" t="str">
        <f t="shared" si="382"/>
        <v>73079950</v>
      </c>
      <c r="B5901" s="10">
        <v>3</v>
      </c>
      <c r="C5901" s="1" t="s">
        <v>9607</v>
      </c>
      <c r="D5901" s="1" t="s">
        <v>9606</v>
      </c>
      <c r="E5901" s="9" t="str">
        <f t="shared" si="380"/>
        <v>7307.99.50</v>
      </c>
      <c r="F5901" s="2" t="str">
        <f t="shared" si="383"/>
        <v>7307.99</v>
      </c>
      <c r="G5901" s="2" t="str">
        <f t="shared" si="381"/>
        <v>50</v>
      </c>
    </row>
    <row r="5902" spans="1:7" ht="16" customHeight="1">
      <c r="A5902" s="2" t="str">
        <f t="shared" si="382"/>
        <v>73083010</v>
      </c>
      <c r="B5902" s="10">
        <v>3</v>
      </c>
      <c r="C5902" s="1" t="s">
        <v>9609</v>
      </c>
      <c r="D5902" s="1" t="s">
        <v>9608</v>
      </c>
      <c r="E5902" s="9" t="str">
        <f t="shared" si="380"/>
        <v>7308.30.10</v>
      </c>
      <c r="F5902" s="2" t="str">
        <f t="shared" si="383"/>
        <v>7308.30</v>
      </c>
      <c r="G5902" s="2" t="str">
        <f t="shared" si="381"/>
        <v>10</v>
      </c>
    </row>
    <row r="5903" spans="1:7" ht="16" customHeight="1">
      <c r="A5903" s="2" t="str">
        <f t="shared" si="382"/>
        <v>73083050</v>
      </c>
      <c r="B5903" s="10">
        <v>3</v>
      </c>
      <c r="C5903" s="1" t="s">
        <v>9611</v>
      </c>
      <c r="D5903" s="1" t="s">
        <v>9610</v>
      </c>
      <c r="E5903" s="9" t="str">
        <f t="shared" si="380"/>
        <v>7308.30.50</v>
      </c>
      <c r="F5903" s="2" t="str">
        <f t="shared" si="383"/>
        <v>7308.30</v>
      </c>
      <c r="G5903" s="2" t="str">
        <f t="shared" si="381"/>
        <v>50</v>
      </c>
    </row>
    <row r="5904" spans="1:7" ht="16" customHeight="1">
      <c r="A5904" s="2" t="str">
        <f t="shared" si="382"/>
        <v>73084000</v>
      </c>
      <c r="B5904" s="10">
        <v>3</v>
      </c>
      <c r="C5904" s="1" t="s">
        <v>9613</v>
      </c>
      <c r="D5904" s="1" t="s">
        <v>9612</v>
      </c>
      <c r="E5904" s="9" t="str">
        <f t="shared" si="380"/>
        <v>7308.40.00</v>
      </c>
      <c r="F5904" s="2" t="str">
        <f t="shared" si="383"/>
        <v>7308.40</v>
      </c>
      <c r="G5904" s="2" t="str">
        <f t="shared" si="381"/>
        <v>00</v>
      </c>
    </row>
    <row r="5905" spans="1:7" ht="16" customHeight="1">
      <c r="A5905" s="2" t="str">
        <f t="shared" si="382"/>
        <v>73090000</v>
      </c>
      <c r="B5905" s="10">
        <v>3</v>
      </c>
      <c r="C5905" s="1" t="s">
        <v>9615</v>
      </c>
      <c r="D5905" s="1" t="s">
        <v>9614</v>
      </c>
      <c r="E5905" s="9" t="str">
        <f t="shared" si="380"/>
        <v>7309.00.00</v>
      </c>
      <c r="F5905" s="2" t="str">
        <f t="shared" si="383"/>
        <v>7309.00</v>
      </c>
      <c r="G5905" s="2" t="str">
        <f t="shared" si="381"/>
        <v>00</v>
      </c>
    </row>
    <row r="5906" spans="1:7" ht="16" customHeight="1">
      <c r="A5906" s="2" t="str">
        <f t="shared" si="382"/>
        <v>73101000</v>
      </c>
      <c r="B5906" s="10">
        <v>3</v>
      </c>
      <c r="C5906" s="1" t="s">
        <v>9617</v>
      </c>
      <c r="D5906" s="1" t="s">
        <v>9616</v>
      </c>
      <c r="E5906" s="9" t="str">
        <f t="shared" si="380"/>
        <v>7310.10.00</v>
      </c>
      <c r="F5906" s="2" t="str">
        <f t="shared" si="383"/>
        <v>7310.10</v>
      </c>
      <c r="G5906" s="2" t="str">
        <f t="shared" si="381"/>
        <v>00</v>
      </c>
    </row>
    <row r="5907" spans="1:7" ht="16" customHeight="1">
      <c r="A5907" s="2" t="str">
        <f t="shared" si="382"/>
        <v>73102100</v>
      </c>
      <c r="B5907" s="10">
        <v>3</v>
      </c>
      <c r="C5907" s="1" t="s">
        <v>9619</v>
      </c>
      <c r="D5907" s="1" t="s">
        <v>9618</v>
      </c>
      <c r="E5907" s="9" t="str">
        <f t="shared" si="380"/>
        <v>7310.21.00</v>
      </c>
      <c r="F5907" s="2" t="str">
        <f t="shared" si="383"/>
        <v>7310.21</v>
      </c>
      <c r="G5907" s="2" t="str">
        <f t="shared" si="381"/>
        <v>00</v>
      </c>
    </row>
    <row r="5908" spans="1:7" ht="16" customHeight="1">
      <c r="A5908" s="2" t="str">
        <f t="shared" si="382"/>
        <v>73102900</v>
      </c>
      <c r="B5908" s="10">
        <v>3</v>
      </c>
      <c r="C5908" s="1" t="s">
        <v>9621</v>
      </c>
      <c r="D5908" s="1" t="s">
        <v>9620</v>
      </c>
      <c r="E5908" s="9" t="str">
        <f t="shared" si="380"/>
        <v>7310.29.00</v>
      </c>
      <c r="F5908" s="2" t="str">
        <f t="shared" si="383"/>
        <v>7310.29</v>
      </c>
      <c r="G5908" s="2" t="str">
        <f t="shared" si="381"/>
        <v>00</v>
      </c>
    </row>
    <row r="5909" spans="1:7" ht="16" customHeight="1">
      <c r="A5909" s="2" t="str">
        <f t="shared" si="382"/>
        <v>73110000</v>
      </c>
      <c r="B5909" s="10">
        <v>3</v>
      </c>
      <c r="C5909" s="1" t="s">
        <v>9623</v>
      </c>
      <c r="D5909" s="1" t="s">
        <v>9622</v>
      </c>
      <c r="E5909" s="9" t="str">
        <f t="shared" si="380"/>
        <v>7311.00.00</v>
      </c>
      <c r="F5909" s="2" t="str">
        <f t="shared" si="383"/>
        <v>7311.00</v>
      </c>
      <c r="G5909" s="2" t="str">
        <f t="shared" si="381"/>
        <v>00</v>
      </c>
    </row>
    <row r="5910" spans="1:7" ht="16" customHeight="1">
      <c r="A5910" s="2" t="str">
        <f t="shared" si="382"/>
        <v>73121005</v>
      </c>
      <c r="B5910" s="10">
        <v>3</v>
      </c>
      <c r="C5910" s="1" t="s">
        <v>9625</v>
      </c>
      <c r="D5910" s="1" t="s">
        <v>9624</v>
      </c>
      <c r="E5910" s="9" t="str">
        <f t="shared" si="380"/>
        <v>7312.10.05</v>
      </c>
      <c r="F5910" s="2" t="str">
        <f t="shared" si="383"/>
        <v>7312.10</v>
      </c>
      <c r="G5910" s="2" t="str">
        <f t="shared" si="381"/>
        <v>05</v>
      </c>
    </row>
    <row r="5911" spans="1:7" ht="16" customHeight="1">
      <c r="A5911" s="2" t="str">
        <f t="shared" si="382"/>
        <v>73121010</v>
      </c>
      <c r="B5911" s="10">
        <v>3</v>
      </c>
      <c r="C5911" s="1" t="s">
        <v>9627</v>
      </c>
      <c r="D5911" s="1" t="s">
        <v>9626</v>
      </c>
      <c r="E5911" s="9" t="str">
        <f t="shared" si="380"/>
        <v>7312.10.10</v>
      </c>
      <c r="F5911" s="2" t="str">
        <f t="shared" si="383"/>
        <v>7312.10</v>
      </c>
      <c r="G5911" s="2" t="str">
        <f t="shared" si="381"/>
        <v>10</v>
      </c>
    </row>
    <row r="5912" spans="1:7" ht="16" customHeight="1">
      <c r="A5912" s="2" t="str">
        <f t="shared" si="382"/>
        <v>73121020</v>
      </c>
      <c r="B5912" s="10">
        <v>3</v>
      </c>
      <c r="C5912" s="1" t="s">
        <v>9629</v>
      </c>
      <c r="D5912" s="1" t="s">
        <v>9628</v>
      </c>
      <c r="E5912" s="9" t="str">
        <f t="shared" si="380"/>
        <v>7312.10.20</v>
      </c>
      <c r="F5912" s="2" t="str">
        <f t="shared" si="383"/>
        <v>7312.10</v>
      </c>
      <c r="G5912" s="2" t="str">
        <f t="shared" si="381"/>
        <v>20</v>
      </c>
    </row>
    <row r="5913" spans="1:7" ht="16" customHeight="1">
      <c r="A5913" s="2" t="str">
        <f t="shared" si="382"/>
        <v>73121030</v>
      </c>
      <c r="B5913" s="10">
        <v>3</v>
      </c>
      <c r="C5913" s="1" t="s">
        <v>9631</v>
      </c>
      <c r="D5913" s="1" t="s">
        <v>9630</v>
      </c>
      <c r="E5913" s="9" t="str">
        <f t="shared" si="380"/>
        <v>7312.10.30</v>
      </c>
      <c r="F5913" s="2" t="str">
        <f t="shared" si="383"/>
        <v>7312.10</v>
      </c>
      <c r="G5913" s="2" t="str">
        <f t="shared" si="381"/>
        <v>30</v>
      </c>
    </row>
    <row r="5914" spans="1:7" ht="16" customHeight="1">
      <c r="A5914" s="2" t="str">
        <f t="shared" si="382"/>
        <v>73121050</v>
      </c>
      <c r="B5914" s="10">
        <v>3</v>
      </c>
      <c r="C5914" s="1" t="s">
        <v>9633</v>
      </c>
      <c r="D5914" s="1" t="s">
        <v>9632</v>
      </c>
      <c r="E5914" s="9" t="str">
        <f t="shared" si="380"/>
        <v>7312.10.50</v>
      </c>
      <c r="F5914" s="2" t="str">
        <f t="shared" si="383"/>
        <v>7312.10</v>
      </c>
      <c r="G5914" s="2" t="str">
        <f t="shared" si="381"/>
        <v>50</v>
      </c>
    </row>
    <row r="5915" spans="1:7" ht="16" customHeight="1">
      <c r="A5915" s="2" t="str">
        <f t="shared" si="382"/>
        <v>73121060</v>
      </c>
      <c r="B5915" s="10">
        <v>3</v>
      </c>
      <c r="C5915" s="1" t="s">
        <v>9635</v>
      </c>
      <c r="D5915" s="1" t="s">
        <v>9634</v>
      </c>
      <c r="E5915" s="9" t="str">
        <f t="shared" si="380"/>
        <v>7312.10.60</v>
      </c>
      <c r="F5915" s="2" t="str">
        <f t="shared" si="383"/>
        <v>7312.10</v>
      </c>
      <c r="G5915" s="2" t="str">
        <f t="shared" si="381"/>
        <v>60</v>
      </c>
    </row>
    <row r="5916" spans="1:7" ht="16" customHeight="1">
      <c r="A5916" s="2" t="str">
        <f t="shared" si="382"/>
        <v>73121070</v>
      </c>
      <c r="B5916" s="10">
        <v>3</v>
      </c>
      <c r="C5916" s="1" t="s">
        <v>9637</v>
      </c>
      <c r="D5916" s="1" t="s">
        <v>9636</v>
      </c>
      <c r="E5916" s="9" t="str">
        <f t="shared" si="380"/>
        <v>7312.10.70</v>
      </c>
      <c r="F5916" s="2" t="str">
        <f t="shared" si="383"/>
        <v>7312.10</v>
      </c>
      <c r="G5916" s="2" t="str">
        <f t="shared" si="381"/>
        <v>70</v>
      </c>
    </row>
    <row r="5917" spans="1:7" ht="16" customHeight="1">
      <c r="A5917" s="2" t="str">
        <f t="shared" si="382"/>
        <v>73121080</v>
      </c>
      <c r="B5917" s="10">
        <v>3</v>
      </c>
      <c r="C5917" s="1" t="s">
        <v>9639</v>
      </c>
      <c r="D5917" s="1" t="s">
        <v>9638</v>
      </c>
      <c r="E5917" s="9" t="str">
        <f t="shared" si="380"/>
        <v>7312.10.80</v>
      </c>
      <c r="F5917" s="2" t="str">
        <f t="shared" si="383"/>
        <v>7312.10</v>
      </c>
      <c r="G5917" s="2" t="str">
        <f t="shared" si="381"/>
        <v>80</v>
      </c>
    </row>
    <row r="5918" spans="1:7" ht="16" customHeight="1">
      <c r="A5918" s="2" t="str">
        <f t="shared" si="382"/>
        <v>73121090</v>
      </c>
      <c r="B5918" s="10">
        <v>3</v>
      </c>
      <c r="C5918" s="1" t="s">
        <v>9641</v>
      </c>
      <c r="D5918" s="1" t="s">
        <v>9640</v>
      </c>
      <c r="E5918" s="9" t="str">
        <f t="shared" si="380"/>
        <v>7312.10.90</v>
      </c>
      <c r="F5918" s="2" t="str">
        <f t="shared" si="383"/>
        <v>7312.10</v>
      </c>
      <c r="G5918" s="2" t="str">
        <f t="shared" si="381"/>
        <v>90</v>
      </c>
    </row>
    <row r="5919" spans="1:7" ht="16" customHeight="1">
      <c r="A5919" s="2" t="str">
        <f t="shared" si="382"/>
        <v>73129000</v>
      </c>
      <c r="B5919" s="10">
        <v>3</v>
      </c>
      <c r="C5919" s="1" t="s">
        <v>9643</v>
      </c>
      <c r="D5919" s="1" t="s">
        <v>9642</v>
      </c>
      <c r="E5919" s="9" t="str">
        <f t="shared" si="380"/>
        <v>7312.90.00</v>
      </c>
      <c r="F5919" s="2" t="str">
        <f t="shared" si="383"/>
        <v>7312.90</v>
      </c>
      <c r="G5919" s="2" t="str">
        <f t="shared" si="381"/>
        <v>00</v>
      </c>
    </row>
    <row r="5920" spans="1:7" ht="16" customHeight="1">
      <c r="A5920" s="2" t="str">
        <f t="shared" si="382"/>
        <v>73130000</v>
      </c>
      <c r="B5920" s="10">
        <v>3</v>
      </c>
      <c r="C5920" s="1" t="s">
        <v>9645</v>
      </c>
      <c r="D5920" s="1" t="s">
        <v>9644</v>
      </c>
      <c r="E5920" s="9" t="str">
        <f t="shared" si="380"/>
        <v>7313.00.00</v>
      </c>
      <c r="F5920" s="2" t="str">
        <f t="shared" si="383"/>
        <v>7313.00</v>
      </c>
      <c r="G5920" s="2" t="str">
        <f t="shared" si="381"/>
        <v>00</v>
      </c>
    </row>
    <row r="5921" spans="1:7" ht="16" customHeight="1">
      <c r="A5921" s="2" t="str">
        <f t="shared" si="382"/>
        <v>73141210</v>
      </c>
      <c r="B5921" s="10">
        <v>3</v>
      </c>
      <c r="C5921" s="1" t="s">
        <v>9647</v>
      </c>
      <c r="D5921" s="1" t="s">
        <v>9646</v>
      </c>
      <c r="E5921" s="9" t="str">
        <f t="shared" si="380"/>
        <v>7314.12.10</v>
      </c>
      <c r="F5921" s="2" t="str">
        <f t="shared" si="383"/>
        <v>7314.12</v>
      </c>
      <c r="G5921" s="2" t="str">
        <f t="shared" si="381"/>
        <v>10</v>
      </c>
    </row>
    <row r="5922" spans="1:7" ht="16" customHeight="1">
      <c r="A5922" s="2" t="str">
        <f t="shared" si="382"/>
        <v>73141220</v>
      </c>
      <c r="B5922" s="10">
        <v>3</v>
      </c>
      <c r="C5922" s="1" t="s">
        <v>9649</v>
      </c>
      <c r="D5922" s="1" t="s">
        <v>9648</v>
      </c>
      <c r="E5922" s="9" t="str">
        <f t="shared" si="380"/>
        <v>7314.12.20</v>
      </c>
      <c r="F5922" s="2" t="str">
        <f t="shared" si="383"/>
        <v>7314.12</v>
      </c>
      <c r="G5922" s="2" t="str">
        <f t="shared" si="381"/>
        <v>20</v>
      </c>
    </row>
    <row r="5923" spans="1:7" ht="16" customHeight="1">
      <c r="A5923" s="2" t="str">
        <f t="shared" si="382"/>
        <v>73141230</v>
      </c>
      <c r="B5923" s="10">
        <v>3</v>
      </c>
      <c r="C5923" s="1" t="s">
        <v>9651</v>
      </c>
      <c r="D5923" s="1" t="s">
        <v>9650</v>
      </c>
      <c r="E5923" s="9" t="str">
        <f t="shared" si="380"/>
        <v>7314.12.30</v>
      </c>
      <c r="F5923" s="2" t="str">
        <f t="shared" si="383"/>
        <v>7314.12</v>
      </c>
      <c r="G5923" s="2" t="str">
        <f t="shared" si="381"/>
        <v>30</v>
      </c>
    </row>
    <row r="5924" spans="1:7" ht="16" customHeight="1">
      <c r="A5924" s="2" t="str">
        <f t="shared" si="382"/>
        <v>73141260</v>
      </c>
      <c r="B5924" s="10">
        <v>3</v>
      </c>
      <c r="C5924" s="1" t="s">
        <v>9653</v>
      </c>
      <c r="D5924" s="1" t="s">
        <v>9652</v>
      </c>
      <c r="E5924" s="9" t="str">
        <f t="shared" si="380"/>
        <v>7314.12.60</v>
      </c>
      <c r="F5924" s="2" t="str">
        <f t="shared" si="383"/>
        <v>7314.12</v>
      </c>
      <c r="G5924" s="2" t="str">
        <f t="shared" si="381"/>
        <v>60</v>
      </c>
    </row>
    <row r="5925" spans="1:7" ht="16" customHeight="1">
      <c r="A5925" s="2" t="str">
        <f t="shared" si="382"/>
        <v>73141290</v>
      </c>
      <c r="B5925" s="10">
        <v>3</v>
      </c>
      <c r="C5925" s="1" t="s">
        <v>9655</v>
      </c>
      <c r="D5925" s="1" t="s">
        <v>9654</v>
      </c>
      <c r="E5925" s="9" t="str">
        <f t="shared" si="380"/>
        <v>7314.12.90</v>
      </c>
      <c r="F5925" s="2" t="str">
        <f t="shared" si="383"/>
        <v>7314.12</v>
      </c>
      <c r="G5925" s="2" t="str">
        <f t="shared" si="381"/>
        <v>90</v>
      </c>
    </row>
    <row r="5926" spans="1:7" ht="16" customHeight="1">
      <c r="A5926" s="2" t="str">
        <f t="shared" si="382"/>
        <v>73141410</v>
      </c>
      <c r="B5926" s="10">
        <v>3</v>
      </c>
      <c r="C5926" s="1" t="s">
        <v>9657</v>
      </c>
      <c r="D5926" s="1" t="s">
        <v>9656</v>
      </c>
      <c r="E5926" s="9" t="str">
        <f t="shared" si="380"/>
        <v>7314.14.10</v>
      </c>
      <c r="F5926" s="2" t="str">
        <f t="shared" si="383"/>
        <v>7314.14</v>
      </c>
      <c r="G5926" s="2" t="str">
        <f t="shared" si="381"/>
        <v>10</v>
      </c>
    </row>
    <row r="5927" spans="1:7" ht="16" customHeight="1">
      <c r="A5927" s="2" t="str">
        <f t="shared" si="382"/>
        <v>73141420</v>
      </c>
      <c r="B5927" s="10">
        <v>3</v>
      </c>
      <c r="C5927" s="1" t="s">
        <v>9659</v>
      </c>
      <c r="D5927" s="1" t="s">
        <v>9658</v>
      </c>
      <c r="E5927" s="9" t="str">
        <f t="shared" si="380"/>
        <v>7314.14.20</v>
      </c>
      <c r="F5927" s="2" t="str">
        <f t="shared" si="383"/>
        <v>7314.14</v>
      </c>
      <c r="G5927" s="2" t="str">
        <f t="shared" si="381"/>
        <v>20</v>
      </c>
    </row>
    <row r="5928" spans="1:7" ht="16" customHeight="1">
      <c r="A5928" s="2" t="str">
        <f t="shared" si="382"/>
        <v>73141430</v>
      </c>
      <c r="B5928" s="10">
        <v>3</v>
      </c>
      <c r="C5928" s="1" t="s">
        <v>9661</v>
      </c>
      <c r="D5928" s="1" t="s">
        <v>9660</v>
      </c>
      <c r="E5928" s="9" t="str">
        <f t="shared" si="380"/>
        <v>7314.14.30</v>
      </c>
      <c r="F5928" s="2" t="str">
        <f t="shared" si="383"/>
        <v>7314.14</v>
      </c>
      <c r="G5928" s="2" t="str">
        <f t="shared" si="381"/>
        <v>30</v>
      </c>
    </row>
    <row r="5929" spans="1:7" ht="16" customHeight="1">
      <c r="A5929" s="2" t="str">
        <f t="shared" si="382"/>
        <v>73141460</v>
      </c>
      <c r="B5929" s="10">
        <v>3</v>
      </c>
      <c r="C5929" s="1" t="s">
        <v>9663</v>
      </c>
      <c r="D5929" s="1" t="s">
        <v>9662</v>
      </c>
      <c r="E5929" s="9" t="str">
        <f t="shared" si="380"/>
        <v>7314.14.60</v>
      </c>
      <c r="F5929" s="2" t="str">
        <f t="shared" si="383"/>
        <v>7314.14</v>
      </c>
      <c r="G5929" s="2" t="str">
        <f t="shared" si="381"/>
        <v>60</v>
      </c>
    </row>
    <row r="5930" spans="1:7" ht="16" customHeight="1">
      <c r="A5930" s="2" t="str">
        <f t="shared" si="382"/>
        <v>73141490</v>
      </c>
      <c r="B5930" s="10">
        <v>3</v>
      </c>
      <c r="C5930" s="1" t="s">
        <v>9665</v>
      </c>
      <c r="D5930" s="1" t="s">
        <v>9664</v>
      </c>
      <c r="E5930" s="9" t="str">
        <f t="shared" si="380"/>
        <v>7314.14.90</v>
      </c>
      <c r="F5930" s="2" t="str">
        <f t="shared" si="383"/>
        <v>7314.14</v>
      </c>
      <c r="G5930" s="2" t="str">
        <f t="shared" si="381"/>
        <v>90</v>
      </c>
    </row>
    <row r="5931" spans="1:7" ht="16" customHeight="1">
      <c r="A5931" s="2" t="str">
        <f t="shared" si="382"/>
        <v>73141901</v>
      </c>
      <c r="B5931" s="10">
        <v>3</v>
      </c>
      <c r="C5931" s="1" t="s">
        <v>9667</v>
      </c>
      <c r="D5931" s="1" t="s">
        <v>9666</v>
      </c>
      <c r="E5931" s="9" t="str">
        <f t="shared" si="380"/>
        <v>7314.19.01</v>
      </c>
      <c r="F5931" s="2" t="str">
        <f t="shared" si="383"/>
        <v>7314.19</v>
      </c>
      <c r="G5931" s="2" t="str">
        <f t="shared" si="381"/>
        <v>01</v>
      </c>
    </row>
    <row r="5932" spans="1:7" ht="16" customHeight="1">
      <c r="A5932" s="2" t="str">
        <f t="shared" si="382"/>
        <v>73142000</v>
      </c>
      <c r="B5932" s="10">
        <v>3</v>
      </c>
      <c r="C5932" s="1" t="s">
        <v>9669</v>
      </c>
      <c r="D5932" s="1" t="s">
        <v>9668</v>
      </c>
      <c r="E5932" s="9" t="str">
        <f t="shared" si="380"/>
        <v>7314.20.00</v>
      </c>
      <c r="F5932" s="2" t="str">
        <f t="shared" si="383"/>
        <v>7314.20</v>
      </c>
      <c r="G5932" s="2" t="str">
        <f t="shared" si="381"/>
        <v>00</v>
      </c>
    </row>
    <row r="5933" spans="1:7" ht="16" customHeight="1">
      <c r="A5933" s="2" t="str">
        <f t="shared" si="382"/>
        <v>73143110</v>
      </c>
      <c r="B5933" s="10">
        <v>3</v>
      </c>
      <c r="C5933" s="1" t="s">
        <v>9671</v>
      </c>
      <c r="D5933" s="1" t="s">
        <v>9670</v>
      </c>
      <c r="E5933" s="9" t="str">
        <f t="shared" si="380"/>
        <v>7314.31.10</v>
      </c>
      <c r="F5933" s="2" t="str">
        <f t="shared" si="383"/>
        <v>7314.31</v>
      </c>
      <c r="G5933" s="2" t="str">
        <f t="shared" si="381"/>
        <v>10</v>
      </c>
    </row>
    <row r="5934" spans="1:7" ht="16" customHeight="1">
      <c r="A5934" s="2" t="str">
        <f t="shared" si="382"/>
        <v>73143150</v>
      </c>
      <c r="B5934" s="10">
        <v>3</v>
      </c>
      <c r="C5934" s="1" t="s">
        <v>9673</v>
      </c>
      <c r="D5934" s="1" t="s">
        <v>9672</v>
      </c>
      <c r="E5934" s="9" t="str">
        <f t="shared" si="380"/>
        <v>7314.31.50</v>
      </c>
      <c r="F5934" s="2" t="str">
        <f t="shared" si="383"/>
        <v>7314.31</v>
      </c>
      <c r="G5934" s="2" t="str">
        <f t="shared" si="381"/>
        <v>50</v>
      </c>
    </row>
    <row r="5935" spans="1:7" ht="16" customHeight="1">
      <c r="A5935" s="2" t="str">
        <f t="shared" si="382"/>
        <v>73143900</v>
      </c>
      <c r="B5935" s="10">
        <v>3</v>
      </c>
      <c r="C5935" s="1" t="s">
        <v>9675</v>
      </c>
      <c r="D5935" s="1" t="s">
        <v>9674</v>
      </c>
      <c r="E5935" s="9" t="str">
        <f t="shared" si="380"/>
        <v>7314.39.00</v>
      </c>
      <c r="F5935" s="2" t="str">
        <f t="shared" si="383"/>
        <v>7314.39</v>
      </c>
      <c r="G5935" s="2" t="str">
        <f t="shared" si="381"/>
        <v>00</v>
      </c>
    </row>
    <row r="5936" spans="1:7" ht="16" customHeight="1">
      <c r="A5936" s="2" t="str">
        <f t="shared" si="382"/>
        <v>73144100</v>
      </c>
      <c r="B5936" s="10">
        <v>3</v>
      </c>
      <c r="C5936" s="1" t="s">
        <v>9677</v>
      </c>
      <c r="D5936" s="1" t="s">
        <v>9676</v>
      </c>
      <c r="E5936" s="9" t="str">
        <f t="shared" si="380"/>
        <v>7314.41.00</v>
      </c>
      <c r="F5936" s="2" t="str">
        <f t="shared" si="383"/>
        <v>7314.41</v>
      </c>
      <c r="G5936" s="2" t="str">
        <f t="shared" si="381"/>
        <v>00</v>
      </c>
    </row>
    <row r="5937" spans="1:7" ht="16" customHeight="1">
      <c r="A5937" s="2" t="str">
        <f t="shared" si="382"/>
        <v>73144200</v>
      </c>
      <c r="B5937" s="10">
        <v>3</v>
      </c>
      <c r="C5937" s="1" t="s">
        <v>9679</v>
      </c>
      <c r="D5937" s="1" t="s">
        <v>9678</v>
      </c>
      <c r="E5937" s="9" t="str">
        <f t="shared" si="380"/>
        <v>7314.42.00</v>
      </c>
      <c r="F5937" s="2" t="str">
        <f t="shared" si="383"/>
        <v>7314.42</v>
      </c>
      <c r="G5937" s="2" t="str">
        <f t="shared" si="381"/>
        <v>00</v>
      </c>
    </row>
    <row r="5938" spans="1:7" ht="16" customHeight="1">
      <c r="A5938" s="2" t="str">
        <f t="shared" si="382"/>
        <v>73144930</v>
      </c>
      <c r="B5938" s="10">
        <v>3</v>
      </c>
      <c r="C5938" s="1" t="s">
        <v>9681</v>
      </c>
      <c r="D5938" s="1" t="s">
        <v>9680</v>
      </c>
      <c r="E5938" s="9" t="str">
        <f t="shared" si="380"/>
        <v>7314.49.30</v>
      </c>
      <c r="F5938" s="2" t="str">
        <f t="shared" si="383"/>
        <v>7314.49</v>
      </c>
      <c r="G5938" s="2" t="str">
        <f t="shared" si="381"/>
        <v>30</v>
      </c>
    </row>
    <row r="5939" spans="1:7" ht="16" customHeight="1">
      <c r="A5939" s="2" t="str">
        <f t="shared" si="382"/>
        <v>73144960</v>
      </c>
      <c r="B5939" s="10">
        <v>3</v>
      </c>
      <c r="C5939" s="1" t="s">
        <v>9683</v>
      </c>
      <c r="D5939" s="1" t="s">
        <v>9682</v>
      </c>
      <c r="E5939" s="9" t="str">
        <f t="shared" si="380"/>
        <v>7314.49.60</v>
      </c>
      <c r="F5939" s="2" t="str">
        <f t="shared" si="383"/>
        <v>7314.49</v>
      </c>
      <c r="G5939" s="2" t="str">
        <f t="shared" si="381"/>
        <v>60</v>
      </c>
    </row>
    <row r="5940" spans="1:7" ht="16" customHeight="1">
      <c r="A5940" s="2" t="str">
        <f t="shared" si="382"/>
        <v>73145000</v>
      </c>
      <c r="B5940" s="10">
        <v>3</v>
      </c>
      <c r="C5940" s="1" t="s">
        <v>9685</v>
      </c>
      <c r="D5940" s="1" t="s">
        <v>9684</v>
      </c>
      <c r="E5940" s="9" t="str">
        <f t="shared" si="380"/>
        <v>7314.50.00</v>
      </c>
      <c r="F5940" s="2" t="str">
        <f t="shared" si="383"/>
        <v>7314.50</v>
      </c>
      <c r="G5940" s="2" t="str">
        <f t="shared" si="381"/>
        <v>00</v>
      </c>
    </row>
    <row r="5941" spans="1:7" ht="16" customHeight="1">
      <c r="A5941" s="2" t="str">
        <f t="shared" si="382"/>
        <v>73151100</v>
      </c>
      <c r="B5941" s="10">
        <v>3</v>
      </c>
      <c r="C5941" s="1" t="s">
        <v>9687</v>
      </c>
      <c r="D5941" s="1" t="s">
        <v>9686</v>
      </c>
      <c r="E5941" s="9" t="str">
        <f t="shared" si="380"/>
        <v>7315.11.00</v>
      </c>
      <c r="F5941" s="2" t="str">
        <f t="shared" si="383"/>
        <v>7315.11</v>
      </c>
      <c r="G5941" s="2" t="str">
        <f t="shared" si="381"/>
        <v>00</v>
      </c>
    </row>
    <row r="5942" spans="1:7" ht="16" customHeight="1">
      <c r="A5942" s="2" t="str">
        <f t="shared" si="382"/>
        <v>73151200</v>
      </c>
      <c r="B5942" s="10">
        <v>3</v>
      </c>
      <c r="C5942" s="1" t="s">
        <v>9689</v>
      </c>
      <c r="D5942" s="1" t="s">
        <v>9688</v>
      </c>
      <c r="E5942" s="9" t="str">
        <f t="shared" si="380"/>
        <v>7315.12.00</v>
      </c>
      <c r="F5942" s="2" t="str">
        <f t="shared" si="383"/>
        <v>7315.12</v>
      </c>
      <c r="G5942" s="2" t="str">
        <f t="shared" si="381"/>
        <v>00</v>
      </c>
    </row>
    <row r="5943" spans="1:7" ht="16" customHeight="1">
      <c r="A5943" s="2" t="str">
        <f t="shared" si="382"/>
        <v>73151900</v>
      </c>
      <c r="B5943" s="10">
        <v>3</v>
      </c>
      <c r="C5943" s="1" t="s">
        <v>9691</v>
      </c>
      <c r="D5943" s="1" t="s">
        <v>9690</v>
      </c>
      <c r="E5943" s="9" t="str">
        <f t="shared" si="380"/>
        <v>7315.19.00</v>
      </c>
      <c r="F5943" s="2" t="str">
        <f t="shared" si="383"/>
        <v>7315.19</v>
      </c>
      <c r="G5943" s="2" t="str">
        <f t="shared" si="381"/>
        <v>00</v>
      </c>
    </row>
    <row r="5944" spans="1:7" ht="16" customHeight="1">
      <c r="A5944" s="2" t="str">
        <f t="shared" si="382"/>
        <v>73152010</v>
      </c>
      <c r="B5944" s="10">
        <v>3</v>
      </c>
      <c r="C5944" s="1" t="s">
        <v>9693</v>
      </c>
      <c r="D5944" s="1" t="s">
        <v>9692</v>
      </c>
      <c r="E5944" s="9" t="str">
        <f t="shared" si="380"/>
        <v>7315.20.10</v>
      </c>
      <c r="F5944" s="2" t="str">
        <f t="shared" si="383"/>
        <v>7315.20</v>
      </c>
      <c r="G5944" s="2" t="str">
        <f t="shared" si="381"/>
        <v>10</v>
      </c>
    </row>
    <row r="5945" spans="1:7" ht="16" customHeight="1">
      <c r="A5945" s="2" t="str">
        <f t="shared" si="382"/>
        <v>73152050</v>
      </c>
      <c r="B5945" s="10">
        <v>3</v>
      </c>
      <c r="C5945" s="1" t="s">
        <v>9695</v>
      </c>
      <c r="D5945" s="1" t="s">
        <v>9694</v>
      </c>
      <c r="E5945" s="9" t="str">
        <f t="shared" si="380"/>
        <v>7315.20.50</v>
      </c>
      <c r="F5945" s="2" t="str">
        <f t="shared" si="383"/>
        <v>7315.20</v>
      </c>
      <c r="G5945" s="2" t="str">
        <f t="shared" si="381"/>
        <v>50</v>
      </c>
    </row>
    <row r="5946" spans="1:7" ht="16" customHeight="1">
      <c r="A5946" s="2" t="str">
        <f t="shared" si="382"/>
        <v>73158100</v>
      </c>
      <c r="B5946" s="10">
        <v>3</v>
      </c>
      <c r="C5946" s="1" t="s">
        <v>9697</v>
      </c>
      <c r="D5946" s="1" t="s">
        <v>9696</v>
      </c>
      <c r="E5946" s="9" t="str">
        <f t="shared" si="380"/>
        <v>7315.81.00</v>
      </c>
      <c r="F5946" s="2" t="str">
        <f t="shared" si="383"/>
        <v>7315.81</v>
      </c>
      <c r="G5946" s="2" t="str">
        <f t="shared" si="381"/>
        <v>00</v>
      </c>
    </row>
    <row r="5947" spans="1:7" ht="16" customHeight="1">
      <c r="A5947" s="2" t="str">
        <f t="shared" si="382"/>
        <v>73158210</v>
      </c>
      <c r="B5947" s="10">
        <v>3</v>
      </c>
      <c r="C5947" s="1" t="s">
        <v>9699</v>
      </c>
      <c r="D5947" s="1" t="s">
        <v>9698</v>
      </c>
      <c r="E5947" s="9" t="str">
        <f t="shared" si="380"/>
        <v>7315.82.10</v>
      </c>
      <c r="F5947" s="2" t="str">
        <f t="shared" si="383"/>
        <v>7315.82</v>
      </c>
      <c r="G5947" s="2" t="str">
        <f t="shared" si="381"/>
        <v>10</v>
      </c>
    </row>
    <row r="5948" spans="1:7" ht="16" customHeight="1">
      <c r="A5948" s="2" t="str">
        <f t="shared" si="382"/>
        <v>73158230</v>
      </c>
      <c r="B5948" s="10">
        <v>3</v>
      </c>
      <c r="C5948" s="1" t="s">
        <v>9701</v>
      </c>
      <c r="D5948" s="1" t="s">
        <v>9700</v>
      </c>
      <c r="E5948" s="9" t="str">
        <f t="shared" si="380"/>
        <v>7315.82.30</v>
      </c>
      <c r="F5948" s="2" t="str">
        <f t="shared" si="383"/>
        <v>7315.82</v>
      </c>
      <c r="G5948" s="2" t="str">
        <f t="shared" si="381"/>
        <v>30</v>
      </c>
    </row>
    <row r="5949" spans="1:7" ht="16" customHeight="1">
      <c r="A5949" s="2" t="str">
        <f t="shared" si="382"/>
        <v>73158250</v>
      </c>
      <c r="B5949" s="10">
        <v>3</v>
      </c>
      <c r="C5949" s="1" t="s">
        <v>9703</v>
      </c>
      <c r="D5949" s="1" t="s">
        <v>9702</v>
      </c>
      <c r="E5949" s="9" t="str">
        <f t="shared" ref="E5949:E6012" si="384">LEFT(D5949,10)</f>
        <v>7315.82.50</v>
      </c>
      <c r="F5949" s="2" t="str">
        <f t="shared" si="383"/>
        <v>7315.82</v>
      </c>
      <c r="G5949" s="2" t="str">
        <f t="shared" ref="G5949:G6012" si="385">RIGHT(E5949,2)</f>
        <v>50</v>
      </c>
    </row>
    <row r="5950" spans="1:7" ht="16" customHeight="1">
      <c r="A5950" s="2" t="str">
        <f t="shared" si="382"/>
        <v>73158270</v>
      </c>
      <c r="B5950" s="10">
        <v>3</v>
      </c>
      <c r="C5950" s="1" t="s">
        <v>9705</v>
      </c>
      <c r="D5950" s="1" t="s">
        <v>9704</v>
      </c>
      <c r="E5950" s="9" t="str">
        <f t="shared" si="384"/>
        <v>7315.82.70</v>
      </c>
      <c r="F5950" s="2" t="str">
        <f t="shared" si="383"/>
        <v>7315.82</v>
      </c>
      <c r="G5950" s="2" t="str">
        <f t="shared" si="385"/>
        <v>70</v>
      </c>
    </row>
    <row r="5951" spans="1:7" ht="16" customHeight="1">
      <c r="A5951" s="2" t="str">
        <f t="shared" si="382"/>
        <v>73158910</v>
      </c>
      <c r="B5951" s="10">
        <v>3</v>
      </c>
      <c r="C5951" s="1" t="s">
        <v>9707</v>
      </c>
      <c r="D5951" s="1" t="s">
        <v>9706</v>
      </c>
      <c r="E5951" s="9" t="str">
        <f t="shared" si="384"/>
        <v>7315.89.10</v>
      </c>
      <c r="F5951" s="2" t="str">
        <f t="shared" si="383"/>
        <v>7315.89</v>
      </c>
      <c r="G5951" s="2" t="str">
        <f t="shared" si="385"/>
        <v>10</v>
      </c>
    </row>
    <row r="5952" spans="1:7" ht="16" customHeight="1">
      <c r="A5952" s="2" t="str">
        <f t="shared" si="382"/>
        <v>73158930</v>
      </c>
      <c r="B5952" s="10">
        <v>3</v>
      </c>
      <c r="C5952" s="1" t="s">
        <v>9709</v>
      </c>
      <c r="D5952" s="1" t="s">
        <v>9708</v>
      </c>
      <c r="E5952" s="9" t="str">
        <f t="shared" si="384"/>
        <v>7315.89.30</v>
      </c>
      <c r="F5952" s="2" t="str">
        <f t="shared" si="383"/>
        <v>7315.89</v>
      </c>
      <c r="G5952" s="2" t="str">
        <f t="shared" si="385"/>
        <v>30</v>
      </c>
    </row>
    <row r="5953" spans="1:7" ht="16" customHeight="1">
      <c r="A5953" s="2" t="str">
        <f t="shared" si="382"/>
        <v>73158950</v>
      </c>
      <c r="B5953" s="10">
        <v>3</v>
      </c>
      <c r="C5953" s="1" t="s">
        <v>9711</v>
      </c>
      <c r="D5953" s="1" t="s">
        <v>9710</v>
      </c>
      <c r="E5953" s="9" t="str">
        <f t="shared" si="384"/>
        <v>7315.89.50</v>
      </c>
      <c r="F5953" s="2" t="str">
        <f t="shared" si="383"/>
        <v>7315.89</v>
      </c>
      <c r="G5953" s="2" t="str">
        <f t="shared" si="385"/>
        <v>50</v>
      </c>
    </row>
    <row r="5954" spans="1:7" ht="16" customHeight="1">
      <c r="A5954" s="2" t="str">
        <f t="shared" si="382"/>
        <v>73159000</v>
      </c>
      <c r="B5954" s="10">
        <v>3</v>
      </c>
      <c r="C5954" s="1" t="s">
        <v>9713</v>
      </c>
      <c r="D5954" s="1" t="s">
        <v>9712</v>
      </c>
      <c r="E5954" s="9" t="str">
        <f t="shared" si="384"/>
        <v>7315.90.00</v>
      </c>
      <c r="F5954" s="2" t="str">
        <f t="shared" si="383"/>
        <v>7315.90</v>
      </c>
      <c r="G5954" s="2" t="str">
        <f t="shared" si="385"/>
        <v>00</v>
      </c>
    </row>
    <row r="5955" spans="1:7" ht="16" customHeight="1">
      <c r="A5955" s="2" t="str">
        <f t="shared" si="382"/>
        <v>73160000</v>
      </c>
      <c r="B5955" s="10">
        <v>3</v>
      </c>
      <c r="C5955" s="1" t="s">
        <v>9715</v>
      </c>
      <c r="D5955" s="1" t="s">
        <v>9714</v>
      </c>
      <c r="E5955" s="9" t="str">
        <f t="shared" si="384"/>
        <v>7316.00.00</v>
      </c>
      <c r="F5955" s="2" t="str">
        <f t="shared" si="383"/>
        <v>7316.00</v>
      </c>
      <c r="G5955" s="2" t="str">
        <f t="shared" si="385"/>
        <v>00</v>
      </c>
    </row>
    <row r="5956" spans="1:7" ht="16" customHeight="1">
      <c r="A5956" s="2" t="str">
        <f t="shared" si="382"/>
        <v>73170020</v>
      </c>
      <c r="B5956" s="10">
        <v>3</v>
      </c>
      <c r="C5956" s="1" t="s">
        <v>9717</v>
      </c>
      <c r="D5956" s="1" t="s">
        <v>9716</v>
      </c>
      <c r="E5956" s="9" t="str">
        <f t="shared" si="384"/>
        <v>7317.00.20</v>
      </c>
      <c r="F5956" s="2" t="str">
        <f t="shared" si="383"/>
        <v>7317.00</v>
      </c>
      <c r="G5956" s="2" t="str">
        <f t="shared" si="385"/>
        <v>20</v>
      </c>
    </row>
    <row r="5957" spans="1:7" ht="16" customHeight="1">
      <c r="A5957" s="2" t="str">
        <f t="shared" si="382"/>
        <v>73170030</v>
      </c>
      <c r="B5957" s="10">
        <v>3</v>
      </c>
      <c r="C5957" s="1" t="s">
        <v>9719</v>
      </c>
      <c r="D5957" s="1" t="s">
        <v>9718</v>
      </c>
      <c r="E5957" s="9" t="str">
        <f t="shared" si="384"/>
        <v>7317.00.30</v>
      </c>
      <c r="F5957" s="2" t="str">
        <f t="shared" si="383"/>
        <v>7317.00</v>
      </c>
      <c r="G5957" s="2" t="str">
        <f t="shared" si="385"/>
        <v>30</v>
      </c>
    </row>
    <row r="5958" spans="1:7" ht="16" customHeight="1">
      <c r="A5958" s="2" t="str">
        <f t="shared" si="382"/>
        <v>73170055</v>
      </c>
      <c r="B5958" s="10">
        <v>3</v>
      </c>
      <c r="C5958" s="1" t="s">
        <v>9721</v>
      </c>
      <c r="D5958" s="1" t="s">
        <v>9720</v>
      </c>
      <c r="E5958" s="9" t="str">
        <f t="shared" si="384"/>
        <v>7317.00.55</v>
      </c>
      <c r="F5958" s="2" t="str">
        <f t="shared" si="383"/>
        <v>7317.00</v>
      </c>
      <c r="G5958" s="2" t="str">
        <f t="shared" si="385"/>
        <v>55</v>
      </c>
    </row>
    <row r="5959" spans="1:7" ht="16" customHeight="1">
      <c r="A5959" s="2" t="str">
        <f t="shared" si="382"/>
        <v>73170065</v>
      </c>
      <c r="B5959" s="10">
        <v>3</v>
      </c>
      <c r="C5959" s="1" t="s">
        <v>9723</v>
      </c>
      <c r="D5959" s="1" t="s">
        <v>9722</v>
      </c>
      <c r="E5959" s="9" t="str">
        <f t="shared" si="384"/>
        <v>7317.00.65</v>
      </c>
      <c r="F5959" s="2" t="str">
        <f t="shared" si="383"/>
        <v>7317.00</v>
      </c>
      <c r="G5959" s="2" t="str">
        <f t="shared" si="385"/>
        <v>65</v>
      </c>
    </row>
    <row r="5960" spans="1:7" ht="16" customHeight="1">
      <c r="A5960" s="2" t="str">
        <f t="shared" si="382"/>
        <v>73170075</v>
      </c>
      <c r="B5960" s="10">
        <v>3</v>
      </c>
      <c r="C5960" s="1" t="s">
        <v>9725</v>
      </c>
      <c r="D5960" s="1" t="s">
        <v>9724</v>
      </c>
      <c r="E5960" s="9" t="str">
        <f t="shared" si="384"/>
        <v>7317.00.75</v>
      </c>
      <c r="F5960" s="2" t="str">
        <f t="shared" si="383"/>
        <v>7317.00</v>
      </c>
      <c r="G5960" s="2" t="str">
        <f t="shared" si="385"/>
        <v>75</v>
      </c>
    </row>
    <row r="5961" spans="1:7" ht="16" customHeight="1">
      <c r="A5961" s="2" t="str">
        <f t="shared" si="382"/>
        <v>73181100</v>
      </c>
      <c r="B5961" s="10">
        <v>3</v>
      </c>
      <c r="C5961" s="1" t="s">
        <v>9727</v>
      </c>
      <c r="D5961" s="1" t="s">
        <v>9726</v>
      </c>
      <c r="E5961" s="9" t="str">
        <f t="shared" si="384"/>
        <v>7318.11.00</v>
      </c>
      <c r="F5961" s="2" t="str">
        <f t="shared" si="383"/>
        <v>7318.11</v>
      </c>
      <c r="G5961" s="2" t="str">
        <f t="shared" si="385"/>
        <v>00</v>
      </c>
    </row>
    <row r="5962" spans="1:7" ht="16" customHeight="1">
      <c r="A5962" s="2" t="str">
        <f t="shared" si="382"/>
        <v>73181200</v>
      </c>
      <c r="B5962" s="10">
        <v>3</v>
      </c>
      <c r="C5962" s="1" t="s">
        <v>9729</v>
      </c>
      <c r="D5962" s="1" t="s">
        <v>9728</v>
      </c>
      <c r="E5962" s="9" t="str">
        <f t="shared" si="384"/>
        <v>7318.12.00</v>
      </c>
      <c r="F5962" s="2" t="str">
        <f t="shared" si="383"/>
        <v>7318.12</v>
      </c>
      <c r="G5962" s="2" t="str">
        <f t="shared" si="385"/>
        <v>00</v>
      </c>
    </row>
    <row r="5963" spans="1:7" ht="16" customHeight="1">
      <c r="A5963" s="2" t="str">
        <f t="shared" ref="A5963:A6026" si="386">CONCATENATE(LEFT(F5963,4),RIGHT(F5963,2),G5963)</f>
        <v>73181300</v>
      </c>
      <c r="B5963" s="10">
        <v>3</v>
      </c>
      <c r="C5963" s="1" t="s">
        <v>9731</v>
      </c>
      <c r="D5963" s="1" t="s">
        <v>9730</v>
      </c>
      <c r="E5963" s="9" t="str">
        <f t="shared" si="384"/>
        <v>7318.13.00</v>
      </c>
      <c r="F5963" s="2" t="str">
        <f t="shared" ref="F5963:F6026" si="387">LEFT(D5963,7)</f>
        <v>7318.13</v>
      </c>
      <c r="G5963" s="2" t="str">
        <f t="shared" si="385"/>
        <v>00</v>
      </c>
    </row>
    <row r="5964" spans="1:7" ht="16" customHeight="1">
      <c r="A5964" s="2" t="str">
        <f t="shared" si="386"/>
        <v>73181410</v>
      </c>
      <c r="B5964" s="10">
        <v>3</v>
      </c>
      <c r="C5964" s="1" t="s">
        <v>9733</v>
      </c>
      <c r="D5964" s="1" t="s">
        <v>9732</v>
      </c>
      <c r="E5964" s="9" t="str">
        <f t="shared" si="384"/>
        <v>7318.14.10</v>
      </c>
      <c r="F5964" s="2" t="str">
        <f t="shared" si="387"/>
        <v>7318.14</v>
      </c>
      <c r="G5964" s="2" t="str">
        <f t="shared" si="385"/>
        <v>10</v>
      </c>
    </row>
    <row r="5965" spans="1:7" ht="16" customHeight="1">
      <c r="A5965" s="2" t="str">
        <f t="shared" si="386"/>
        <v>73181450</v>
      </c>
      <c r="B5965" s="10">
        <v>3</v>
      </c>
      <c r="C5965" s="1" t="s">
        <v>9735</v>
      </c>
      <c r="D5965" s="1" t="s">
        <v>9734</v>
      </c>
      <c r="E5965" s="9" t="str">
        <f t="shared" si="384"/>
        <v>7318.14.50</v>
      </c>
      <c r="F5965" s="2" t="str">
        <f t="shared" si="387"/>
        <v>7318.14</v>
      </c>
      <c r="G5965" s="2" t="str">
        <f t="shared" si="385"/>
        <v>50</v>
      </c>
    </row>
    <row r="5966" spans="1:7" ht="16" customHeight="1">
      <c r="A5966" s="2" t="str">
        <f t="shared" si="386"/>
        <v>73181520</v>
      </c>
      <c r="B5966" s="10">
        <v>3</v>
      </c>
      <c r="C5966" s="1" t="s">
        <v>9737</v>
      </c>
      <c r="D5966" s="1" t="s">
        <v>9736</v>
      </c>
      <c r="E5966" s="9" t="str">
        <f t="shared" si="384"/>
        <v>7318.15.20</v>
      </c>
      <c r="F5966" s="2" t="str">
        <f t="shared" si="387"/>
        <v>7318.15</v>
      </c>
      <c r="G5966" s="2" t="str">
        <f t="shared" si="385"/>
        <v>20</v>
      </c>
    </row>
    <row r="5967" spans="1:7" ht="16" customHeight="1">
      <c r="A5967" s="2" t="str">
        <f t="shared" si="386"/>
        <v>73181540</v>
      </c>
      <c r="B5967" s="10">
        <v>3</v>
      </c>
      <c r="C5967" s="1" t="s">
        <v>9739</v>
      </c>
      <c r="D5967" s="1" t="s">
        <v>9738</v>
      </c>
      <c r="E5967" s="9" t="str">
        <f t="shared" si="384"/>
        <v>7318.15.40</v>
      </c>
      <c r="F5967" s="2" t="str">
        <f t="shared" si="387"/>
        <v>7318.15</v>
      </c>
      <c r="G5967" s="2" t="str">
        <f t="shared" si="385"/>
        <v>40</v>
      </c>
    </row>
    <row r="5968" spans="1:7" ht="16" customHeight="1">
      <c r="A5968" s="2" t="str">
        <f t="shared" si="386"/>
        <v>73181550</v>
      </c>
      <c r="B5968" s="10">
        <v>3</v>
      </c>
      <c r="C5968" s="1" t="s">
        <v>9741</v>
      </c>
      <c r="D5968" s="1" t="s">
        <v>9740</v>
      </c>
      <c r="E5968" s="9" t="str">
        <f t="shared" si="384"/>
        <v>7318.15.50</v>
      </c>
      <c r="F5968" s="2" t="str">
        <f t="shared" si="387"/>
        <v>7318.15</v>
      </c>
      <c r="G5968" s="2" t="str">
        <f t="shared" si="385"/>
        <v>50</v>
      </c>
    </row>
    <row r="5969" spans="1:7" ht="16" customHeight="1">
      <c r="A5969" s="2" t="str">
        <f t="shared" si="386"/>
        <v>73181560</v>
      </c>
      <c r="B5969" s="10">
        <v>3</v>
      </c>
      <c r="C5969" s="1" t="s">
        <v>9743</v>
      </c>
      <c r="D5969" s="1" t="s">
        <v>9742</v>
      </c>
      <c r="E5969" s="9" t="str">
        <f t="shared" si="384"/>
        <v>7318.15.60</v>
      </c>
      <c r="F5969" s="2" t="str">
        <f t="shared" si="387"/>
        <v>7318.15</v>
      </c>
      <c r="G5969" s="2" t="str">
        <f t="shared" si="385"/>
        <v>60</v>
      </c>
    </row>
    <row r="5970" spans="1:7" ht="16" customHeight="1">
      <c r="A5970" s="2" t="str">
        <f t="shared" si="386"/>
        <v>73181580</v>
      </c>
      <c r="B5970" s="10">
        <v>3</v>
      </c>
      <c r="C5970" s="1" t="s">
        <v>9745</v>
      </c>
      <c r="D5970" s="1" t="s">
        <v>9744</v>
      </c>
      <c r="E5970" s="9" t="str">
        <f t="shared" si="384"/>
        <v>7318.15.80</v>
      </c>
      <c r="F5970" s="2" t="str">
        <f t="shared" si="387"/>
        <v>7318.15</v>
      </c>
      <c r="G5970" s="2" t="str">
        <f t="shared" si="385"/>
        <v>80</v>
      </c>
    </row>
    <row r="5971" spans="1:7" ht="16" customHeight="1">
      <c r="A5971" s="2" t="str">
        <f t="shared" si="386"/>
        <v>73181900</v>
      </c>
      <c r="B5971" s="10">
        <v>3</v>
      </c>
      <c r="C5971" s="1" t="s">
        <v>9747</v>
      </c>
      <c r="D5971" s="1" t="s">
        <v>9746</v>
      </c>
      <c r="E5971" s="9" t="str">
        <f t="shared" si="384"/>
        <v>7318.19.00</v>
      </c>
      <c r="F5971" s="2" t="str">
        <f t="shared" si="387"/>
        <v>7318.19</v>
      </c>
      <c r="G5971" s="2" t="str">
        <f t="shared" si="385"/>
        <v>00</v>
      </c>
    </row>
    <row r="5972" spans="1:7" ht="16" customHeight="1">
      <c r="A5972" s="2" t="str">
        <f t="shared" si="386"/>
        <v>73182100</v>
      </c>
      <c r="B5972" s="10">
        <v>3</v>
      </c>
      <c r="C5972" s="1" t="s">
        <v>9749</v>
      </c>
      <c r="D5972" s="1" t="s">
        <v>9748</v>
      </c>
      <c r="E5972" s="9" t="str">
        <f t="shared" si="384"/>
        <v>7318.21.00</v>
      </c>
      <c r="F5972" s="2" t="str">
        <f t="shared" si="387"/>
        <v>7318.21</v>
      </c>
      <c r="G5972" s="2" t="str">
        <f t="shared" si="385"/>
        <v>00</v>
      </c>
    </row>
    <row r="5973" spans="1:7" ht="16" customHeight="1">
      <c r="A5973" s="2" t="str">
        <f t="shared" si="386"/>
        <v>73182200</v>
      </c>
      <c r="B5973" s="10">
        <v>3</v>
      </c>
      <c r="C5973" s="1" t="s">
        <v>9751</v>
      </c>
      <c r="D5973" s="1" t="s">
        <v>9750</v>
      </c>
      <c r="E5973" s="9" t="str">
        <f t="shared" si="384"/>
        <v>7318.22.00</v>
      </c>
      <c r="F5973" s="2" t="str">
        <f t="shared" si="387"/>
        <v>7318.22</v>
      </c>
      <c r="G5973" s="2" t="str">
        <f t="shared" si="385"/>
        <v>00</v>
      </c>
    </row>
    <row r="5974" spans="1:7" ht="16" customHeight="1">
      <c r="A5974" s="2" t="str">
        <f t="shared" si="386"/>
        <v>73182300</v>
      </c>
      <c r="B5974" s="10">
        <v>3</v>
      </c>
      <c r="C5974" s="1" t="s">
        <v>9753</v>
      </c>
      <c r="D5974" s="1" t="s">
        <v>9752</v>
      </c>
      <c r="E5974" s="9" t="str">
        <f t="shared" si="384"/>
        <v>7318.23.00</v>
      </c>
      <c r="F5974" s="2" t="str">
        <f t="shared" si="387"/>
        <v>7318.23</v>
      </c>
      <c r="G5974" s="2" t="str">
        <f t="shared" si="385"/>
        <v>00</v>
      </c>
    </row>
    <row r="5975" spans="1:7" ht="16" customHeight="1">
      <c r="A5975" s="2" t="str">
        <f t="shared" si="386"/>
        <v>73182400</v>
      </c>
      <c r="B5975" s="10">
        <v>3</v>
      </c>
      <c r="C5975" s="1" t="s">
        <v>9755</v>
      </c>
      <c r="D5975" s="1" t="s">
        <v>9754</v>
      </c>
      <c r="E5975" s="9" t="str">
        <f t="shared" si="384"/>
        <v>7318.24.00</v>
      </c>
      <c r="F5975" s="2" t="str">
        <f t="shared" si="387"/>
        <v>7318.24</v>
      </c>
      <c r="G5975" s="2" t="str">
        <f t="shared" si="385"/>
        <v>00</v>
      </c>
    </row>
    <row r="5976" spans="1:7" ht="16" customHeight="1">
      <c r="A5976" s="2" t="str">
        <f t="shared" si="386"/>
        <v>73182900</v>
      </c>
      <c r="B5976" s="10">
        <v>3</v>
      </c>
      <c r="C5976" s="1" t="s">
        <v>9757</v>
      </c>
      <c r="D5976" s="1" t="s">
        <v>9756</v>
      </c>
      <c r="E5976" s="9" t="str">
        <f t="shared" si="384"/>
        <v>7318.29.00</v>
      </c>
      <c r="F5976" s="2" t="str">
        <f t="shared" si="387"/>
        <v>7318.29</v>
      </c>
      <c r="G5976" s="2" t="str">
        <f t="shared" si="385"/>
        <v>00</v>
      </c>
    </row>
    <row r="5977" spans="1:7" ht="16" customHeight="1">
      <c r="A5977" s="2" t="str">
        <f t="shared" si="386"/>
        <v>73201030</v>
      </c>
      <c r="B5977" s="10">
        <v>3</v>
      </c>
      <c r="C5977" s="1" t="s">
        <v>9759</v>
      </c>
      <c r="D5977" s="1" t="s">
        <v>9758</v>
      </c>
      <c r="E5977" s="9" t="str">
        <f t="shared" si="384"/>
        <v>7320.10.30</v>
      </c>
      <c r="F5977" s="2" t="str">
        <f t="shared" si="387"/>
        <v>7320.10</v>
      </c>
      <c r="G5977" s="2" t="str">
        <f t="shared" si="385"/>
        <v>30</v>
      </c>
    </row>
    <row r="5978" spans="1:7" ht="16" customHeight="1">
      <c r="A5978" s="2" t="str">
        <f t="shared" si="386"/>
        <v>73201060</v>
      </c>
      <c r="B5978" s="10">
        <v>3</v>
      </c>
      <c r="C5978" s="1" t="s">
        <v>9761</v>
      </c>
      <c r="D5978" s="1" t="s">
        <v>9760</v>
      </c>
      <c r="E5978" s="9" t="str">
        <f t="shared" si="384"/>
        <v>7320.10.60</v>
      </c>
      <c r="F5978" s="2" t="str">
        <f t="shared" si="387"/>
        <v>7320.10</v>
      </c>
      <c r="G5978" s="2" t="str">
        <f t="shared" si="385"/>
        <v>60</v>
      </c>
    </row>
    <row r="5979" spans="1:7" ht="16" customHeight="1">
      <c r="A5979" s="2" t="str">
        <f t="shared" si="386"/>
        <v>73201090</v>
      </c>
      <c r="B5979" s="10">
        <v>3</v>
      </c>
      <c r="C5979" s="1" t="s">
        <v>9763</v>
      </c>
      <c r="D5979" s="1" t="s">
        <v>9762</v>
      </c>
      <c r="E5979" s="9" t="str">
        <f t="shared" si="384"/>
        <v>7320.10.90</v>
      </c>
      <c r="F5979" s="2" t="str">
        <f t="shared" si="387"/>
        <v>7320.10</v>
      </c>
      <c r="G5979" s="2" t="str">
        <f t="shared" si="385"/>
        <v>90</v>
      </c>
    </row>
    <row r="5980" spans="1:7" ht="16" customHeight="1">
      <c r="A5980" s="2" t="str">
        <f t="shared" si="386"/>
        <v>73209010</v>
      </c>
      <c r="B5980" s="10">
        <v>3</v>
      </c>
      <c r="C5980" s="1" t="s">
        <v>9765</v>
      </c>
      <c r="D5980" s="1" t="s">
        <v>9764</v>
      </c>
      <c r="E5980" s="9" t="str">
        <f t="shared" si="384"/>
        <v>7320.90.10</v>
      </c>
      <c r="F5980" s="2" t="str">
        <f t="shared" si="387"/>
        <v>7320.90</v>
      </c>
      <c r="G5980" s="2" t="str">
        <f t="shared" si="385"/>
        <v>10</v>
      </c>
    </row>
    <row r="5981" spans="1:7" ht="16" customHeight="1">
      <c r="A5981" s="2" t="str">
        <f t="shared" si="386"/>
        <v>73209050</v>
      </c>
      <c r="B5981" s="10">
        <v>3</v>
      </c>
      <c r="C5981" s="1" t="s">
        <v>9767</v>
      </c>
      <c r="D5981" s="1" t="s">
        <v>9766</v>
      </c>
      <c r="E5981" s="9" t="str">
        <f t="shared" si="384"/>
        <v>7320.90.50</v>
      </c>
      <c r="F5981" s="2" t="str">
        <f t="shared" si="387"/>
        <v>7320.90</v>
      </c>
      <c r="G5981" s="2" t="str">
        <f t="shared" si="385"/>
        <v>50</v>
      </c>
    </row>
    <row r="5982" spans="1:7" ht="16" customHeight="1">
      <c r="A5982" s="2" t="str">
        <f t="shared" si="386"/>
        <v>73211110</v>
      </c>
      <c r="B5982" s="10">
        <v>3</v>
      </c>
      <c r="C5982" s="1" t="s">
        <v>9769</v>
      </c>
      <c r="D5982" s="1" t="s">
        <v>9768</v>
      </c>
      <c r="E5982" s="9" t="str">
        <f t="shared" si="384"/>
        <v>7321.11.10</v>
      </c>
      <c r="F5982" s="2" t="str">
        <f t="shared" si="387"/>
        <v>7321.11</v>
      </c>
      <c r="G5982" s="2" t="str">
        <f t="shared" si="385"/>
        <v>10</v>
      </c>
    </row>
    <row r="5983" spans="1:7" ht="16" customHeight="1">
      <c r="A5983" s="2" t="str">
        <f t="shared" si="386"/>
        <v>73211130</v>
      </c>
      <c r="B5983" s="10">
        <v>3</v>
      </c>
      <c r="C5983" s="1" t="s">
        <v>9771</v>
      </c>
      <c r="D5983" s="1" t="s">
        <v>9770</v>
      </c>
      <c r="E5983" s="9" t="str">
        <f t="shared" si="384"/>
        <v>7321.11.30</v>
      </c>
      <c r="F5983" s="2" t="str">
        <f t="shared" si="387"/>
        <v>7321.11</v>
      </c>
      <c r="G5983" s="2" t="str">
        <f t="shared" si="385"/>
        <v>30</v>
      </c>
    </row>
    <row r="5984" spans="1:7" ht="16" customHeight="1">
      <c r="A5984" s="2" t="str">
        <f t="shared" si="386"/>
        <v>73211160</v>
      </c>
      <c r="B5984" s="10">
        <v>3</v>
      </c>
      <c r="C5984" s="1" t="s">
        <v>9773</v>
      </c>
      <c r="D5984" s="1" t="s">
        <v>9772</v>
      </c>
      <c r="E5984" s="9" t="str">
        <f t="shared" si="384"/>
        <v>7321.11.60</v>
      </c>
      <c r="F5984" s="2" t="str">
        <f t="shared" si="387"/>
        <v>7321.11</v>
      </c>
      <c r="G5984" s="2" t="str">
        <f t="shared" si="385"/>
        <v>60</v>
      </c>
    </row>
    <row r="5985" spans="1:7" ht="16" customHeight="1">
      <c r="A5985" s="2" t="str">
        <f t="shared" si="386"/>
        <v>73219010</v>
      </c>
      <c r="B5985" s="10">
        <v>3</v>
      </c>
      <c r="C5985" s="1" t="s">
        <v>9775</v>
      </c>
      <c r="D5985" s="1" t="s">
        <v>9774</v>
      </c>
      <c r="E5985" s="9" t="str">
        <f t="shared" si="384"/>
        <v>7321.90.10</v>
      </c>
      <c r="F5985" s="2" t="str">
        <f t="shared" si="387"/>
        <v>7321.90</v>
      </c>
      <c r="G5985" s="2" t="str">
        <f t="shared" si="385"/>
        <v>10</v>
      </c>
    </row>
    <row r="5986" spans="1:7" ht="16" customHeight="1">
      <c r="A5986" s="2" t="str">
        <f t="shared" si="386"/>
        <v>73219020</v>
      </c>
      <c r="B5986" s="10">
        <v>3</v>
      </c>
      <c r="C5986" s="1" t="s">
        <v>9777</v>
      </c>
      <c r="D5986" s="1" t="s">
        <v>9776</v>
      </c>
      <c r="E5986" s="9" t="str">
        <f t="shared" si="384"/>
        <v>7321.90.20</v>
      </c>
      <c r="F5986" s="2" t="str">
        <f t="shared" si="387"/>
        <v>7321.90</v>
      </c>
      <c r="G5986" s="2" t="str">
        <f t="shared" si="385"/>
        <v>20</v>
      </c>
    </row>
    <row r="5987" spans="1:7" ht="16" customHeight="1">
      <c r="A5987" s="2" t="str">
        <f t="shared" si="386"/>
        <v>73219040</v>
      </c>
      <c r="B5987" s="10">
        <v>3</v>
      </c>
      <c r="C5987" s="1" t="s">
        <v>9779</v>
      </c>
      <c r="D5987" s="1" t="s">
        <v>9778</v>
      </c>
      <c r="E5987" s="9" t="str">
        <f t="shared" si="384"/>
        <v>7321.90.40</v>
      </c>
      <c r="F5987" s="2" t="str">
        <f t="shared" si="387"/>
        <v>7321.90</v>
      </c>
      <c r="G5987" s="2" t="str">
        <f t="shared" si="385"/>
        <v>40</v>
      </c>
    </row>
    <row r="5988" spans="1:7" ht="16" customHeight="1">
      <c r="A5988" s="2" t="str">
        <f t="shared" si="386"/>
        <v>73219050</v>
      </c>
      <c r="B5988" s="10">
        <v>3</v>
      </c>
      <c r="C5988" s="1" t="s">
        <v>9781</v>
      </c>
      <c r="D5988" s="1" t="s">
        <v>9780</v>
      </c>
      <c r="E5988" s="9" t="str">
        <f t="shared" si="384"/>
        <v>7321.90.50</v>
      </c>
      <c r="F5988" s="2" t="str">
        <f t="shared" si="387"/>
        <v>7321.90</v>
      </c>
      <c r="G5988" s="2" t="str">
        <f t="shared" si="385"/>
        <v>50</v>
      </c>
    </row>
    <row r="5989" spans="1:7" ht="16" customHeight="1">
      <c r="A5989" s="2" t="str">
        <f t="shared" si="386"/>
        <v>73219060</v>
      </c>
      <c r="B5989" s="10">
        <v>3</v>
      </c>
      <c r="C5989" s="1" t="s">
        <v>9783</v>
      </c>
      <c r="D5989" s="1" t="s">
        <v>9782</v>
      </c>
      <c r="E5989" s="9" t="str">
        <f t="shared" si="384"/>
        <v>7321.90.60</v>
      </c>
      <c r="F5989" s="2" t="str">
        <f t="shared" si="387"/>
        <v>7321.90</v>
      </c>
      <c r="G5989" s="2" t="str">
        <f t="shared" si="385"/>
        <v>60</v>
      </c>
    </row>
    <row r="5990" spans="1:7" ht="16" customHeight="1">
      <c r="A5990" s="2" t="str">
        <f t="shared" si="386"/>
        <v>73221100</v>
      </c>
      <c r="B5990" s="10">
        <v>3</v>
      </c>
      <c r="C5990" s="1" t="s">
        <v>9785</v>
      </c>
      <c r="D5990" s="1" t="s">
        <v>9784</v>
      </c>
      <c r="E5990" s="9" t="str">
        <f t="shared" si="384"/>
        <v>7322.11.00</v>
      </c>
      <c r="F5990" s="2" t="str">
        <f t="shared" si="387"/>
        <v>7322.11</v>
      </c>
      <c r="G5990" s="2" t="str">
        <f t="shared" si="385"/>
        <v>00</v>
      </c>
    </row>
    <row r="5991" spans="1:7" ht="16" customHeight="1">
      <c r="A5991" s="2" t="str">
        <f t="shared" si="386"/>
        <v>73221900</v>
      </c>
      <c r="B5991" s="10">
        <v>3</v>
      </c>
      <c r="C5991" s="1" t="s">
        <v>9787</v>
      </c>
      <c r="D5991" s="1" t="s">
        <v>9786</v>
      </c>
      <c r="E5991" s="9" t="str">
        <f t="shared" si="384"/>
        <v>7322.19.00</v>
      </c>
      <c r="F5991" s="2" t="str">
        <f t="shared" si="387"/>
        <v>7322.19</v>
      </c>
      <c r="G5991" s="2" t="str">
        <f t="shared" si="385"/>
        <v>00</v>
      </c>
    </row>
    <row r="5992" spans="1:7" ht="16" customHeight="1">
      <c r="A5992" s="2" t="str">
        <f t="shared" si="386"/>
        <v>73229000</v>
      </c>
      <c r="B5992" s="10">
        <v>3</v>
      </c>
      <c r="C5992" s="1" t="s">
        <v>9789</v>
      </c>
      <c r="D5992" s="1" t="s">
        <v>9788</v>
      </c>
      <c r="E5992" s="9" t="str">
        <f t="shared" si="384"/>
        <v>7322.90.00</v>
      </c>
      <c r="F5992" s="2" t="str">
        <f t="shared" si="387"/>
        <v>7322.90</v>
      </c>
      <c r="G5992" s="2" t="str">
        <f t="shared" si="385"/>
        <v>00</v>
      </c>
    </row>
    <row r="5993" spans="1:7" ht="16" customHeight="1">
      <c r="A5993" s="2" t="str">
        <f t="shared" si="386"/>
        <v>73231000</v>
      </c>
      <c r="B5993" s="10">
        <v>3</v>
      </c>
      <c r="C5993" s="1" t="s">
        <v>9791</v>
      </c>
      <c r="D5993" s="1" t="s">
        <v>9790</v>
      </c>
      <c r="E5993" s="9" t="str">
        <f t="shared" si="384"/>
        <v>7323.10.00</v>
      </c>
      <c r="F5993" s="2" t="str">
        <f t="shared" si="387"/>
        <v>7323.10</v>
      </c>
      <c r="G5993" s="2" t="str">
        <f t="shared" si="385"/>
        <v>00</v>
      </c>
    </row>
    <row r="5994" spans="1:7" ht="16" customHeight="1">
      <c r="A5994" s="2" t="str">
        <f t="shared" si="386"/>
        <v>73239990</v>
      </c>
      <c r="B5994" s="10">
        <v>3</v>
      </c>
      <c r="C5994" s="1" t="s">
        <v>9793</v>
      </c>
      <c r="D5994" s="1" t="s">
        <v>9792</v>
      </c>
      <c r="E5994" s="9" t="str">
        <f t="shared" si="384"/>
        <v>7323.99.90</v>
      </c>
      <c r="F5994" s="2" t="str">
        <f t="shared" si="387"/>
        <v>7323.99</v>
      </c>
      <c r="G5994" s="2" t="str">
        <f t="shared" si="385"/>
        <v>90</v>
      </c>
    </row>
    <row r="5995" spans="1:7" ht="16" customHeight="1">
      <c r="A5995" s="2" t="str">
        <f t="shared" si="386"/>
        <v>73241000</v>
      </c>
      <c r="B5995" s="10">
        <v>3</v>
      </c>
      <c r="C5995" s="1" t="s">
        <v>9795</v>
      </c>
      <c r="D5995" s="1" t="s">
        <v>9794</v>
      </c>
      <c r="E5995" s="9" t="str">
        <f t="shared" si="384"/>
        <v>7324.10.00</v>
      </c>
      <c r="F5995" s="2" t="str">
        <f t="shared" si="387"/>
        <v>7324.10</v>
      </c>
      <c r="G5995" s="2" t="str">
        <f t="shared" si="385"/>
        <v>00</v>
      </c>
    </row>
    <row r="5996" spans="1:7" ht="16" customHeight="1">
      <c r="A5996" s="2" t="str">
        <f t="shared" si="386"/>
        <v>73242110</v>
      </c>
      <c r="B5996" s="10">
        <v>3</v>
      </c>
      <c r="C5996" s="1" t="s">
        <v>9797</v>
      </c>
      <c r="D5996" s="1" t="s">
        <v>9796</v>
      </c>
      <c r="E5996" s="9" t="str">
        <f t="shared" si="384"/>
        <v>7324.21.10</v>
      </c>
      <c r="F5996" s="2" t="str">
        <f t="shared" si="387"/>
        <v>7324.21</v>
      </c>
      <c r="G5996" s="2" t="str">
        <f t="shared" si="385"/>
        <v>10</v>
      </c>
    </row>
    <row r="5997" spans="1:7" ht="16" customHeight="1">
      <c r="A5997" s="2" t="str">
        <f t="shared" si="386"/>
        <v>73242150</v>
      </c>
      <c r="B5997" s="10">
        <v>3</v>
      </c>
      <c r="C5997" s="1" t="s">
        <v>9799</v>
      </c>
      <c r="D5997" s="1" t="s">
        <v>9798</v>
      </c>
      <c r="E5997" s="9" t="str">
        <f t="shared" si="384"/>
        <v>7324.21.50</v>
      </c>
      <c r="F5997" s="2" t="str">
        <f t="shared" si="387"/>
        <v>7324.21</v>
      </c>
      <c r="G5997" s="2" t="str">
        <f t="shared" si="385"/>
        <v>50</v>
      </c>
    </row>
    <row r="5998" spans="1:7" ht="16" customHeight="1">
      <c r="A5998" s="2" t="str">
        <f t="shared" si="386"/>
        <v>73249000</v>
      </c>
      <c r="B5998" s="10">
        <v>3</v>
      </c>
      <c r="C5998" s="1" t="s">
        <v>9801</v>
      </c>
      <c r="D5998" s="1" t="s">
        <v>9800</v>
      </c>
      <c r="E5998" s="9" t="str">
        <f t="shared" si="384"/>
        <v>7324.90.00</v>
      </c>
      <c r="F5998" s="2" t="str">
        <f t="shared" si="387"/>
        <v>7324.90</v>
      </c>
      <c r="G5998" s="2" t="str">
        <f t="shared" si="385"/>
        <v>00</v>
      </c>
    </row>
    <row r="5999" spans="1:7" ht="16" customHeight="1">
      <c r="A5999" s="2" t="str">
        <f t="shared" si="386"/>
        <v>73251000</v>
      </c>
      <c r="B5999" s="10">
        <v>3</v>
      </c>
      <c r="C5999" s="1" t="s">
        <v>9803</v>
      </c>
      <c r="D5999" s="1" t="s">
        <v>9802</v>
      </c>
      <c r="E5999" s="9" t="str">
        <f t="shared" si="384"/>
        <v>7325.10.00</v>
      </c>
      <c r="F5999" s="2" t="str">
        <f t="shared" si="387"/>
        <v>7325.10</v>
      </c>
      <c r="G5999" s="2" t="str">
        <f t="shared" si="385"/>
        <v>00</v>
      </c>
    </row>
    <row r="6000" spans="1:7" ht="16" customHeight="1">
      <c r="A6000" s="2" t="str">
        <f t="shared" si="386"/>
        <v>73259100</v>
      </c>
      <c r="B6000" s="10">
        <v>3</v>
      </c>
      <c r="C6000" s="1" t="s">
        <v>9805</v>
      </c>
      <c r="D6000" s="1" t="s">
        <v>9804</v>
      </c>
      <c r="E6000" s="9" t="str">
        <f t="shared" si="384"/>
        <v>7325.91.00</v>
      </c>
      <c r="F6000" s="2" t="str">
        <f t="shared" si="387"/>
        <v>7325.91</v>
      </c>
      <c r="G6000" s="2" t="str">
        <f t="shared" si="385"/>
        <v>00</v>
      </c>
    </row>
    <row r="6001" spans="1:7" ht="16" customHeight="1">
      <c r="A6001" s="2" t="str">
        <f t="shared" si="386"/>
        <v>73259910</v>
      </c>
      <c r="B6001" s="10">
        <v>3</v>
      </c>
      <c r="C6001" s="1" t="s">
        <v>9807</v>
      </c>
      <c r="D6001" s="1" t="s">
        <v>9806</v>
      </c>
      <c r="E6001" s="9" t="str">
        <f t="shared" si="384"/>
        <v>7325.99.10</v>
      </c>
      <c r="F6001" s="2" t="str">
        <f t="shared" si="387"/>
        <v>7325.99</v>
      </c>
      <c r="G6001" s="2" t="str">
        <f t="shared" si="385"/>
        <v>10</v>
      </c>
    </row>
    <row r="6002" spans="1:7" ht="16" customHeight="1">
      <c r="A6002" s="2" t="str">
        <f t="shared" si="386"/>
        <v>73259950</v>
      </c>
      <c r="B6002" s="10">
        <v>3</v>
      </c>
      <c r="C6002" s="1" t="s">
        <v>9809</v>
      </c>
      <c r="D6002" s="1" t="s">
        <v>9808</v>
      </c>
      <c r="E6002" s="9" t="str">
        <f t="shared" si="384"/>
        <v>7325.99.50</v>
      </c>
      <c r="F6002" s="2" t="str">
        <f t="shared" si="387"/>
        <v>7325.99</v>
      </c>
      <c r="G6002" s="2" t="str">
        <f t="shared" si="385"/>
        <v>50</v>
      </c>
    </row>
    <row r="6003" spans="1:7" ht="16" customHeight="1">
      <c r="A6003" s="2" t="str">
        <f t="shared" si="386"/>
        <v>73261100</v>
      </c>
      <c r="B6003" s="10">
        <v>3</v>
      </c>
      <c r="C6003" s="1" t="s">
        <v>9811</v>
      </c>
      <c r="D6003" s="1" t="s">
        <v>9810</v>
      </c>
      <c r="E6003" s="9" t="str">
        <f t="shared" si="384"/>
        <v>7326.11.00</v>
      </c>
      <c r="F6003" s="2" t="str">
        <f t="shared" si="387"/>
        <v>7326.11</v>
      </c>
      <c r="G6003" s="2" t="str">
        <f t="shared" si="385"/>
        <v>00</v>
      </c>
    </row>
    <row r="6004" spans="1:7" ht="16" customHeight="1">
      <c r="A6004" s="2" t="str">
        <f t="shared" si="386"/>
        <v>73261900</v>
      </c>
      <c r="B6004" s="10">
        <v>3</v>
      </c>
      <c r="C6004" s="1" t="s">
        <v>9813</v>
      </c>
      <c r="D6004" s="1" t="s">
        <v>9812</v>
      </c>
      <c r="E6004" s="9" t="str">
        <f t="shared" si="384"/>
        <v>7326.19.00</v>
      </c>
      <c r="F6004" s="2" t="str">
        <f t="shared" si="387"/>
        <v>7326.19</v>
      </c>
      <c r="G6004" s="2" t="str">
        <f t="shared" si="385"/>
        <v>00</v>
      </c>
    </row>
    <row r="6005" spans="1:7" ht="16" customHeight="1">
      <c r="A6005" s="2" t="str">
        <f t="shared" si="386"/>
        <v>73262000</v>
      </c>
      <c r="B6005" s="10">
        <v>3</v>
      </c>
      <c r="C6005" s="1" t="s">
        <v>9815</v>
      </c>
      <c r="D6005" s="1" t="s">
        <v>9814</v>
      </c>
      <c r="E6005" s="9" t="str">
        <f t="shared" si="384"/>
        <v>7326.20.00</v>
      </c>
      <c r="F6005" s="2" t="str">
        <f t="shared" si="387"/>
        <v>7326.20</v>
      </c>
      <c r="G6005" s="2" t="str">
        <f t="shared" si="385"/>
        <v>00</v>
      </c>
    </row>
    <row r="6006" spans="1:7" ht="16" customHeight="1">
      <c r="A6006" s="2" t="str">
        <f t="shared" si="386"/>
        <v>73269010</v>
      </c>
      <c r="B6006" s="10">
        <v>3</v>
      </c>
      <c r="C6006" s="1" t="s">
        <v>9817</v>
      </c>
      <c r="D6006" s="1" t="s">
        <v>9816</v>
      </c>
      <c r="E6006" s="9" t="str">
        <f t="shared" si="384"/>
        <v>7326.90.10</v>
      </c>
      <c r="F6006" s="2" t="str">
        <f t="shared" si="387"/>
        <v>7326.90</v>
      </c>
      <c r="G6006" s="2" t="str">
        <f t="shared" si="385"/>
        <v>10</v>
      </c>
    </row>
    <row r="6007" spans="1:7" ht="16" customHeight="1">
      <c r="A6007" s="2" t="str">
        <f t="shared" si="386"/>
        <v>73269025</v>
      </c>
      <c r="B6007" s="10">
        <v>3</v>
      </c>
      <c r="C6007" s="1" t="s">
        <v>9819</v>
      </c>
      <c r="D6007" s="1" t="s">
        <v>9818</v>
      </c>
      <c r="E6007" s="9" t="str">
        <f t="shared" si="384"/>
        <v>7326.90.25</v>
      </c>
      <c r="F6007" s="2" t="str">
        <f t="shared" si="387"/>
        <v>7326.90</v>
      </c>
      <c r="G6007" s="2" t="str">
        <f t="shared" si="385"/>
        <v>25</v>
      </c>
    </row>
    <row r="6008" spans="1:7" ht="16" customHeight="1">
      <c r="A6008" s="2" t="str">
        <f t="shared" si="386"/>
        <v>73269035</v>
      </c>
      <c r="B6008" s="10">
        <v>3</v>
      </c>
      <c r="C6008" s="1" t="s">
        <v>9821</v>
      </c>
      <c r="D6008" s="1" t="s">
        <v>9820</v>
      </c>
      <c r="E6008" s="9" t="str">
        <f t="shared" si="384"/>
        <v>7326.90.35</v>
      </c>
      <c r="F6008" s="2" t="str">
        <f t="shared" si="387"/>
        <v>7326.90</v>
      </c>
      <c r="G6008" s="2" t="str">
        <f t="shared" si="385"/>
        <v>35</v>
      </c>
    </row>
    <row r="6009" spans="1:7" ht="16" customHeight="1">
      <c r="A6009" s="2" t="str">
        <f t="shared" si="386"/>
        <v>73269045</v>
      </c>
      <c r="B6009" s="10">
        <v>3</v>
      </c>
      <c r="C6009" s="1" t="s">
        <v>9823</v>
      </c>
      <c r="D6009" s="1" t="s">
        <v>9822</v>
      </c>
      <c r="E6009" s="9" t="str">
        <f t="shared" si="384"/>
        <v>7326.90.45</v>
      </c>
      <c r="F6009" s="2" t="str">
        <f t="shared" si="387"/>
        <v>7326.90</v>
      </c>
      <c r="G6009" s="2" t="str">
        <f t="shared" si="385"/>
        <v>45</v>
      </c>
    </row>
    <row r="6010" spans="1:7" ht="16" customHeight="1">
      <c r="A6010" s="2" t="str">
        <f t="shared" si="386"/>
        <v>73269060</v>
      </c>
      <c r="B6010" s="10">
        <v>3</v>
      </c>
      <c r="C6010" s="1" t="s">
        <v>9825</v>
      </c>
      <c r="D6010" s="1" t="s">
        <v>9824</v>
      </c>
      <c r="E6010" s="9" t="str">
        <f t="shared" si="384"/>
        <v>7326.90.60</v>
      </c>
      <c r="F6010" s="2" t="str">
        <f t="shared" si="387"/>
        <v>7326.90</v>
      </c>
      <c r="G6010" s="2" t="str">
        <f t="shared" si="385"/>
        <v>60</v>
      </c>
    </row>
    <row r="6011" spans="1:7" ht="16" customHeight="1">
      <c r="A6011" s="2" t="str">
        <f t="shared" si="386"/>
        <v>73269086</v>
      </c>
      <c r="B6011" s="10">
        <v>3</v>
      </c>
      <c r="C6011" s="1" t="s">
        <v>9827</v>
      </c>
      <c r="D6011" s="1" t="s">
        <v>9826</v>
      </c>
      <c r="E6011" s="9" t="str">
        <f t="shared" si="384"/>
        <v>7326.90.86</v>
      </c>
      <c r="F6011" s="2" t="str">
        <f t="shared" si="387"/>
        <v>7326.90</v>
      </c>
      <c r="G6011" s="2" t="str">
        <f t="shared" si="385"/>
        <v>86</v>
      </c>
    </row>
    <row r="6012" spans="1:7" ht="16" customHeight="1">
      <c r="A6012" s="2" t="str">
        <f t="shared" si="386"/>
        <v>74010000</v>
      </c>
      <c r="B6012" s="10">
        <v>3</v>
      </c>
      <c r="C6012" s="1" t="s">
        <v>9829</v>
      </c>
      <c r="D6012" s="1" t="s">
        <v>9828</v>
      </c>
      <c r="E6012" s="9" t="str">
        <f t="shared" si="384"/>
        <v>7401.00.00</v>
      </c>
      <c r="F6012" s="2" t="str">
        <f t="shared" si="387"/>
        <v>7401.00</v>
      </c>
      <c r="G6012" s="2" t="str">
        <f t="shared" si="385"/>
        <v>00</v>
      </c>
    </row>
    <row r="6013" spans="1:7" ht="16" customHeight="1">
      <c r="A6013" s="2" t="str">
        <f t="shared" si="386"/>
        <v>74020000</v>
      </c>
      <c r="B6013" s="10">
        <v>3</v>
      </c>
      <c r="C6013" s="1" t="s">
        <v>9831</v>
      </c>
      <c r="D6013" s="1" t="s">
        <v>9830</v>
      </c>
      <c r="E6013" s="9" t="str">
        <f t="shared" ref="E6013:E6076" si="388">LEFT(D6013,10)</f>
        <v>7402.00.00</v>
      </c>
      <c r="F6013" s="2" t="str">
        <f t="shared" si="387"/>
        <v>7402.00</v>
      </c>
      <c r="G6013" s="2" t="str">
        <f t="shared" ref="G6013:G6076" si="389">RIGHT(E6013,2)</f>
        <v>00</v>
      </c>
    </row>
    <row r="6014" spans="1:7" ht="16" customHeight="1">
      <c r="A6014" s="2" t="str">
        <f t="shared" si="386"/>
        <v>74031100</v>
      </c>
      <c r="B6014" s="10">
        <v>3</v>
      </c>
      <c r="C6014" s="1" t="s">
        <v>9833</v>
      </c>
      <c r="D6014" s="1" t="s">
        <v>9832</v>
      </c>
      <c r="E6014" s="9" t="str">
        <f t="shared" si="388"/>
        <v>7403.11.00</v>
      </c>
      <c r="F6014" s="2" t="str">
        <f t="shared" si="387"/>
        <v>7403.11</v>
      </c>
      <c r="G6014" s="2" t="str">
        <f t="shared" si="389"/>
        <v>00</v>
      </c>
    </row>
    <row r="6015" spans="1:7" ht="16" customHeight="1">
      <c r="A6015" s="2" t="str">
        <f t="shared" si="386"/>
        <v>74031200</v>
      </c>
      <c r="B6015" s="10">
        <v>3</v>
      </c>
      <c r="C6015" s="1" t="s">
        <v>9835</v>
      </c>
      <c r="D6015" s="1" t="s">
        <v>9834</v>
      </c>
      <c r="E6015" s="9" t="str">
        <f t="shared" si="388"/>
        <v>7403.12.00</v>
      </c>
      <c r="F6015" s="2" t="str">
        <f t="shared" si="387"/>
        <v>7403.12</v>
      </c>
      <c r="G6015" s="2" t="str">
        <f t="shared" si="389"/>
        <v>00</v>
      </c>
    </row>
    <row r="6016" spans="1:7" ht="16" customHeight="1">
      <c r="A6016" s="2" t="str">
        <f t="shared" si="386"/>
        <v>74031300</v>
      </c>
      <c r="B6016" s="10">
        <v>3</v>
      </c>
      <c r="C6016" s="1" t="s">
        <v>9837</v>
      </c>
      <c r="D6016" s="1" t="s">
        <v>9836</v>
      </c>
      <c r="E6016" s="9" t="str">
        <f t="shared" si="388"/>
        <v>7403.13.00</v>
      </c>
      <c r="F6016" s="2" t="str">
        <f t="shared" si="387"/>
        <v>7403.13</v>
      </c>
      <c r="G6016" s="2" t="str">
        <f t="shared" si="389"/>
        <v>00</v>
      </c>
    </row>
    <row r="6017" spans="1:13" ht="16" customHeight="1">
      <c r="A6017" s="2" t="str">
        <f t="shared" si="386"/>
        <v>74031900</v>
      </c>
      <c r="B6017" s="10">
        <v>3</v>
      </c>
      <c r="C6017" s="1" t="s">
        <v>9839</v>
      </c>
      <c r="D6017" s="1" t="s">
        <v>9838</v>
      </c>
      <c r="E6017" s="9" t="str">
        <f t="shared" si="388"/>
        <v>7403.19.00</v>
      </c>
      <c r="F6017" s="2" t="str">
        <f t="shared" si="387"/>
        <v>7403.19</v>
      </c>
      <c r="G6017" s="2" t="str">
        <f t="shared" si="389"/>
        <v>00</v>
      </c>
    </row>
    <row r="6018" spans="1:13" ht="16" customHeight="1">
      <c r="A6018" s="2" t="str">
        <f t="shared" si="386"/>
        <v>74032100</v>
      </c>
      <c r="B6018" s="10">
        <v>3</v>
      </c>
      <c r="C6018" s="1" t="s">
        <v>9841</v>
      </c>
      <c r="D6018" s="1" t="s">
        <v>9840</v>
      </c>
      <c r="E6018" s="9" t="str">
        <f t="shared" si="388"/>
        <v>7403.21.00</v>
      </c>
      <c r="F6018" s="2" t="str">
        <f t="shared" si="387"/>
        <v>7403.21</v>
      </c>
      <c r="G6018" s="2" t="str">
        <f t="shared" si="389"/>
        <v>00</v>
      </c>
    </row>
    <row r="6019" spans="1:13" ht="16" customHeight="1">
      <c r="A6019" s="2" t="str">
        <f t="shared" si="386"/>
        <v>74032200</v>
      </c>
      <c r="B6019" s="10">
        <v>3</v>
      </c>
      <c r="C6019" s="1" t="s">
        <v>9843</v>
      </c>
      <c r="D6019" s="1" t="s">
        <v>9842</v>
      </c>
      <c r="E6019" s="9" t="str">
        <f t="shared" si="388"/>
        <v>7403.22.00</v>
      </c>
      <c r="F6019" s="2" t="str">
        <f t="shared" si="387"/>
        <v>7403.22</v>
      </c>
      <c r="G6019" s="2" t="str">
        <f t="shared" si="389"/>
        <v>00</v>
      </c>
    </row>
    <row r="6020" spans="1:13" ht="16" customHeight="1">
      <c r="A6020" s="2" t="str">
        <f t="shared" si="386"/>
        <v>74032901</v>
      </c>
      <c r="B6020" s="10">
        <v>3</v>
      </c>
      <c r="C6020" s="1" t="s">
        <v>9845</v>
      </c>
      <c r="D6020" s="1" t="s">
        <v>9844</v>
      </c>
      <c r="E6020" s="9" t="str">
        <f t="shared" si="388"/>
        <v>7403.29.01</v>
      </c>
      <c r="F6020" s="2" t="str">
        <f t="shared" si="387"/>
        <v>7403.29</v>
      </c>
      <c r="G6020" s="2" t="str">
        <f t="shared" si="389"/>
        <v>01</v>
      </c>
    </row>
    <row r="6021" spans="1:13" ht="16" customHeight="1">
      <c r="A6021" s="2" t="str">
        <f t="shared" si="386"/>
        <v>74040030</v>
      </c>
      <c r="B6021" s="10">
        <v>3</v>
      </c>
      <c r="C6021" s="1" t="s">
        <v>9847</v>
      </c>
      <c r="D6021" s="1" t="s">
        <v>9846</v>
      </c>
      <c r="E6021" s="9" t="str">
        <f t="shared" si="388"/>
        <v>7404.00.30</v>
      </c>
      <c r="F6021" s="2" t="str">
        <f t="shared" si="387"/>
        <v>7404.00</v>
      </c>
      <c r="G6021" s="2" t="str">
        <f t="shared" si="389"/>
        <v>30</v>
      </c>
    </row>
    <row r="6022" spans="1:13" ht="16" customHeight="1">
      <c r="A6022" s="2" t="str">
        <f t="shared" si="386"/>
        <v>74040060</v>
      </c>
      <c r="B6022" s="10">
        <v>3</v>
      </c>
      <c r="C6022" s="1" t="s">
        <v>9849</v>
      </c>
      <c r="D6022" s="1" t="s">
        <v>9848</v>
      </c>
      <c r="E6022" s="9" t="str">
        <f t="shared" si="388"/>
        <v>7404.00.60</v>
      </c>
      <c r="F6022" s="2" t="str">
        <f t="shared" si="387"/>
        <v>7404.00</v>
      </c>
      <c r="G6022" s="2" t="str">
        <f t="shared" si="389"/>
        <v>60</v>
      </c>
    </row>
    <row r="6023" spans="1:13" ht="16" customHeight="1">
      <c r="A6023" s="2" t="str">
        <f t="shared" si="386"/>
        <v>74050010</v>
      </c>
      <c r="B6023" s="10">
        <v>3</v>
      </c>
      <c r="C6023" s="1" t="s">
        <v>9851</v>
      </c>
      <c r="D6023" s="1" t="s">
        <v>9850</v>
      </c>
      <c r="E6023" s="9" t="str">
        <f t="shared" si="388"/>
        <v>7405.00.10</v>
      </c>
      <c r="F6023" s="2" t="str">
        <f t="shared" si="387"/>
        <v>7405.00</v>
      </c>
      <c r="G6023" s="2" t="str">
        <f t="shared" si="389"/>
        <v>10</v>
      </c>
    </row>
    <row r="6024" spans="1:13" ht="16" customHeight="1">
      <c r="A6024" s="2" t="str">
        <f t="shared" si="386"/>
        <v>74050060</v>
      </c>
      <c r="B6024" s="10">
        <v>3</v>
      </c>
      <c r="C6024" s="1" t="s">
        <v>9853</v>
      </c>
      <c r="D6024" s="1" t="s">
        <v>9852</v>
      </c>
      <c r="E6024" s="9" t="str">
        <f t="shared" si="388"/>
        <v>7405.00.60</v>
      </c>
      <c r="F6024" s="2" t="str">
        <f t="shared" si="387"/>
        <v>7405.00</v>
      </c>
      <c r="G6024" s="2" t="str">
        <f t="shared" si="389"/>
        <v>60</v>
      </c>
    </row>
    <row r="6025" spans="1:13" ht="16" customHeight="1">
      <c r="A6025" s="2" t="str">
        <f t="shared" si="386"/>
        <v>74061000</v>
      </c>
      <c r="B6025" s="10">
        <v>3</v>
      </c>
      <c r="C6025" s="1" t="s">
        <v>9855</v>
      </c>
      <c r="D6025" s="1" t="s">
        <v>9854</v>
      </c>
      <c r="E6025" s="9" t="str">
        <f t="shared" si="388"/>
        <v>7406.10.00</v>
      </c>
      <c r="F6025" s="2" t="str">
        <f t="shared" si="387"/>
        <v>7406.10</v>
      </c>
      <c r="G6025" s="2" t="str">
        <f t="shared" si="389"/>
        <v>00</v>
      </c>
    </row>
    <row r="6026" spans="1:13" ht="16" customHeight="1">
      <c r="A6026" s="2" t="str">
        <f t="shared" si="386"/>
        <v>74062000</v>
      </c>
      <c r="B6026" s="10">
        <v>3</v>
      </c>
      <c r="C6026" s="1" t="s">
        <v>9857</v>
      </c>
      <c r="D6026" s="1" t="s">
        <v>9856</v>
      </c>
      <c r="E6026" s="9" t="str">
        <f t="shared" si="388"/>
        <v>7406.20.00</v>
      </c>
      <c r="F6026" s="2" t="str">
        <f t="shared" si="387"/>
        <v>7406.20</v>
      </c>
      <c r="G6026" s="2" t="str">
        <f t="shared" si="389"/>
        <v>00</v>
      </c>
    </row>
    <row r="6027" spans="1:13" ht="16" customHeight="1">
      <c r="A6027" s="2" t="str">
        <f t="shared" ref="A6027:A6090" si="390">CONCATENATE(LEFT(F6027,4),RIGHT(F6027,2),G6027)</f>
        <v>74071015</v>
      </c>
      <c r="B6027" s="10">
        <v>3</v>
      </c>
      <c r="C6027" s="1" t="s">
        <v>9859</v>
      </c>
      <c r="D6027" s="1" t="s">
        <v>9858</v>
      </c>
      <c r="E6027" s="9" t="str">
        <f t="shared" si="388"/>
        <v>7407.10.15</v>
      </c>
      <c r="F6027" s="2" t="str">
        <f t="shared" ref="F6027:F6090" si="391">LEFT(D6027,7)</f>
        <v>7407.10</v>
      </c>
      <c r="G6027" s="2" t="str">
        <f t="shared" si="389"/>
        <v>15</v>
      </c>
    </row>
    <row r="6028" spans="1:13" ht="16" customHeight="1">
      <c r="A6028" s="2" t="str">
        <f t="shared" si="390"/>
        <v>74071030</v>
      </c>
      <c r="B6028" s="10">
        <v>3</v>
      </c>
      <c r="C6028" s="1" t="s">
        <v>9861</v>
      </c>
      <c r="D6028" s="1" t="s">
        <v>9860</v>
      </c>
      <c r="E6028" s="9" t="str">
        <f t="shared" si="388"/>
        <v>7407.10.30</v>
      </c>
      <c r="F6028" s="2" t="str">
        <f t="shared" si="391"/>
        <v>7407.10</v>
      </c>
      <c r="G6028" s="2" t="str">
        <f t="shared" si="389"/>
        <v>30</v>
      </c>
    </row>
    <row r="6029" spans="1:13" ht="16" customHeight="1">
      <c r="A6029" s="2" t="str">
        <f t="shared" si="390"/>
        <v>74071050</v>
      </c>
      <c r="B6029" s="10">
        <v>3</v>
      </c>
      <c r="C6029" s="1" t="s">
        <v>9863</v>
      </c>
      <c r="D6029" s="1" t="s">
        <v>9862</v>
      </c>
      <c r="E6029" s="9" t="str">
        <f t="shared" si="388"/>
        <v>7407.10.50</v>
      </c>
      <c r="F6029" s="2" t="str">
        <f t="shared" si="391"/>
        <v>7407.10</v>
      </c>
      <c r="G6029" s="2" t="str">
        <f t="shared" si="389"/>
        <v>50</v>
      </c>
      <c r="M6029" s="2"/>
    </row>
    <row r="6030" spans="1:13" ht="16" customHeight="1">
      <c r="A6030" s="2" t="str">
        <f t="shared" si="390"/>
        <v>74072115</v>
      </c>
      <c r="B6030" s="10">
        <v>3</v>
      </c>
      <c r="C6030" s="1" t="s">
        <v>9865</v>
      </c>
      <c r="D6030" s="1" t="s">
        <v>9864</v>
      </c>
      <c r="E6030" s="9" t="str">
        <f t="shared" si="388"/>
        <v>7407.21.15</v>
      </c>
      <c r="F6030" s="2" t="str">
        <f t="shared" si="391"/>
        <v>7407.21</v>
      </c>
      <c r="G6030" s="2" t="str">
        <f t="shared" si="389"/>
        <v>15</v>
      </c>
      <c r="M6030" s="2"/>
    </row>
    <row r="6031" spans="1:13" ht="16" customHeight="1">
      <c r="A6031" s="2" t="str">
        <f t="shared" si="390"/>
        <v>74072130</v>
      </c>
      <c r="B6031" s="10">
        <v>3</v>
      </c>
      <c r="C6031" s="1" t="s">
        <v>9867</v>
      </c>
      <c r="D6031" s="1" t="s">
        <v>9866</v>
      </c>
      <c r="E6031" s="9" t="str">
        <f t="shared" si="388"/>
        <v>7407.21.30</v>
      </c>
      <c r="F6031" s="2" t="str">
        <f t="shared" si="391"/>
        <v>7407.21</v>
      </c>
      <c r="G6031" s="2" t="str">
        <f t="shared" si="389"/>
        <v>30</v>
      </c>
      <c r="M6031" s="2"/>
    </row>
    <row r="6032" spans="1:13" ht="16" customHeight="1">
      <c r="A6032" s="2" t="str">
        <f t="shared" si="390"/>
        <v>74072150</v>
      </c>
      <c r="B6032" s="10">
        <v>3</v>
      </c>
      <c r="C6032" s="1" t="s">
        <v>9869</v>
      </c>
      <c r="D6032" s="1" t="s">
        <v>9868</v>
      </c>
      <c r="E6032" s="9" t="str">
        <f t="shared" si="388"/>
        <v>7407.21.50</v>
      </c>
      <c r="F6032" s="2" t="str">
        <f t="shared" si="391"/>
        <v>7407.21</v>
      </c>
      <c r="G6032" s="2" t="str">
        <f t="shared" si="389"/>
        <v>50</v>
      </c>
      <c r="M6032" s="2"/>
    </row>
    <row r="6033" spans="1:13" ht="16" customHeight="1">
      <c r="A6033" s="2" t="str">
        <f t="shared" si="390"/>
        <v>74072170</v>
      </c>
      <c r="B6033" s="10">
        <v>3</v>
      </c>
      <c r="C6033" s="1" t="s">
        <v>9871</v>
      </c>
      <c r="D6033" s="1" t="s">
        <v>9870</v>
      </c>
      <c r="E6033" s="9" t="str">
        <f t="shared" si="388"/>
        <v>7407.21.70</v>
      </c>
      <c r="F6033" s="2" t="str">
        <f t="shared" si="391"/>
        <v>7407.21</v>
      </c>
      <c r="G6033" s="2" t="str">
        <f t="shared" si="389"/>
        <v>70</v>
      </c>
      <c r="M6033" s="2"/>
    </row>
    <row r="6034" spans="1:13" ht="16" customHeight="1">
      <c r="A6034" s="2" t="str">
        <f t="shared" si="390"/>
        <v>74072190</v>
      </c>
      <c r="B6034" s="10">
        <v>3</v>
      </c>
      <c r="C6034" s="1" t="s">
        <v>9873</v>
      </c>
      <c r="D6034" s="1" t="s">
        <v>9872</v>
      </c>
      <c r="E6034" s="9" t="str">
        <f t="shared" si="388"/>
        <v>7407.21.90</v>
      </c>
      <c r="F6034" s="2" t="str">
        <f t="shared" si="391"/>
        <v>7407.21</v>
      </c>
      <c r="G6034" s="2" t="str">
        <f t="shared" si="389"/>
        <v>90</v>
      </c>
      <c r="M6034" s="2"/>
    </row>
    <row r="6035" spans="1:13" ht="16" customHeight="1">
      <c r="A6035" s="2" t="str">
        <f t="shared" si="390"/>
        <v>74072916</v>
      </c>
      <c r="B6035" s="10">
        <v>3</v>
      </c>
      <c r="C6035" s="1" t="s">
        <v>9875</v>
      </c>
      <c r="D6035" s="1" t="s">
        <v>9874</v>
      </c>
      <c r="E6035" s="9" t="str">
        <f t="shared" si="388"/>
        <v>7407.29.16</v>
      </c>
      <c r="F6035" s="2" t="str">
        <f t="shared" si="391"/>
        <v>7407.29</v>
      </c>
      <c r="G6035" s="2" t="str">
        <f t="shared" si="389"/>
        <v>16</v>
      </c>
      <c r="M6035" s="2"/>
    </row>
    <row r="6036" spans="1:13" ht="16" customHeight="1">
      <c r="A6036" s="2" t="str">
        <f t="shared" si="390"/>
        <v>74072934</v>
      </c>
      <c r="B6036" s="10">
        <v>3</v>
      </c>
      <c r="C6036" s="1" t="s">
        <v>9877</v>
      </c>
      <c r="D6036" s="1" t="s">
        <v>9876</v>
      </c>
      <c r="E6036" s="9" t="str">
        <f t="shared" si="388"/>
        <v>7407.29.34</v>
      </c>
      <c r="F6036" s="2" t="str">
        <f t="shared" si="391"/>
        <v>7407.29</v>
      </c>
      <c r="G6036" s="2" t="str">
        <f t="shared" si="389"/>
        <v>34</v>
      </c>
      <c r="M6036" s="2"/>
    </row>
    <row r="6037" spans="1:13" ht="16" customHeight="1">
      <c r="A6037" s="2" t="str">
        <f t="shared" si="390"/>
        <v>74072938</v>
      </c>
      <c r="B6037" s="10">
        <v>3</v>
      </c>
      <c r="C6037" s="1" t="s">
        <v>9879</v>
      </c>
      <c r="D6037" s="1" t="s">
        <v>9878</v>
      </c>
      <c r="E6037" s="9" t="str">
        <f t="shared" si="388"/>
        <v>7407.29.38</v>
      </c>
      <c r="F6037" s="2" t="str">
        <f t="shared" si="391"/>
        <v>7407.29</v>
      </c>
      <c r="G6037" s="2" t="str">
        <f t="shared" si="389"/>
        <v>38</v>
      </c>
      <c r="M6037" s="2"/>
    </row>
    <row r="6038" spans="1:13" ht="16" customHeight="1">
      <c r="A6038" s="2" t="str">
        <f t="shared" si="390"/>
        <v>74072940</v>
      </c>
      <c r="B6038" s="10">
        <v>3</v>
      </c>
      <c r="C6038" s="1" t="s">
        <v>9881</v>
      </c>
      <c r="D6038" s="1" t="s">
        <v>9880</v>
      </c>
      <c r="E6038" s="9" t="str">
        <f t="shared" si="388"/>
        <v>7407.29.40</v>
      </c>
      <c r="F6038" s="2" t="str">
        <f t="shared" si="391"/>
        <v>7407.29</v>
      </c>
      <c r="G6038" s="2" t="str">
        <f t="shared" si="389"/>
        <v>40</v>
      </c>
      <c r="M6038" s="2"/>
    </row>
    <row r="6039" spans="1:13" ht="16" customHeight="1">
      <c r="A6039" s="2" t="str">
        <f t="shared" si="390"/>
        <v>74072950</v>
      </c>
      <c r="B6039" s="10">
        <v>3</v>
      </c>
      <c r="C6039" s="1" t="s">
        <v>9883</v>
      </c>
      <c r="D6039" s="1" t="s">
        <v>9882</v>
      </c>
      <c r="E6039" s="9" t="str">
        <f t="shared" si="388"/>
        <v>7407.29.50</v>
      </c>
      <c r="F6039" s="2" t="str">
        <f t="shared" si="391"/>
        <v>7407.29</v>
      </c>
      <c r="G6039" s="2" t="str">
        <f t="shared" si="389"/>
        <v>50</v>
      </c>
      <c r="M6039" s="2"/>
    </row>
    <row r="6040" spans="1:13" ht="16" customHeight="1">
      <c r="A6040" s="2" t="str">
        <f t="shared" si="390"/>
        <v>74081130</v>
      </c>
      <c r="B6040" s="10">
        <v>3</v>
      </c>
      <c r="C6040" s="1" t="s">
        <v>9885</v>
      </c>
      <c r="D6040" s="1" t="s">
        <v>9884</v>
      </c>
      <c r="E6040" s="9" t="str">
        <f t="shared" si="388"/>
        <v>7408.11.30</v>
      </c>
      <c r="F6040" s="2" t="str">
        <f t="shared" si="391"/>
        <v>7408.11</v>
      </c>
      <c r="G6040" s="2" t="str">
        <f t="shared" si="389"/>
        <v>30</v>
      </c>
      <c r="M6040" s="2"/>
    </row>
    <row r="6041" spans="1:13" ht="16" customHeight="1">
      <c r="A6041" s="2" t="str">
        <f t="shared" si="390"/>
        <v>74081160</v>
      </c>
      <c r="B6041" s="10">
        <v>3</v>
      </c>
      <c r="C6041" s="1" t="s">
        <v>9887</v>
      </c>
      <c r="D6041" s="1" t="s">
        <v>9886</v>
      </c>
      <c r="E6041" s="9" t="str">
        <f t="shared" si="388"/>
        <v>7408.11.60</v>
      </c>
      <c r="F6041" s="2" t="str">
        <f t="shared" si="391"/>
        <v>7408.11</v>
      </c>
      <c r="G6041" s="2" t="str">
        <f t="shared" si="389"/>
        <v>60</v>
      </c>
      <c r="M6041" s="2"/>
    </row>
    <row r="6042" spans="1:13" ht="16" customHeight="1">
      <c r="A6042" s="2" t="str">
        <f t="shared" si="390"/>
        <v>74081900</v>
      </c>
      <c r="B6042" s="10">
        <v>3</v>
      </c>
      <c r="C6042" s="1" t="s">
        <v>9889</v>
      </c>
      <c r="D6042" s="1" t="s">
        <v>9888</v>
      </c>
      <c r="E6042" s="9" t="str">
        <f t="shared" si="388"/>
        <v>7408.19.00</v>
      </c>
      <c r="F6042" s="2" t="str">
        <f t="shared" si="391"/>
        <v>7408.19</v>
      </c>
      <c r="G6042" s="2" t="str">
        <f t="shared" si="389"/>
        <v>00</v>
      </c>
      <c r="M6042" s="2"/>
    </row>
    <row r="6043" spans="1:13" ht="16" customHeight="1">
      <c r="A6043" s="2" t="str">
        <f t="shared" si="390"/>
        <v>74082100</v>
      </c>
      <c r="B6043" s="10">
        <v>3</v>
      </c>
      <c r="C6043" s="1" t="s">
        <v>9891</v>
      </c>
      <c r="D6043" s="1" t="s">
        <v>9890</v>
      </c>
      <c r="E6043" s="9" t="str">
        <f t="shared" si="388"/>
        <v>7408.21.00</v>
      </c>
      <c r="F6043" s="2" t="str">
        <f t="shared" si="391"/>
        <v>7408.21</v>
      </c>
      <c r="G6043" s="2" t="str">
        <f t="shared" si="389"/>
        <v>00</v>
      </c>
      <c r="M6043" s="2"/>
    </row>
    <row r="6044" spans="1:13" ht="16" customHeight="1">
      <c r="A6044" s="2" t="str">
        <f t="shared" si="390"/>
        <v>74082210</v>
      </c>
      <c r="B6044" s="10">
        <v>3</v>
      </c>
      <c r="C6044" s="1" t="s">
        <v>9893</v>
      </c>
      <c r="D6044" s="1" t="s">
        <v>9892</v>
      </c>
      <c r="E6044" s="9" t="str">
        <f t="shared" si="388"/>
        <v>7408.22.10</v>
      </c>
      <c r="F6044" s="2" t="str">
        <f t="shared" si="391"/>
        <v>7408.22</v>
      </c>
      <c r="G6044" s="2" t="str">
        <f t="shared" si="389"/>
        <v>10</v>
      </c>
      <c r="M6044" s="2"/>
    </row>
    <row r="6045" spans="1:13" ht="16" customHeight="1">
      <c r="A6045" s="2" t="str">
        <f t="shared" si="390"/>
        <v>74082250</v>
      </c>
      <c r="B6045" s="10">
        <v>3</v>
      </c>
      <c r="C6045" s="1" t="s">
        <v>9895</v>
      </c>
      <c r="D6045" s="1" t="s">
        <v>9894</v>
      </c>
      <c r="E6045" s="9" t="str">
        <f t="shared" si="388"/>
        <v>7408.22.50</v>
      </c>
      <c r="F6045" s="2" t="str">
        <f t="shared" si="391"/>
        <v>7408.22</v>
      </c>
      <c r="G6045" s="2" t="str">
        <f t="shared" si="389"/>
        <v>50</v>
      </c>
      <c r="M6045" s="2"/>
    </row>
    <row r="6046" spans="1:13" ht="16" customHeight="1">
      <c r="A6046" s="2" t="str">
        <f t="shared" si="390"/>
        <v>74082910</v>
      </c>
      <c r="B6046" s="10">
        <v>3</v>
      </c>
      <c r="C6046" s="1" t="s">
        <v>9897</v>
      </c>
      <c r="D6046" s="1" t="s">
        <v>9896</v>
      </c>
      <c r="E6046" s="9" t="str">
        <f t="shared" si="388"/>
        <v>7408.29.10</v>
      </c>
      <c r="F6046" s="2" t="str">
        <f t="shared" si="391"/>
        <v>7408.29</v>
      </c>
      <c r="G6046" s="2" t="str">
        <f t="shared" si="389"/>
        <v>10</v>
      </c>
      <c r="M6046" s="2"/>
    </row>
    <row r="6047" spans="1:13" ht="16" customHeight="1">
      <c r="A6047" s="2" t="str">
        <f t="shared" si="390"/>
        <v>74082950</v>
      </c>
      <c r="B6047" s="10">
        <v>3</v>
      </c>
      <c r="C6047" s="1" t="s">
        <v>9899</v>
      </c>
      <c r="D6047" s="1" t="s">
        <v>9898</v>
      </c>
      <c r="E6047" s="9" t="str">
        <f t="shared" si="388"/>
        <v>7408.29.50</v>
      </c>
      <c r="F6047" s="2" t="str">
        <f t="shared" si="391"/>
        <v>7408.29</v>
      </c>
      <c r="G6047" s="2" t="str">
        <f t="shared" si="389"/>
        <v>50</v>
      </c>
      <c r="M6047" s="2"/>
    </row>
    <row r="6048" spans="1:13" ht="16" customHeight="1">
      <c r="A6048" s="2" t="str">
        <f t="shared" si="390"/>
        <v>74091110</v>
      </c>
      <c r="B6048" s="10">
        <v>3</v>
      </c>
      <c r="C6048" s="1" t="s">
        <v>9901</v>
      </c>
      <c r="D6048" s="1" t="s">
        <v>9900</v>
      </c>
      <c r="E6048" s="9" t="str">
        <f t="shared" si="388"/>
        <v>7409.11.10</v>
      </c>
      <c r="F6048" s="2" t="str">
        <f t="shared" si="391"/>
        <v>7409.11</v>
      </c>
      <c r="G6048" s="2" t="str">
        <f t="shared" si="389"/>
        <v>10</v>
      </c>
      <c r="M6048" s="2"/>
    </row>
    <row r="6049" spans="1:13" ht="16" customHeight="1">
      <c r="A6049" s="2" t="str">
        <f t="shared" si="390"/>
        <v>74091150</v>
      </c>
      <c r="B6049" s="10">
        <v>3</v>
      </c>
      <c r="C6049" s="1" t="s">
        <v>9903</v>
      </c>
      <c r="D6049" s="1" t="s">
        <v>9902</v>
      </c>
      <c r="E6049" s="9" t="str">
        <f t="shared" si="388"/>
        <v>7409.11.50</v>
      </c>
      <c r="F6049" s="2" t="str">
        <f t="shared" si="391"/>
        <v>7409.11</v>
      </c>
      <c r="G6049" s="2" t="str">
        <f t="shared" si="389"/>
        <v>50</v>
      </c>
      <c r="M6049" s="2"/>
    </row>
    <row r="6050" spans="1:13" ht="16" customHeight="1">
      <c r="A6050" s="2" t="str">
        <f t="shared" si="390"/>
        <v>74091910</v>
      </c>
      <c r="B6050" s="10">
        <v>3</v>
      </c>
      <c r="C6050" s="1" t="s">
        <v>9905</v>
      </c>
      <c r="D6050" s="1" t="s">
        <v>9904</v>
      </c>
      <c r="E6050" s="9" t="str">
        <f t="shared" si="388"/>
        <v>7409.19.10</v>
      </c>
      <c r="F6050" s="2" t="str">
        <f t="shared" si="391"/>
        <v>7409.19</v>
      </c>
      <c r="G6050" s="2" t="str">
        <f t="shared" si="389"/>
        <v>10</v>
      </c>
      <c r="M6050" s="2"/>
    </row>
    <row r="6051" spans="1:13" ht="16" customHeight="1">
      <c r="A6051" s="2" t="str">
        <f t="shared" si="390"/>
        <v>74091950</v>
      </c>
      <c r="B6051" s="10">
        <v>3</v>
      </c>
      <c r="C6051" s="1" t="s">
        <v>9907</v>
      </c>
      <c r="D6051" s="1" t="s">
        <v>9906</v>
      </c>
      <c r="E6051" s="9" t="str">
        <f t="shared" si="388"/>
        <v>7409.19.50</v>
      </c>
      <c r="F6051" s="2" t="str">
        <f t="shared" si="391"/>
        <v>7409.19</v>
      </c>
      <c r="G6051" s="2" t="str">
        <f t="shared" si="389"/>
        <v>50</v>
      </c>
      <c r="M6051" s="2"/>
    </row>
    <row r="6052" spans="1:13" ht="16" customHeight="1">
      <c r="A6052" s="2" t="str">
        <f t="shared" si="390"/>
        <v>74091990</v>
      </c>
      <c r="B6052" s="10">
        <v>3</v>
      </c>
      <c r="C6052" s="1" t="s">
        <v>9909</v>
      </c>
      <c r="D6052" s="1" t="s">
        <v>9908</v>
      </c>
      <c r="E6052" s="9" t="str">
        <f t="shared" si="388"/>
        <v>7409.19.90</v>
      </c>
      <c r="F6052" s="2" t="str">
        <f t="shared" si="391"/>
        <v>7409.19</v>
      </c>
      <c r="G6052" s="2" t="str">
        <f t="shared" si="389"/>
        <v>90</v>
      </c>
      <c r="M6052" s="2"/>
    </row>
    <row r="6053" spans="1:13" ht="16" customHeight="1">
      <c r="A6053" s="2" t="str">
        <f t="shared" si="390"/>
        <v>74092100</v>
      </c>
      <c r="B6053" s="10">
        <v>3</v>
      </c>
      <c r="C6053" s="1" t="s">
        <v>9911</v>
      </c>
      <c r="D6053" s="1" t="s">
        <v>9910</v>
      </c>
      <c r="E6053" s="9" t="str">
        <f t="shared" si="388"/>
        <v>7409.21.00</v>
      </c>
      <c r="F6053" s="2" t="str">
        <f t="shared" si="391"/>
        <v>7409.21</v>
      </c>
      <c r="G6053" s="2" t="str">
        <f t="shared" si="389"/>
        <v>00</v>
      </c>
      <c r="M6053" s="2"/>
    </row>
    <row r="6054" spans="1:13" ht="16" customHeight="1">
      <c r="A6054" s="2" t="str">
        <f t="shared" si="390"/>
        <v>74092900</v>
      </c>
      <c r="B6054" s="10">
        <v>3</v>
      </c>
      <c r="C6054" s="1" t="s">
        <v>9913</v>
      </c>
      <c r="D6054" s="1" t="s">
        <v>9912</v>
      </c>
      <c r="E6054" s="9" t="str">
        <f t="shared" si="388"/>
        <v>7409.29.00</v>
      </c>
      <c r="F6054" s="2" t="str">
        <f t="shared" si="391"/>
        <v>7409.29</v>
      </c>
      <c r="G6054" s="2" t="str">
        <f t="shared" si="389"/>
        <v>00</v>
      </c>
      <c r="M6054" s="2"/>
    </row>
    <row r="6055" spans="1:13" ht="16" customHeight="1">
      <c r="A6055" s="2" t="str">
        <f t="shared" si="390"/>
        <v>74093110</v>
      </c>
      <c r="B6055" s="10">
        <v>3</v>
      </c>
      <c r="C6055" s="1" t="s">
        <v>9915</v>
      </c>
      <c r="D6055" s="1" t="s">
        <v>9914</v>
      </c>
      <c r="E6055" s="9" t="str">
        <f t="shared" si="388"/>
        <v>7409.31.10</v>
      </c>
      <c r="F6055" s="2" t="str">
        <f t="shared" si="391"/>
        <v>7409.31</v>
      </c>
      <c r="G6055" s="2" t="str">
        <f t="shared" si="389"/>
        <v>10</v>
      </c>
      <c r="M6055" s="2"/>
    </row>
    <row r="6056" spans="1:13" ht="16" customHeight="1">
      <c r="A6056" s="2" t="str">
        <f t="shared" si="390"/>
        <v>74093150</v>
      </c>
      <c r="B6056" s="10">
        <v>3</v>
      </c>
      <c r="C6056" s="1" t="s">
        <v>9917</v>
      </c>
      <c r="D6056" s="1" t="s">
        <v>9916</v>
      </c>
      <c r="E6056" s="9" t="str">
        <f t="shared" si="388"/>
        <v>7409.31.50</v>
      </c>
      <c r="F6056" s="2" t="str">
        <f t="shared" si="391"/>
        <v>7409.31</v>
      </c>
      <c r="G6056" s="2" t="str">
        <f t="shared" si="389"/>
        <v>50</v>
      </c>
      <c r="M6056" s="2"/>
    </row>
    <row r="6057" spans="1:13" ht="16" customHeight="1">
      <c r="A6057" s="2" t="str">
        <f t="shared" si="390"/>
        <v>74093190</v>
      </c>
      <c r="B6057" s="10">
        <v>3</v>
      </c>
      <c r="C6057" s="1" t="s">
        <v>9919</v>
      </c>
      <c r="D6057" s="1" t="s">
        <v>9918</v>
      </c>
      <c r="E6057" s="9" t="str">
        <f t="shared" si="388"/>
        <v>7409.31.90</v>
      </c>
      <c r="F6057" s="2" t="str">
        <f t="shared" si="391"/>
        <v>7409.31</v>
      </c>
      <c r="G6057" s="2" t="str">
        <f t="shared" si="389"/>
        <v>90</v>
      </c>
      <c r="M6057" s="2"/>
    </row>
    <row r="6058" spans="1:13" ht="16" customHeight="1">
      <c r="A6058" s="2" t="str">
        <f t="shared" si="390"/>
        <v>74093910</v>
      </c>
      <c r="B6058" s="10">
        <v>3</v>
      </c>
      <c r="C6058" s="1" t="s">
        <v>9921</v>
      </c>
      <c r="D6058" s="1" t="s">
        <v>9920</v>
      </c>
      <c r="E6058" s="9" t="str">
        <f t="shared" si="388"/>
        <v>7409.39.10</v>
      </c>
      <c r="F6058" s="2" t="str">
        <f t="shared" si="391"/>
        <v>7409.39</v>
      </c>
      <c r="G6058" s="2" t="str">
        <f t="shared" si="389"/>
        <v>10</v>
      </c>
      <c r="M6058" s="2"/>
    </row>
    <row r="6059" spans="1:13" ht="16" customHeight="1">
      <c r="A6059" s="2" t="str">
        <f t="shared" si="390"/>
        <v>74093950</v>
      </c>
      <c r="B6059" s="10">
        <v>3</v>
      </c>
      <c r="C6059" s="1" t="s">
        <v>9923</v>
      </c>
      <c r="D6059" s="1" t="s">
        <v>9922</v>
      </c>
      <c r="E6059" s="9" t="str">
        <f t="shared" si="388"/>
        <v>7409.39.50</v>
      </c>
      <c r="F6059" s="2" t="str">
        <f t="shared" si="391"/>
        <v>7409.39</v>
      </c>
      <c r="G6059" s="2" t="str">
        <f t="shared" si="389"/>
        <v>50</v>
      </c>
      <c r="M6059" s="2"/>
    </row>
    <row r="6060" spans="1:13" ht="16" customHeight="1">
      <c r="A6060" s="2" t="str">
        <f t="shared" si="390"/>
        <v>74093990</v>
      </c>
      <c r="B6060" s="10">
        <v>3</v>
      </c>
      <c r="C6060" s="1" t="s">
        <v>9925</v>
      </c>
      <c r="D6060" s="1" t="s">
        <v>9924</v>
      </c>
      <c r="E6060" s="9" t="str">
        <f t="shared" si="388"/>
        <v>7409.39.90</v>
      </c>
      <c r="F6060" s="2" t="str">
        <f t="shared" si="391"/>
        <v>7409.39</v>
      </c>
      <c r="G6060" s="2" t="str">
        <f t="shared" si="389"/>
        <v>90</v>
      </c>
      <c r="M6060" s="2"/>
    </row>
    <row r="6061" spans="1:13" ht="16" customHeight="1">
      <c r="A6061" s="2" t="str">
        <f t="shared" si="390"/>
        <v>74094000</v>
      </c>
      <c r="B6061" s="10">
        <v>3</v>
      </c>
      <c r="C6061" s="1" t="s">
        <v>9927</v>
      </c>
      <c r="D6061" s="1" t="s">
        <v>9926</v>
      </c>
      <c r="E6061" s="9" t="str">
        <f t="shared" si="388"/>
        <v>7409.40.00</v>
      </c>
      <c r="F6061" s="2" t="str">
        <f t="shared" si="391"/>
        <v>7409.40</v>
      </c>
      <c r="G6061" s="2" t="str">
        <f t="shared" si="389"/>
        <v>00</v>
      </c>
      <c r="M6061" s="2"/>
    </row>
    <row r="6062" spans="1:13" ht="16" customHeight="1">
      <c r="A6062" s="2" t="str">
        <f t="shared" si="390"/>
        <v>74099010</v>
      </c>
      <c r="B6062" s="10">
        <v>3</v>
      </c>
      <c r="C6062" s="1" t="s">
        <v>9929</v>
      </c>
      <c r="D6062" s="1" t="s">
        <v>9928</v>
      </c>
      <c r="E6062" s="9" t="str">
        <f t="shared" si="388"/>
        <v>7409.90.10</v>
      </c>
      <c r="F6062" s="2" t="str">
        <f t="shared" si="391"/>
        <v>7409.90</v>
      </c>
      <c r="G6062" s="2" t="str">
        <f t="shared" si="389"/>
        <v>10</v>
      </c>
      <c r="M6062" s="2"/>
    </row>
    <row r="6063" spans="1:13" ht="16" customHeight="1">
      <c r="A6063" s="2" t="str">
        <f t="shared" si="390"/>
        <v>74099050</v>
      </c>
      <c r="B6063" s="10">
        <v>3</v>
      </c>
      <c r="C6063" s="1" t="s">
        <v>9931</v>
      </c>
      <c r="D6063" s="1" t="s">
        <v>9930</v>
      </c>
      <c r="E6063" s="9" t="str">
        <f t="shared" si="388"/>
        <v>7409.90.50</v>
      </c>
      <c r="F6063" s="2" t="str">
        <f t="shared" si="391"/>
        <v>7409.90</v>
      </c>
      <c r="G6063" s="2" t="str">
        <f t="shared" si="389"/>
        <v>50</v>
      </c>
      <c r="M6063" s="2"/>
    </row>
    <row r="6064" spans="1:13" ht="16" customHeight="1">
      <c r="A6064" s="2" t="str">
        <f t="shared" si="390"/>
        <v>74099090</v>
      </c>
      <c r="B6064" s="10">
        <v>3</v>
      </c>
      <c r="C6064" s="1" t="s">
        <v>9933</v>
      </c>
      <c r="D6064" s="1" t="s">
        <v>9932</v>
      </c>
      <c r="E6064" s="9" t="str">
        <f t="shared" si="388"/>
        <v>7409.90.90</v>
      </c>
      <c r="F6064" s="2" t="str">
        <f t="shared" si="391"/>
        <v>7409.90</v>
      </c>
      <c r="G6064" s="2" t="str">
        <f t="shared" si="389"/>
        <v>90</v>
      </c>
      <c r="M6064" s="2"/>
    </row>
    <row r="6065" spans="1:13" ht="16" customHeight="1">
      <c r="A6065" s="2" t="str">
        <f t="shared" si="390"/>
        <v>74101100</v>
      </c>
      <c r="B6065" s="10">
        <v>3</v>
      </c>
      <c r="C6065" s="1" t="s">
        <v>9935</v>
      </c>
      <c r="D6065" s="1" t="s">
        <v>9934</v>
      </c>
      <c r="E6065" s="9" t="str">
        <f t="shared" si="388"/>
        <v>7410.11.00</v>
      </c>
      <c r="F6065" s="2" t="str">
        <f t="shared" si="391"/>
        <v>7410.11</v>
      </c>
      <c r="G6065" s="2" t="str">
        <f t="shared" si="389"/>
        <v>00</v>
      </c>
      <c r="M6065" s="2"/>
    </row>
    <row r="6066" spans="1:13" ht="16" customHeight="1">
      <c r="A6066" s="2" t="str">
        <f t="shared" si="390"/>
        <v>74101200</v>
      </c>
      <c r="B6066" s="10">
        <v>3</v>
      </c>
      <c r="C6066" s="1" t="s">
        <v>9937</v>
      </c>
      <c r="D6066" s="1" t="s">
        <v>9936</v>
      </c>
      <c r="E6066" s="9" t="str">
        <f t="shared" si="388"/>
        <v>7410.12.00</v>
      </c>
      <c r="F6066" s="2" t="str">
        <f t="shared" si="391"/>
        <v>7410.12</v>
      </c>
      <c r="G6066" s="2" t="str">
        <f t="shared" si="389"/>
        <v>00</v>
      </c>
      <c r="M6066" s="2"/>
    </row>
    <row r="6067" spans="1:13" ht="16" customHeight="1">
      <c r="A6067" s="2" t="str">
        <f t="shared" si="390"/>
        <v>74102130</v>
      </c>
      <c r="B6067" s="10">
        <v>3</v>
      </c>
      <c r="C6067" s="1" t="s">
        <v>9939</v>
      </c>
      <c r="D6067" s="1" t="s">
        <v>9938</v>
      </c>
      <c r="E6067" s="9" t="str">
        <f t="shared" si="388"/>
        <v>7410.21.30</v>
      </c>
      <c r="F6067" s="2" t="str">
        <f t="shared" si="391"/>
        <v>7410.21</v>
      </c>
      <c r="G6067" s="2" t="str">
        <f t="shared" si="389"/>
        <v>30</v>
      </c>
      <c r="M6067" s="2"/>
    </row>
    <row r="6068" spans="1:13" ht="16" customHeight="1">
      <c r="A6068" s="2" t="str">
        <f t="shared" si="390"/>
        <v>74102160</v>
      </c>
      <c r="B6068" s="10">
        <v>3</v>
      </c>
      <c r="C6068" s="1" t="s">
        <v>9941</v>
      </c>
      <c r="D6068" s="1" t="s">
        <v>9940</v>
      </c>
      <c r="E6068" s="9" t="str">
        <f t="shared" si="388"/>
        <v>7410.21.60</v>
      </c>
      <c r="F6068" s="2" t="str">
        <f t="shared" si="391"/>
        <v>7410.21</v>
      </c>
      <c r="G6068" s="2" t="str">
        <f t="shared" si="389"/>
        <v>60</v>
      </c>
      <c r="M6068" s="2"/>
    </row>
    <row r="6069" spans="1:13" ht="16" customHeight="1">
      <c r="A6069" s="2" t="str">
        <f t="shared" si="390"/>
        <v>74102200</v>
      </c>
      <c r="B6069" s="10">
        <v>3</v>
      </c>
      <c r="C6069" s="1" t="s">
        <v>9943</v>
      </c>
      <c r="D6069" s="1" t="s">
        <v>9942</v>
      </c>
      <c r="E6069" s="9" t="str">
        <f t="shared" si="388"/>
        <v>7410.22.00</v>
      </c>
      <c r="F6069" s="2" t="str">
        <f t="shared" si="391"/>
        <v>7410.22</v>
      </c>
      <c r="G6069" s="2" t="str">
        <f t="shared" si="389"/>
        <v>00</v>
      </c>
      <c r="M6069" s="2"/>
    </row>
    <row r="6070" spans="1:13" ht="16" customHeight="1">
      <c r="A6070" s="2" t="str">
        <f t="shared" si="390"/>
        <v>74111010</v>
      </c>
      <c r="B6070" s="10">
        <v>3</v>
      </c>
      <c r="C6070" s="1" t="s">
        <v>9945</v>
      </c>
      <c r="D6070" s="1" t="s">
        <v>9944</v>
      </c>
      <c r="E6070" s="9" t="str">
        <f t="shared" si="388"/>
        <v>7411.10.10</v>
      </c>
      <c r="F6070" s="2" t="str">
        <f t="shared" si="391"/>
        <v>7411.10</v>
      </c>
      <c r="G6070" s="2" t="str">
        <f t="shared" si="389"/>
        <v>10</v>
      </c>
      <c r="M6070" s="2"/>
    </row>
    <row r="6071" spans="1:13" ht="16" customHeight="1">
      <c r="A6071" s="2" t="str">
        <f t="shared" si="390"/>
        <v>74111050</v>
      </c>
      <c r="B6071" s="10">
        <v>3</v>
      </c>
      <c r="C6071" s="1" t="s">
        <v>9947</v>
      </c>
      <c r="D6071" s="1" t="s">
        <v>9946</v>
      </c>
      <c r="E6071" s="9" t="str">
        <f t="shared" si="388"/>
        <v>7411.10.50</v>
      </c>
      <c r="F6071" s="2" t="str">
        <f t="shared" si="391"/>
        <v>7411.10</v>
      </c>
      <c r="G6071" s="2" t="str">
        <f t="shared" si="389"/>
        <v>50</v>
      </c>
      <c r="M6071" s="2"/>
    </row>
    <row r="6072" spans="1:13" ht="16" customHeight="1">
      <c r="A6072" s="2" t="str">
        <f t="shared" si="390"/>
        <v>74112110</v>
      </c>
      <c r="B6072" s="10">
        <v>3</v>
      </c>
      <c r="C6072" s="1" t="s">
        <v>9949</v>
      </c>
      <c r="D6072" s="1" t="s">
        <v>9948</v>
      </c>
      <c r="E6072" s="9" t="str">
        <f t="shared" si="388"/>
        <v>7411.21.10</v>
      </c>
      <c r="F6072" s="2" t="str">
        <f t="shared" si="391"/>
        <v>7411.21</v>
      </c>
      <c r="G6072" s="2" t="str">
        <f t="shared" si="389"/>
        <v>10</v>
      </c>
      <c r="M6072" s="2"/>
    </row>
    <row r="6073" spans="1:13" ht="16" customHeight="1">
      <c r="A6073" s="2" t="str">
        <f t="shared" si="390"/>
        <v>74112150</v>
      </c>
      <c r="B6073" s="10">
        <v>3</v>
      </c>
      <c r="C6073" s="1" t="s">
        <v>9951</v>
      </c>
      <c r="D6073" s="1" t="s">
        <v>9950</v>
      </c>
      <c r="E6073" s="9" t="str">
        <f t="shared" si="388"/>
        <v>7411.21.50</v>
      </c>
      <c r="F6073" s="2" t="str">
        <f t="shared" si="391"/>
        <v>7411.21</v>
      </c>
      <c r="G6073" s="2" t="str">
        <f t="shared" si="389"/>
        <v>50</v>
      </c>
      <c r="M6073" s="2"/>
    </row>
    <row r="6074" spans="1:13" ht="16" customHeight="1">
      <c r="A6074" s="2" t="str">
        <f t="shared" si="390"/>
        <v>74112200</v>
      </c>
      <c r="B6074" s="10">
        <v>3</v>
      </c>
      <c r="C6074" s="1" t="s">
        <v>9953</v>
      </c>
      <c r="D6074" s="1" t="s">
        <v>9952</v>
      </c>
      <c r="E6074" s="9" t="str">
        <f t="shared" si="388"/>
        <v>7411.22.00</v>
      </c>
      <c r="F6074" s="2" t="str">
        <f t="shared" si="391"/>
        <v>7411.22</v>
      </c>
      <c r="G6074" s="2" t="str">
        <f t="shared" si="389"/>
        <v>00</v>
      </c>
      <c r="M6074" s="2"/>
    </row>
    <row r="6075" spans="1:13" ht="16" customHeight="1">
      <c r="A6075" s="2" t="str">
        <f t="shared" si="390"/>
        <v>74112910</v>
      </c>
      <c r="B6075" s="10">
        <v>3</v>
      </c>
      <c r="C6075" s="1" t="s">
        <v>9955</v>
      </c>
      <c r="D6075" s="1" t="s">
        <v>9954</v>
      </c>
      <c r="E6075" s="9" t="str">
        <f t="shared" si="388"/>
        <v>7411.29.10</v>
      </c>
      <c r="F6075" s="2" t="str">
        <f t="shared" si="391"/>
        <v>7411.29</v>
      </c>
      <c r="G6075" s="2" t="str">
        <f t="shared" si="389"/>
        <v>10</v>
      </c>
      <c r="M6075" s="2"/>
    </row>
    <row r="6076" spans="1:13" ht="16" customHeight="1">
      <c r="A6076" s="2" t="str">
        <f t="shared" si="390"/>
        <v>74112950</v>
      </c>
      <c r="B6076" s="10">
        <v>3</v>
      </c>
      <c r="C6076" s="1" t="s">
        <v>9957</v>
      </c>
      <c r="D6076" s="1" t="s">
        <v>9956</v>
      </c>
      <c r="E6076" s="9" t="str">
        <f t="shared" si="388"/>
        <v>7411.29.50</v>
      </c>
      <c r="F6076" s="2" t="str">
        <f t="shared" si="391"/>
        <v>7411.29</v>
      </c>
      <c r="G6076" s="2" t="str">
        <f t="shared" si="389"/>
        <v>50</v>
      </c>
      <c r="M6076" s="2"/>
    </row>
    <row r="6077" spans="1:13" ht="16" customHeight="1">
      <c r="A6077" s="2" t="str">
        <f t="shared" si="390"/>
        <v>74121000</v>
      </c>
      <c r="B6077" s="10">
        <v>3</v>
      </c>
      <c r="C6077" s="1" t="s">
        <v>9959</v>
      </c>
      <c r="D6077" s="1" t="s">
        <v>9958</v>
      </c>
      <c r="E6077" s="9" t="str">
        <f t="shared" ref="E6077:E6140" si="392">LEFT(D6077,10)</f>
        <v>7412.10.00</v>
      </c>
      <c r="F6077" s="2" t="str">
        <f t="shared" si="391"/>
        <v>7412.10</v>
      </c>
      <c r="G6077" s="2" t="str">
        <f t="shared" ref="G6077:G6140" si="393">RIGHT(E6077,2)</f>
        <v>00</v>
      </c>
      <c r="M6077" s="2"/>
    </row>
    <row r="6078" spans="1:13" ht="16" customHeight="1">
      <c r="A6078" s="2" t="str">
        <f t="shared" si="390"/>
        <v>74122000</v>
      </c>
      <c r="B6078" s="10">
        <v>3</v>
      </c>
      <c r="C6078" s="1" t="s">
        <v>9961</v>
      </c>
      <c r="D6078" s="1" t="s">
        <v>9960</v>
      </c>
      <c r="E6078" s="9" t="str">
        <f t="shared" si="392"/>
        <v>7412.20.00</v>
      </c>
      <c r="F6078" s="2" t="str">
        <f t="shared" si="391"/>
        <v>7412.20</v>
      </c>
      <c r="G6078" s="2" t="str">
        <f t="shared" si="393"/>
        <v>00</v>
      </c>
      <c r="M6078" s="2"/>
    </row>
    <row r="6079" spans="1:13" ht="16" customHeight="1">
      <c r="A6079" s="2" t="str">
        <f t="shared" si="390"/>
        <v>74130010</v>
      </c>
      <c r="B6079" s="10">
        <v>3</v>
      </c>
      <c r="C6079" s="1" t="s">
        <v>9963</v>
      </c>
      <c r="D6079" s="1" t="s">
        <v>9962</v>
      </c>
      <c r="E6079" s="9" t="str">
        <f t="shared" si="392"/>
        <v>7413.00.10</v>
      </c>
      <c r="F6079" s="2" t="str">
        <f t="shared" si="391"/>
        <v>7413.00</v>
      </c>
      <c r="G6079" s="2" t="str">
        <f t="shared" si="393"/>
        <v>10</v>
      </c>
      <c r="M6079" s="2"/>
    </row>
    <row r="6080" spans="1:13" ht="16" customHeight="1">
      <c r="A6080" s="2" t="str">
        <f t="shared" si="390"/>
        <v>74130050</v>
      </c>
      <c r="B6080" s="10">
        <v>3</v>
      </c>
      <c r="C6080" s="1" t="s">
        <v>9965</v>
      </c>
      <c r="D6080" s="1" t="s">
        <v>9964</v>
      </c>
      <c r="E6080" s="9" t="str">
        <f t="shared" si="392"/>
        <v>7413.00.50</v>
      </c>
      <c r="F6080" s="2" t="str">
        <f t="shared" si="391"/>
        <v>7413.00</v>
      </c>
      <c r="G6080" s="2" t="str">
        <f t="shared" si="393"/>
        <v>50</v>
      </c>
      <c r="M6080" s="2"/>
    </row>
    <row r="6081" spans="1:13" ht="16" customHeight="1">
      <c r="A6081" s="2" t="str">
        <f t="shared" si="390"/>
        <v>74130090</v>
      </c>
      <c r="B6081" s="10">
        <v>3</v>
      </c>
      <c r="C6081" s="1" t="s">
        <v>9967</v>
      </c>
      <c r="D6081" s="1" t="s">
        <v>9966</v>
      </c>
      <c r="E6081" s="9" t="str">
        <f t="shared" si="392"/>
        <v>7413.00.90</v>
      </c>
      <c r="F6081" s="2" t="str">
        <f t="shared" si="391"/>
        <v>7413.00</v>
      </c>
      <c r="G6081" s="2" t="str">
        <f t="shared" si="393"/>
        <v>90</v>
      </c>
      <c r="M6081" s="2"/>
    </row>
    <row r="6082" spans="1:13" ht="16" customHeight="1">
      <c r="A6082" s="2" t="str">
        <f t="shared" si="390"/>
        <v>74151000</v>
      </c>
      <c r="B6082" s="10">
        <v>3</v>
      </c>
      <c r="C6082" s="1" t="s">
        <v>9969</v>
      </c>
      <c r="D6082" s="1" t="s">
        <v>9968</v>
      </c>
      <c r="E6082" s="9" t="str">
        <f t="shared" si="392"/>
        <v>7415.10.00</v>
      </c>
      <c r="F6082" s="2" t="str">
        <f t="shared" si="391"/>
        <v>7415.10</v>
      </c>
      <c r="G6082" s="2" t="str">
        <f t="shared" si="393"/>
        <v>00</v>
      </c>
      <c r="M6082" s="2"/>
    </row>
    <row r="6083" spans="1:13" ht="16" customHeight="1">
      <c r="A6083" s="2" t="str">
        <f t="shared" si="390"/>
        <v>74152100</v>
      </c>
      <c r="B6083" s="10">
        <v>3</v>
      </c>
      <c r="C6083" s="1" t="s">
        <v>9971</v>
      </c>
      <c r="D6083" s="1" t="s">
        <v>9970</v>
      </c>
      <c r="E6083" s="9" t="str">
        <f t="shared" si="392"/>
        <v>7415.21.00</v>
      </c>
      <c r="F6083" s="2" t="str">
        <f t="shared" si="391"/>
        <v>7415.21</v>
      </c>
      <c r="G6083" s="2" t="str">
        <f t="shared" si="393"/>
        <v>00</v>
      </c>
      <c r="M6083" s="2"/>
    </row>
    <row r="6084" spans="1:13" ht="16" customHeight="1">
      <c r="A6084" s="2" t="str">
        <f t="shared" si="390"/>
        <v>74152900</v>
      </c>
      <c r="B6084" s="10">
        <v>3</v>
      </c>
      <c r="C6084" s="1" t="s">
        <v>9973</v>
      </c>
      <c r="D6084" s="1" t="s">
        <v>9972</v>
      </c>
      <c r="E6084" s="9" t="str">
        <f t="shared" si="392"/>
        <v>7415.29.00</v>
      </c>
      <c r="F6084" s="2" t="str">
        <f t="shared" si="391"/>
        <v>7415.29</v>
      </c>
      <c r="G6084" s="2" t="str">
        <f t="shared" si="393"/>
        <v>00</v>
      </c>
      <c r="M6084" s="2"/>
    </row>
    <row r="6085" spans="1:13" ht="16" customHeight="1">
      <c r="A6085" s="2" t="str">
        <f t="shared" si="390"/>
        <v>74153305</v>
      </c>
      <c r="B6085" s="10">
        <v>3</v>
      </c>
      <c r="C6085" s="1" t="s">
        <v>9975</v>
      </c>
      <c r="D6085" s="1" t="s">
        <v>9974</v>
      </c>
      <c r="E6085" s="9" t="str">
        <f t="shared" si="392"/>
        <v>7415.33.05</v>
      </c>
      <c r="F6085" s="2" t="str">
        <f t="shared" si="391"/>
        <v>7415.33</v>
      </c>
      <c r="G6085" s="2" t="str">
        <f t="shared" si="393"/>
        <v>05</v>
      </c>
      <c r="M6085" s="2"/>
    </row>
    <row r="6086" spans="1:13" ht="16" customHeight="1">
      <c r="A6086" s="2" t="str">
        <f t="shared" si="390"/>
        <v>74153310</v>
      </c>
      <c r="B6086" s="10">
        <v>3</v>
      </c>
      <c r="C6086" s="1" t="s">
        <v>9977</v>
      </c>
      <c r="D6086" s="1" t="s">
        <v>9976</v>
      </c>
      <c r="E6086" s="9" t="str">
        <f t="shared" si="392"/>
        <v>7415.33.10</v>
      </c>
      <c r="F6086" s="2" t="str">
        <f t="shared" si="391"/>
        <v>7415.33</v>
      </c>
      <c r="G6086" s="2" t="str">
        <f t="shared" si="393"/>
        <v>10</v>
      </c>
      <c r="M6086" s="2"/>
    </row>
    <row r="6087" spans="1:13" ht="16" customHeight="1">
      <c r="A6087" s="2" t="str">
        <f t="shared" si="390"/>
        <v>74153380</v>
      </c>
      <c r="B6087" s="10">
        <v>3</v>
      </c>
      <c r="C6087" s="1" t="s">
        <v>9979</v>
      </c>
      <c r="D6087" s="1" t="s">
        <v>9978</v>
      </c>
      <c r="E6087" s="9" t="str">
        <f t="shared" si="392"/>
        <v>7415.33.80</v>
      </c>
      <c r="F6087" s="2" t="str">
        <f t="shared" si="391"/>
        <v>7415.33</v>
      </c>
      <c r="G6087" s="2" t="str">
        <f t="shared" si="393"/>
        <v>80</v>
      </c>
      <c r="M6087" s="2"/>
    </row>
    <row r="6088" spans="1:13" ht="16" customHeight="1">
      <c r="A6088" s="2" t="str">
        <f t="shared" si="390"/>
        <v>74153900</v>
      </c>
      <c r="B6088" s="10">
        <v>3</v>
      </c>
      <c r="C6088" s="1" t="s">
        <v>9981</v>
      </c>
      <c r="D6088" s="1" t="s">
        <v>9980</v>
      </c>
      <c r="E6088" s="9" t="str">
        <f t="shared" si="392"/>
        <v>7415.39.00</v>
      </c>
      <c r="F6088" s="2" t="str">
        <f t="shared" si="391"/>
        <v>7415.39</v>
      </c>
      <c r="G6088" s="2" t="str">
        <f t="shared" si="393"/>
        <v>00</v>
      </c>
      <c r="M6088" s="2"/>
    </row>
    <row r="6089" spans="1:13" ht="16" customHeight="1">
      <c r="A6089" s="2" t="str">
        <f t="shared" si="390"/>
        <v>74182010</v>
      </c>
      <c r="B6089" s="10">
        <v>3</v>
      </c>
      <c r="C6089" s="1" t="s">
        <v>9983</v>
      </c>
      <c r="D6089" s="1" t="s">
        <v>9982</v>
      </c>
      <c r="E6089" s="9" t="str">
        <f t="shared" si="392"/>
        <v>7418.20.10</v>
      </c>
      <c r="F6089" s="2" t="str">
        <f t="shared" si="391"/>
        <v>7418.20</v>
      </c>
      <c r="G6089" s="2" t="str">
        <f t="shared" si="393"/>
        <v>10</v>
      </c>
      <c r="M6089" s="2"/>
    </row>
    <row r="6090" spans="1:13" ht="16" customHeight="1">
      <c r="A6090" s="2" t="str">
        <f t="shared" si="390"/>
        <v>74182050</v>
      </c>
      <c r="B6090" s="10">
        <v>3</v>
      </c>
      <c r="C6090" s="1" t="s">
        <v>9985</v>
      </c>
      <c r="D6090" s="1" t="s">
        <v>9984</v>
      </c>
      <c r="E6090" s="9" t="str">
        <f t="shared" si="392"/>
        <v>7418.20.50</v>
      </c>
      <c r="F6090" s="2" t="str">
        <f t="shared" si="391"/>
        <v>7418.20</v>
      </c>
      <c r="G6090" s="2" t="str">
        <f t="shared" si="393"/>
        <v>50</v>
      </c>
      <c r="M6090" s="2"/>
    </row>
    <row r="6091" spans="1:13" ht="16" customHeight="1">
      <c r="A6091" s="2" t="str">
        <f t="shared" ref="A6091:A6154" si="394">CONCATENATE(LEFT(F6091,4),RIGHT(F6091,2),G6091)</f>
        <v>74191000</v>
      </c>
      <c r="B6091" s="10">
        <v>3</v>
      </c>
      <c r="C6091" s="1" t="s">
        <v>9987</v>
      </c>
      <c r="D6091" s="1" t="s">
        <v>9986</v>
      </c>
      <c r="E6091" s="9" t="str">
        <f t="shared" si="392"/>
        <v>7419.10.00</v>
      </c>
      <c r="F6091" s="2" t="str">
        <f t="shared" ref="F6091:F6154" si="395">LEFT(D6091,7)</f>
        <v>7419.10</v>
      </c>
      <c r="G6091" s="2" t="str">
        <f t="shared" si="393"/>
        <v>00</v>
      </c>
      <c r="M6091" s="2"/>
    </row>
    <row r="6092" spans="1:13" ht="16" customHeight="1">
      <c r="A6092" s="2" t="str">
        <f t="shared" si="394"/>
        <v>74199100</v>
      </c>
      <c r="B6092" s="10">
        <v>3</v>
      </c>
      <c r="C6092" s="1" t="s">
        <v>9989</v>
      </c>
      <c r="D6092" s="1" t="s">
        <v>9988</v>
      </c>
      <c r="E6092" s="9" t="str">
        <f t="shared" si="392"/>
        <v>7419.91.00</v>
      </c>
      <c r="F6092" s="2" t="str">
        <f t="shared" si="395"/>
        <v>7419.91</v>
      </c>
      <c r="G6092" s="2" t="str">
        <f t="shared" si="393"/>
        <v>00</v>
      </c>
      <c r="M6092" s="2"/>
    </row>
    <row r="6093" spans="1:13" ht="16" customHeight="1">
      <c r="A6093" s="2" t="str">
        <f t="shared" si="394"/>
        <v>74199903</v>
      </c>
      <c r="B6093" s="10">
        <v>3</v>
      </c>
      <c r="C6093" s="1" t="s">
        <v>9991</v>
      </c>
      <c r="D6093" s="1" t="s">
        <v>9990</v>
      </c>
      <c r="E6093" s="9" t="str">
        <f t="shared" si="392"/>
        <v>7419.99.03</v>
      </c>
      <c r="F6093" s="2" t="str">
        <f t="shared" si="395"/>
        <v>7419.99</v>
      </c>
      <c r="G6093" s="2" t="str">
        <f t="shared" si="393"/>
        <v>03</v>
      </c>
      <c r="M6093" s="2"/>
    </row>
    <row r="6094" spans="1:13" ht="16" customHeight="1">
      <c r="A6094" s="2" t="str">
        <f t="shared" si="394"/>
        <v>74199906</v>
      </c>
      <c r="B6094" s="10">
        <v>3</v>
      </c>
      <c r="C6094" s="1" t="s">
        <v>9993</v>
      </c>
      <c r="D6094" s="1" t="s">
        <v>9992</v>
      </c>
      <c r="E6094" s="9" t="str">
        <f t="shared" si="392"/>
        <v>7419.99.06</v>
      </c>
      <c r="F6094" s="2" t="str">
        <f t="shared" si="395"/>
        <v>7419.99</v>
      </c>
      <c r="G6094" s="2" t="str">
        <f t="shared" si="393"/>
        <v>06</v>
      </c>
      <c r="M6094" s="2"/>
    </row>
    <row r="6095" spans="1:13" ht="16" customHeight="1">
      <c r="A6095" s="2" t="str">
        <f t="shared" si="394"/>
        <v>74199909</v>
      </c>
      <c r="B6095" s="10">
        <v>3</v>
      </c>
      <c r="C6095" s="1" t="s">
        <v>9995</v>
      </c>
      <c r="D6095" s="1" t="s">
        <v>9994</v>
      </c>
      <c r="E6095" s="9" t="str">
        <f t="shared" si="392"/>
        <v>7419.99.09</v>
      </c>
      <c r="F6095" s="2" t="str">
        <f t="shared" si="395"/>
        <v>7419.99</v>
      </c>
      <c r="G6095" s="2" t="str">
        <f t="shared" si="393"/>
        <v>09</v>
      </c>
      <c r="M6095" s="2"/>
    </row>
    <row r="6096" spans="1:13" ht="16" customHeight="1">
      <c r="A6096" s="2" t="str">
        <f t="shared" si="394"/>
        <v>74199915</v>
      </c>
      <c r="B6096" s="10">
        <v>3</v>
      </c>
      <c r="C6096" s="1" t="s">
        <v>9997</v>
      </c>
      <c r="D6096" s="1" t="s">
        <v>9996</v>
      </c>
      <c r="E6096" s="9" t="str">
        <f t="shared" si="392"/>
        <v>7419.99.15</v>
      </c>
      <c r="F6096" s="2" t="str">
        <f t="shared" si="395"/>
        <v>7419.99</v>
      </c>
      <c r="G6096" s="2" t="str">
        <f t="shared" si="393"/>
        <v>15</v>
      </c>
      <c r="M6096" s="2"/>
    </row>
    <row r="6097" spans="1:13" ht="16" customHeight="1">
      <c r="A6097" s="2" t="str">
        <f t="shared" si="394"/>
        <v>74199916</v>
      </c>
      <c r="B6097" s="10">
        <v>3</v>
      </c>
      <c r="C6097" s="1" t="s">
        <v>9999</v>
      </c>
      <c r="D6097" s="1" t="s">
        <v>9998</v>
      </c>
      <c r="E6097" s="9" t="str">
        <f t="shared" si="392"/>
        <v>7419.99.16</v>
      </c>
      <c r="F6097" s="2" t="str">
        <f t="shared" si="395"/>
        <v>7419.99</v>
      </c>
      <c r="G6097" s="2" t="str">
        <f t="shared" si="393"/>
        <v>16</v>
      </c>
      <c r="M6097" s="2"/>
    </row>
    <row r="6098" spans="1:13" ht="16" customHeight="1">
      <c r="A6098" s="2" t="str">
        <f t="shared" si="394"/>
        <v>74199930</v>
      </c>
      <c r="B6098" s="10">
        <v>3</v>
      </c>
      <c r="C6098" s="1" t="s">
        <v>10001</v>
      </c>
      <c r="D6098" s="1" t="s">
        <v>10000</v>
      </c>
      <c r="E6098" s="9" t="str">
        <f t="shared" si="392"/>
        <v>7419.99.30</v>
      </c>
      <c r="F6098" s="2" t="str">
        <f t="shared" si="395"/>
        <v>7419.99</v>
      </c>
      <c r="G6098" s="2" t="str">
        <f t="shared" si="393"/>
        <v>30</v>
      </c>
      <c r="M6098" s="2"/>
    </row>
    <row r="6099" spans="1:13" ht="16" customHeight="1">
      <c r="A6099" s="2" t="str">
        <f t="shared" si="394"/>
        <v>74199950</v>
      </c>
      <c r="B6099" s="10">
        <v>3</v>
      </c>
      <c r="C6099" s="1" t="s">
        <v>10003</v>
      </c>
      <c r="D6099" s="1" t="s">
        <v>10002</v>
      </c>
      <c r="E6099" s="9" t="str">
        <f t="shared" si="392"/>
        <v>7419.99.50</v>
      </c>
      <c r="F6099" s="2" t="str">
        <f t="shared" si="395"/>
        <v>7419.99</v>
      </c>
      <c r="G6099" s="2" t="str">
        <f t="shared" si="393"/>
        <v>50</v>
      </c>
      <c r="M6099" s="2"/>
    </row>
    <row r="6100" spans="1:13" ht="16" customHeight="1">
      <c r="A6100" s="2" t="str">
        <f t="shared" si="394"/>
        <v>75011000</v>
      </c>
      <c r="B6100" s="10">
        <v>3</v>
      </c>
      <c r="C6100" s="1" t="s">
        <v>10005</v>
      </c>
      <c r="D6100" s="1" t="s">
        <v>10004</v>
      </c>
      <c r="E6100" s="9" t="str">
        <f t="shared" si="392"/>
        <v>7501.10.00</v>
      </c>
      <c r="F6100" s="2" t="str">
        <f t="shared" si="395"/>
        <v>7501.10</v>
      </c>
      <c r="G6100" s="2" t="str">
        <f t="shared" si="393"/>
        <v>00</v>
      </c>
      <c r="M6100" s="2"/>
    </row>
    <row r="6101" spans="1:13" ht="16" customHeight="1">
      <c r="A6101" s="2" t="str">
        <f t="shared" si="394"/>
        <v>75012000</v>
      </c>
      <c r="B6101" s="10">
        <v>3</v>
      </c>
      <c r="C6101" s="1" t="s">
        <v>10007</v>
      </c>
      <c r="D6101" s="1" t="s">
        <v>10006</v>
      </c>
      <c r="E6101" s="9" t="str">
        <f t="shared" si="392"/>
        <v>7501.20.00</v>
      </c>
      <c r="F6101" s="2" t="str">
        <f t="shared" si="395"/>
        <v>7501.20</v>
      </c>
      <c r="G6101" s="2" t="str">
        <f t="shared" si="393"/>
        <v>00</v>
      </c>
      <c r="M6101" s="2"/>
    </row>
    <row r="6102" spans="1:13" ht="16" customHeight="1">
      <c r="A6102" s="2" t="str">
        <f t="shared" si="394"/>
        <v>75021000</v>
      </c>
      <c r="B6102" s="10">
        <v>3</v>
      </c>
      <c r="C6102" s="1" t="s">
        <v>10009</v>
      </c>
      <c r="D6102" s="1" t="s">
        <v>10008</v>
      </c>
      <c r="E6102" s="9" t="str">
        <f t="shared" si="392"/>
        <v>7502.10.00</v>
      </c>
      <c r="F6102" s="2" t="str">
        <f t="shared" si="395"/>
        <v>7502.10</v>
      </c>
      <c r="G6102" s="2" t="str">
        <f t="shared" si="393"/>
        <v>00</v>
      </c>
      <c r="M6102" s="2"/>
    </row>
    <row r="6103" spans="1:13" ht="16" customHeight="1">
      <c r="A6103" s="2" t="str">
        <f t="shared" si="394"/>
        <v>75022000</v>
      </c>
      <c r="B6103" s="10">
        <v>3</v>
      </c>
      <c r="C6103" s="1" t="s">
        <v>10011</v>
      </c>
      <c r="D6103" s="1" t="s">
        <v>10010</v>
      </c>
      <c r="E6103" s="9" t="str">
        <f t="shared" si="392"/>
        <v>7502.20.00</v>
      </c>
      <c r="F6103" s="2" t="str">
        <f t="shared" si="395"/>
        <v>7502.20</v>
      </c>
      <c r="G6103" s="2" t="str">
        <f t="shared" si="393"/>
        <v>00</v>
      </c>
      <c r="M6103" s="2"/>
    </row>
    <row r="6104" spans="1:13" ht="16" customHeight="1">
      <c r="A6104" s="2" t="str">
        <f t="shared" si="394"/>
        <v>75030000</v>
      </c>
      <c r="B6104" s="10">
        <v>3</v>
      </c>
      <c r="C6104" s="1" t="s">
        <v>10013</v>
      </c>
      <c r="D6104" s="1" t="s">
        <v>10012</v>
      </c>
      <c r="E6104" s="9" t="str">
        <f t="shared" si="392"/>
        <v>7503.00.00</v>
      </c>
      <c r="F6104" s="2" t="str">
        <f t="shared" si="395"/>
        <v>7503.00</v>
      </c>
      <c r="G6104" s="2" t="str">
        <f t="shared" si="393"/>
        <v>00</v>
      </c>
      <c r="M6104" s="2"/>
    </row>
    <row r="6105" spans="1:13" ht="16" customHeight="1">
      <c r="A6105" s="2" t="str">
        <f t="shared" si="394"/>
        <v>75040000</v>
      </c>
      <c r="B6105" s="10">
        <v>3</v>
      </c>
      <c r="C6105" s="1" t="s">
        <v>10015</v>
      </c>
      <c r="D6105" s="1" t="s">
        <v>10014</v>
      </c>
      <c r="E6105" s="9" t="str">
        <f t="shared" si="392"/>
        <v>7504.00.00</v>
      </c>
      <c r="F6105" s="2" t="str">
        <f t="shared" si="395"/>
        <v>7504.00</v>
      </c>
      <c r="G6105" s="2" t="str">
        <f t="shared" si="393"/>
        <v>00</v>
      </c>
      <c r="M6105" s="2"/>
    </row>
    <row r="6106" spans="1:13" ht="16" customHeight="1">
      <c r="A6106" s="2" t="str">
        <f t="shared" si="394"/>
        <v>75051110</v>
      </c>
      <c r="B6106" s="10">
        <v>3</v>
      </c>
      <c r="C6106" s="1" t="s">
        <v>10017</v>
      </c>
      <c r="D6106" s="1" t="s">
        <v>10016</v>
      </c>
      <c r="E6106" s="9" t="str">
        <f t="shared" si="392"/>
        <v>7505.11.10</v>
      </c>
      <c r="F6106" s="2" t="str">
        <f t="shared" si="395"/>
        <v>7505.11</v>
      </c>
      <c r="G6106" s="2" t="str">
        <f t="shared" si="393"/>
        <v>10</v>
      </c>
      <c r="M6106" s="2"/>
    </row>
    <row r="6107" spans="1:13" ht="16" customHeight="1">
      <c r="A6107" s="2" t="str">
        <f t="shared" si="394"/>
        <v>75051130</v>
      </c>
      <c r="B6107" s="10">
        <v>3</v>
      </c>
      <c r="C6107" s="1" t="s">
        <v>10019</v>
      </c>
      <c r="D6107" s="1" t="s">
        <v>10018</v>
      </c>
      <c r="E6107" s="9" t="str">
        <f t="shared" si="392"/>
        <v>7505.11.30</v>
      </c>
      <c r="F6107" s="2" t="str">
        <f t="shared" si="395"/>
        <v>7505.11</v>
      </c>
      <c r="G6107" s="2" t="str">
        <f t="shared" si="393"/>
        <v>30</v>
      </c>
      <c r="M6107" s="2"/>
    </row>
    <row r="6108" spans="1:13" ht="16" customHeight="1">
      <c r="A6108" s="2" t="str">
        <f t="shared" si="394"/>
        <v>75051150</v>
      </c>
      <c r="B6108" s="10">
        <v>3</v>
      </c>
      <c r="C6108" s="1" t="s">
        <v>10021</v>
      </c>
      <c r="D6108" s="1" t="s">
        <v>10020</v>
      </c>
      <c r="E6108" s="9" t="str">
        <f t="shared" si="392"/>
        <v>7505.11.50</v>
      </c>
      <c r="F6108" s="2" t="str">
        <f t="shared" si="395"/>
        <v>7505.11</v>
      </c>
      <c r="G6108" s="2" t="str">
        <f t="shared" si="393"/>
        <v>50</v>
      </c>
      <c r="M6108" s="2"/>
    </row>
    <row r="6109" spans="1:13" ht="16" customHeight="1">
      <c r="A6109" s="2" t="str">
        <f t="shared" si="394"/>
        <v>75051210</v>
      </c>
      <c r="B6109" s="10">
        <v>3</v>
      </c>
      <c r="C6109" s="1" t="s">
        <v>10023</v>
      </c>
      <c r="D6109" s="1" t="s">
        <v>10022</v>
      </c>
      <c r="E6109" s="9" t="str">
        <f t="shared" si="392"/>
        <v>7505.12.10</v>
      </c>
      <c r="F6109" s="2" t="str">
        <f t="shared" si="395"/>
        <v>7505.12</v>
      </c>
      <c r="G6109" s="2" t="str">
        <f t="shared" si="393"/>
        <v>10</v>
      </c>
      <c r="M6109" s="2"/>
    </row>
    <row r="6110" spans="1:13" ht="16" customHeight="1">
      <c r="A6110" s="2" t="str">
        <f t="shared" si="394"/>
        <v>75051230</v>
      </c>
      <c r="B6110" s="10">
        <v>3</v>
      </c>
      <c r="C6110" s="1" t="s">
        <v>10025</v>
      </c>
      <c r="D6110" s="1" t="s">
        <v>10024</v>
      </c>
      <c r="E6110" s="9" t="str">
        <f t="shared" si="392"/>
        <v>7505.12.30</v>
      </c>
      <c r="F6110" s="2" t="str">
        <f t="shared" si="395"/>
        <v>7505.12</v>
      </c>
      <c r="G6110" s="2" t="str">
        <f t="shared" si="393"/>
        <v>30</v>
      </c>
      <c r="M6110" s="2"/>
    </row>
    <row r="6111" spans="1:13" ht="16" customHeight="1">
      <c r="A6111" s="2" t="str">
        <f t="shared" si="394"/>
        <v>75051250</v>
      </c>
      <c r="B6111" s="10">
        <v>3</v>
      </c>
      <c r="C6111" s="1" t="s">
        <v>10027</v>
      </c>
      <c r="D6111" s="1" t="s">
        <v>10026</v>
      </c>
      <c r="E6111" s="9" t="str">
        <f t="shared" si="392"/>
        <v>7505.12.50</v>
      </c>
      <c r="F6111" s="2" t="str">
        <f t="shared" si="395"/>
        <v>7505.12</v>
      </c>
      <c r="G6111" s="2" t="str">
        <f t="shared" si="393"/>
        <v>50</v>
      </c>
      <c r="M6111" s="2"/>
    </row>
    <row r="6112" spans="1:13" ht="16" customHeight="1">
      <c r="A6112" s="2" t="str">
        <f t="shared" si="394"/>
        <v>75052110</v>
      </c>
      <c r="B6112" s="10">
        <v>3</v>
      </c>
      <c r="C6112" s="1" t="s">
        <v>10029</v>
      </c>
      <c r="D6112" s="1" t="s">
        <v>10028</v>
      </c>
      <c r="E6112" s="9" t="str">
        <f t="shared" si="392"/>
        <v>7505.21.10</v>
      </c>
      <c r="F6112" s="2" t="str">
        <f t="shared" si="395"/>
        <v>7505.21</v>
      </c>
      <c r="G6112" s="2" t="str">
        <f t="shared" si="393"/>
        <v>10</v>
      </c>
      <c r="M6112" s="2"/>
    </row>
    <row r="6113" spans="1:13" ht="16" customHeight="1">
      <c r="A6113" s="2" t="str">
        <f t="shared" si="394"/>
        <v>75052150</v>
      </c>
      <c r="B6113" s="10">
        <v>3</v>
      </c>
      <c r="C6113" s="1" t="s">
        <v>10031</v>
      </c>
      <c r="D6113" s="1" t="s">
        <v>10030</v>
      </c>
      <c r="E6113" s="9" t="str">
        <f t="shared" si="392"/>
        <v>7505.21.50</v>
      </c>
      <c r="F6113" s="2" t="str">
        <f t="shared" si="395"/>
        <v>7505.21</v>
      </c>
      <c r="G6113" s="2" t="str">
        <f t="shared" si="393"/>
        <v>50</v>
      </c>
      <c r="M6113" s="2"/>
    </row>
    <row r="6114" spans="1:13" ht="16" customHeight="1">
      <c r="A6114" s="2" t="str">
        <f t="shared" si="394"/>
        <v>75052210</v>
      </c>
      <c r="B6114" s="10">
        <v>3</v>
      </c>
      <c r="C6114" s="1" t="s">
        <v>10033</v>
      </c>
      <c r="D6114" s="1" t="s">
        <v>10032</v>
      </c>
      <c r="E6114" s="9" t="str">
        <f t="shared" si="392"/>
        <v>7505.22.10</v>
      </c>
      <c r="F6114" s="2" t="str">
        <f t="shared" si="395"/>
        <v>7505.22</v>
      </c>
      <c r="G6114" s="2" t="str">
        <f t="shared" si="393"/>
        <v>10</v>
      </c>
      <c r="M6114" s="2"/>
    </row>
    <row r="6115" spans="1:13" ht="16" customHeight="1">
      <c r="A6115" s="2" t="str">
        <f t="shared" si="394"/>
        <v>75052250</v>
      </c>
      <c r="B6115" s="10">
        <v>3</v>
      </c>
      <c r="C6115" s="1" t="s">
        <v>10035</v>
      </c>
      <c r="D6115" s="1" t="s">
        <v>10034</v>
      </c>
      <c r="E6115" s="9" t="str">
        <f t="shared" si="392"/>
        <v>7505.22.50</v>
      </c>
      <c r="F6115" s="2" t="str">
        <f t="shared" si="395"/>
        <v>7505.22</v>
      </c>
      <c r="G6115" s="2" t="str">
        <f t="shared" si="393"/>
        <v>50</v>
      </c>
      <c r="M6115" s="2"/>
    </row>
    <row r="6116" spans="1:13" ht="16" customHeight="1">
      <c r="A6116" s="2" t="str">
        <f t="shared" si="394"/>
        <v>75061005</v>
      </c>
      <c r="B6116" s="10">
        <v>3</v>
      </c>
      <c r="C6116" s="1" t="s">
        <v>10037</v>
      </c>
      <c r="D6116" s="1" t="s">
        <v>10036</v>
      </c>
      <c r="E6116" s="9" t="str">
        <f t="shared" si="392"/>
        <v>7506.10.05</v>
      </c>
      <c r="F6116" s="2" t="str">
        <f t="shared" si="395"/>
        <v>7506.10</v>
      </c>
      <c r="G6116" s="2" t="str">
        <f t="shared" si="393"/>
        <v>05</v>
      </c>
      <c r="M6116" s="2"/>
    </row>
    <row r="6117" spans="1:13" ht="16" customHeight="1">
      <c r="A6117" s="2" t="str">
        <f t="shared" si="394"/>
        <v>75061010</v>
      </c>
      <c r="B6117" s="10">
        <v>3</v>
      </c>
      <c r="C6117" s="1" t="s">
        <v>10039</v>
      </c>
      <c r="D6117" s="1" t="s">
        <v>10038</v>
      </c>
      <c r="E6117" s="9" t="str">
        <f t="shared" si="392"/>
        <v>7506.10.10</v>
      </c>
      <c r="F6117" s="2" t="str">
        <f t="shared" si="395"/>
        <v>7506.10</v>
      </c>
      <c r="G6117" s="2" t="str">
        <f t="shared" si="393"/>
        <v>10</v>
      </c>
      <c r="M6117" s="2"/>
    </row>
    <row r="6118" spans="1:13" ht="16" customHeight="1">
      <c r="A6118" s="2" t="str">
        <f t="shared" si="394"/>
        <v>75061030</v>
      </c>
      <c r="B6118" s="10">
        <v>3</v>
      </c>
      <c r="C6118" s="1" t="s">
        <v>10041</v>
      </c>
      <c r="D6118" s="1" t="s">
        <v>10040</v>
      </c>
      <c r="E6118" s="9" t="str">
        <f t="shared" si="392"/>
        <v>7506.10.30</v>
      </c>
      <c r="F6118" s="2" t="str">
        <f t="shared" si="395"/>
        <v>7506.10</v>
      </c>
      <c r="G6118" s="2" t="str">
        <f t="shared" si="393"/>
        <v>30</v>
      </c>
      <c r="M6118" s="2"/>
    </row>
    <row r="6119" spans="1:13" ht="16" customHeight="1">
      <c r="A6119" s="2" t="str">
        <f t="shared" si="394"/>
        <v>75062005</v>
      </c>
      <c r="B6119" s="10">
        <v>3</v>
      </c>
      <c r="C6119" s="1" t="s">
        <v>10043</v>
      </c>
      <c r="D6119" s="1" t="s">
        <v>10042</v>
      </c>
      <c r="E6119" s="9" t="str">
        <f t="shared" si="392"/>
        <v>7506.20.05</v>
      </c>
      <c r="F6119" s="2" t="str">
        <f t="shared" si="395"/>
        <v>7506.20</v>
      </c>
      <c r="G6119" s="2" t="str">
        <f t="shared" si="393"/>
        <v>05</v>
      </c>
      <c r="M6119" s="2"/>
    </row>
    <row r="6120" spans="1:13" ht="16" customHeight="1">
      <c r="A6120" s="2" t="str">
        <f t="shared" si="394"/>
        <v>75062010</v>
      </c>
      <c r="B6120" s="10">
        <v>3</v>
      </c>
      <c r="C6120" s="1" t="s">
        <v>10045</v>
      </c>
      <c r="D6120" s="1" t="s">
        <v>10044</v>
      </c>
      <c r="E6120" s="9" t="str">
        <f t="shared" si="392"/>
        <v>7506.20.10</v>
      </c>
      <c r="F6120" s="2" t="str">
        <f t="shared" si="395"/>
        <v>7506.20</v>
      </c>
      <c r="G6120" s="2" t="str">
        <f t="shared" si="393"/>
        <v>10</v>
      </c>
      <c r="M6120" s="2"/>
    </row>
    <row r="6121" spans="1:13" ht="16" customHeight="1">
      <c r="A6121" s="2" t="str">
        <f t="shared" si="394"/>
        <v>75062030</v>
      </c>
      <c r="B6121" s="10">
        <v>3</v>
      </c>
      <c r="C6121" s="1" t="s">
        <v>10047</v>
      </c>
      <c r="D6121" s="1" t="s">
        <v>10046</v>
      </c>
      <c r="E6121" s="9" t="str">
        <f t="shared" si="392"/>
        <v>7506.20.30</v>
      </c>
      <c r="F6121" s="2" t="str">
        <f t="shared" si="395"/>
        <v>7506.20</v>
      </c>
      <c r="G6121" s="2" t="str">
        <f t="shared" si="393"/>
        <v>30</v>
      </c>
      <c r="M6121" s="2"/>
    </row>
    <row r="6122" spans="1:13" ht="16" customHeight="1">
      <c r="A6122" s="2" t="str">
        <f t="shared" si="394"/>
        <v>75071100</v>
      </c>
      <c r="B6122" s="10">
        <v>3</v>
      </c>
      <c r="C6122" s="1" t="s">
        <v>10049</v>
      </c>
      <c r="D6122" s="1" t="s">
        <v>10048</v>
      </c>
      <c r="E6122" s="9" t="str">
        <f t="shared" si="392"/>
        <v>7507.11.00</v>
      </c>
      <c r="F6122" s="2" t="str">
        <f t="shared" si="395"/>
        <v>7507.11</v>
      </c>
      <c r="G6122" s="2" t="str">
        <f t="shared" si="393"/>
        <v>00</v>
      </c>
      <c r="M6122" s="2"/>
    </row>
    <row r="6123" spans="1:13" ht="16" customHeight="1">
      <c r="A6123" s="2" t="str">
        <f t="shared" si="394"/>
        <v>75071200</v>
      </c>
      <c r="B6123" s="10">
        <v>3</v>
      </c>
      <c r="C6123" s="1" t="s">
        <v>10051</v>
      </c>
      <c r="D6123" s="1" t="s">
        <v>10050</v>
      </c>
      <c r="E6123" s="9" t="str">
        <f t="shared" si="392"/>
        <v>7507.12.00</v>
      </c>
      <c r="F6123" s="2" t="str">
        <f t="shared" si="395"/>
        <v>7507.12</v>
      </c>
      <c r="G6123" s="2" t="str">
        <f t="shared" si="393"/>
        <v>00</v>
      </c>
      <c r="M6123" s="2"/>
    </row>
    <row r="6124" spans="1:13" ht="16" customHeight="1">
      <c r="A6124" s="2" t="str">
        <f t="shared" si="394"/>
        <v>75072000</v>
      </c>
      <c r="B6124" s="10">
        <v>3</v>
      </c>
      <c r="C6124" s="1" t="s">
        <v>10053</v>
      </c>
      <c r="D6124" s="1" t="s">
        <v>10052</v>
      </c>
      <c r="E6124" s="9" t="str">
        <f t="shared" si="392"/>
        <v>7507.20.00</v>
      </c>
      <c r="F6124" s="2" t="str">
        <f t="shared" si="395"/>
        <v>7507.20</v>
      </c>
      <c r="G6124" s="2" t="str">
        <f t="shared" si="393"/>
        <v>00</v>
      </c>
      <c r="M6124" s="2"/>
    </row>
    <row r="6125" spans="1:13" ht="16" customHeight="1">
      <c r="A6125" s="2" t="str">
        <f t="shared" si="394"/>
        <v>75081000</v>
      </c>
      <c r="B6125" s="10">
        <v>3</v>
      </c>
      <c r="C6125" s="1" t="s">
        <v>10055</v>
      </c>
      <c r="D6125" s="1" t="s">
        <v>10054</v>
      </c>
      <c r="E6125" s="9" t="str">
        <f t="shared" si="392"/>
        <v>7508.10.00</v>
      </c>
      <c r="F6125" s="2" t="str">
        <f t="shared" si="395"/>
        <v>7508.10</v>
      </c>
      <c r="G6125" s="2" t="str">
        <f t="shared" si="393"/>
        <v>00</v>
      </c>
      <c r="M6125" s="2"/>
    </row>
    <row r="6126" spans="1:13" ht="16" customHeight="1">
      <c r="A6126" s="2" t="str">
        <f t="shared" si="394"/>
        <v>75089010</v>
      </c>
      <c r="B6126" s="10">
        <v>3</v>
      </c>
      <c r="C6126" s="1" t="s">
        <v>10057</v>
      </c>
      <c r="D6126" s="1" t="s">
        <v>10056</v>
      </c>
      <c r="E6126" s="9" t="str">
        <f t="shared" si="392"/>
        <v>7508.90.10</v>
      </c>
      <c r="F6126" s="2" t="str">
        <f t="shared" si="395"/>
        <v>7508.90</v>
      </c>
      <c r="G6126" s="2" t="str">
        <f t="shared" si="393"/>
        <v>10</v>
      </c>
      <c r="M6126" s="2"/>
    </row>
    <row r="6127" spans="1:13" ht="16" customHeight="1">
      <c r="A6127" s="2" t="str">
        <f t="shared" si="394"/>
        <v>75089050</v>
      </c>
      <c r="B6127" s="10">
        <v>3</v>
      </c>
      <c r="C6127" s="1" t="s">
        <v>10059</v>
      </c>
      <c r="D6127" s="1" t="s">
        <v>10058</v>
      </c>
      <c r="E6127" s="9" t="str">
        <f t="shared" si="392"/>
        <v>7508.90.50</v>
      </c>
      <c r="F6127" s="2" t="str">
        <f t="shared" si="395"/>
        <v>7508.90</v>
      </c>
      <c r="G6127" s="2" t="str">
        <f t="shared" si="393"/>
        <v>50</v>
      </c>
      <c r="M6127" s="2"/>
    </row>
    <row r="6128" spans="1:13" ht="16" customHeight="1">
      <c r="A6128" s="2" t="str">
        <f t="shared" si="394"/>
        <v>76020000</v>
      </c>
      <c r="B6128" s="10">
        <v>3</v>
      </c>
      <c r="C6128" s="1" t="s">
        <v>10061</v>
      </c>
      <c r="D6128" s="1" t="s">
        <v>10060</v>
      </c>
      <c r="E6128" s="9" t="str">
        <f t="shared" si="392"/>
        <v>7602.00.00</v>
      </c>
      <c r="F6128" s="2" t="str">
        <f t="shared" si="395"/>
        <v>7602.00</v>
      </c>
      <c r="G6128" s="2" t="str">
        <f t="shared" si="393"/>
        <v>00</v>
      </c>
      <c r="M6128" s="2"/>
    </row>
    <row r="6129" spans="1:13" ht="16" customHeight="1">
      <c r="A6129" s="2" t="str">
        <f t="shared" si="394"/>
        <v>76031000</v>
      </c>
      <c r="B6129" s="10">
        <v>3</v>
      </c>
      <c r="C6129" s="1" t="s">
        <v>10063</v>
      </c>
      <c r="D6129" s="1" t="s">
        <v>10062</v>
      </c>
      <c r="E6129" s="9" t="str">
        <f t="shared" si="392"/>
        <v>7603.10.00</v>
      </c>
      <c r="F6129" s="2" t="str">
        <f t="shared" si="395"/>
        <v>7603.10</v>
      </c>
      <c r="G6129" s="2" t="str">
        <f t="shared" si="393"/>
        <v>00</v>
      </c>
      <c r="M6129" s="2"/>
    </row>
    <row r="6130" spans="1:13" ht="16" customHeight="1">
      <c r="A6130" s="2" t="str">
        <f t="shared" si="394"/>
        <v>76032000</v>
      </c>
      <c r="B6130" s="10">
        <v>3</v>
      </c>
      <c r="C6130" s="1" t="s">
        <v>10065</v>
      </c>
      <c r="D6130" s="1" t="s">
        <v>10064</v>
      </c>
      <c r="E6130" s="9" t="str">
        <f t="shared" si="392"/>
        <v>7603.20.00</v>
      </c>
      <c r="F6130" s="2" t="str">
        <f t="shared" si="395"/>
        <v>7603.20</v>
      </c>
      <c r="G6130" s="2" t="str">
        <f t="shared" si="393"/>
        <v>00</v>
      </c>
      <c r="M6130" s="2"/>
    </row>
    <row r="6131" spans="1:13" ht="16" customHeight="1">
      <c r="A6131" s="2" t="str">
        <f t="shared" si="394"/>
        <v>76109000</v>
      </c>
      <c r="B6131" s="10">
        <v>3</v>
      </c>
      <c r="C6131" s="1" t="s">
        <v>10067</v>
      </c>
      <c r="D6131" s="1" t="s">
        <v>10066</v>
      </c>
      <c r="E6131" s="9" t="str">
        <f t="shared" si="392"/>
        <v>7610.90.00</v>
      </c>
      <c r="F6131" s="2" t="str">
        <f t="shared" si="395"/>
        <v>7610.90</v>
      </c>
      <c r="G6131" s="2" t="str">
        <f t="shared" si="393"/>
        <v>00</v>
      </c>
      <c r="M6131" s="2"/>
    </row>
    <row r="6132" spans="1:13" ht="16" customHeight="1">
      <c r="A6132" s="2" t="str">
        <f t="shared" si="394"/>
        <v>76110000</v>
      </c>
      <c r="B6132" s="10">
        <v>3</v>
      </c>
      <c r="C6132" s="1" t="s">
        <v>10069</v>
      </c>
      <c r="D6132" s="1" t="s">
        <v>10068</v>
      </c>
      <c r="E6132" s="9" t="str">
        <f t="shared" si="392"/>
        <v>7611.00.00</v>
      </c>
      <c r="F6132" s="2" t="str">
        <f t="shared" si="395"/>
        <v>7611.00</v>
      </c>
      <c r="G6132" s="2" t="str">
        <f t="shared" si="393"/>
        <v>00</v>
      </c>
      <c r="M6132" s="2"/>
    </row>
    <row r="6133" spans="1:13" ht="16" customHeight="1">
      <c r="A6133" s="2" t="str">
        <f t="shared" si="394"/>
        <v>76121000</v>
      </c>
      <c r="B6133" s="10">
        <v>3</v>
      </c>
      <c r="C6133" s="1" t="s">
        <v>10071</v>
      </c>
      <c r="D6133" s="1" t="s">
        <v>10070</v>
      </c>
      <c r="E6133" s="9" t="str">
        <f t="shared" si="392"/>
        <v>7612.10.00</v>
      </c>
      <c r="F6133" s="2" t="str">
        <f t="shared" si="395"/>
        <v>7612.10</v>
      </c>
      <c r="G6133" s="2" t="str">
        <f t="shared" si="393"/>
        <v>00</v>
      </c>
      <c r="M6133" s="2"/>
    </row>
    <row r="6134" spans="1:13" ht="16" customHeight="1">
      <c r="A6134" s="2" t="str">
        <f t="shared" si="394"/>
        <v>76129010</v>
      </c>
      <c r="B6134" s="10">
        <v>3</v>
      </c>
      <c r="C6134" s="1" t="s">
        <v>10073</v>
      </c>
      <c r="D6134" s="1" t="s">
        <v>10072</v>
      </c>
      <c r="E6134" s="9" t="str">
        <f t="shared" si="392"/>
        <v>7612.90.10</v>
      </c>
      <c r="F6134" s="2" t="str">
        <f t="shared" si="395"/>
        <v>7612.90</v>
      </c>
      <c r="G6134" s="2" t="str">
        <f t="shared" si="393"/>
        <v>10</v>
      </c>
      <c r="M6134" s="2"/>
    </row>
    <row r="6135" spans="1:13" ht="16" customHeight="1">
      <c r="A6135" s="2" t="str">
        <f t="shared" si="394"/>
        <v>76129050</v>
      </c>
      <c r="B6135" s="10">
        <v>3</v>
      </c>
      <c r="C6135" s="1" t="s">
        <v>10075</v>
      </c>
      <c r="D6135" s="1" t="s">
        <v>10074</v>
      </c>
      <c r="E6135" s="9" t="str">
        <f t="shared" si="392"/>
        <v>7612.90.50</v>
      </c>
      <c r="F6135" s="2" t="str">
        <f t="shared" si="395"/>
        <v>7612.90</v>
      </c>
      <c r="G6135" s="2" t="str">
        <f t="shared" si="393"/>
        <v>50</v>
      </c>
      <c r="M6135" s="2"/>
    </row>
    <row r="6136" spans="1:13" ht="16" customHeight="1">
      <c r="A6136" s="2" t="str">
        <f t="shared" si="394"/>
        <v>76130000</v>
      </c>
      <c r="B6136" s="10">
        <v>3</v>
      </c>
      <c r="C6136" s="1" t="s">
        <v>10077</v>
      </c>
      <c r="D6136" s="1" t="s">
        <v>10076</v>
      </c>
      <c r="E6136" s="9" t="str">
        <f t="shared" si="392"/>
        <v>7613.00.00</v>
      </c>
      <c r="F6136" s="2" t="str">
        <f t="shared" si="395"/>
        <v>7613.00</v>
      </c>
      <c r="G6136" s="2" t="str">
        <f t="shared" si="393"/>
        <v>00</v>
      </c>
      <c r="M6136" s="2"/>
    </row>
    <row r="6137" spans="1:13" ht="16" customHeight="1">
      <c r="A6137" s="2" t="str">
        <f t="shared" si="394"/>
        <v>76141050</v>
      </c>
      <c r="B6137" s="10">
        <v>3</v>
      </c>
      <c r="C6137" s="1" t="s">
        <v>10079</v>
      </c>
      <c r="D6137" s="1" t="s">
        <v>10078</v>
      </c>
      <c r="E6137" s="9" t="str">
        <f t="shared" si="392"/>
        <v>7614.10.50</v>
      </c>
      <c r="F6137" s="2" t="str">
        <f t="shared" si="395"/>
        <v>7614.10</v>
      </c>
      <c r="G6137" s="2" t="str">
        <f t="shared" si="393"/>
        <v>50</v>
      </c>
      <c r="M6137" s="2"/>
    </row>
    <row r="6138" spans="1:13" ht="16" customHeight="1">
      <c r="A6138" s="2" t="str">
        <f t="shared" si="394"/>
        <v>76149040</v>
      </c>
      <c r="B6138" s="10">
        <v>3</v>
      </c>
      <c r="C6138" s="1" t="s">
        <v>10081</v>
      </c>
      <c r="D6138" s="1" t="s">
        <v>10080</v>
      </c>
      <c r="E6138" s="9" t="str">
        <f t="shared" si="392"/>
        <v>7614.90.40</v>
      </c>
      <c r="F6138" s="2" t="str">
        <f t="shared" si="395"/>
        <v>7614.90</v>
      </c>
      <c r="G6138" s="2" t="str">
        <f t="shared" si="393"/>
        <v>40</v>
      </c>
      <c r="M6138" s="2"/>
    </row>
    <row r="6139" spans="1:13" ht="16" customHeight="1">
      <c r="A6139" s="2" t="str">
        <f t="shared" si="394"/>
        <v>76149050</v>
      </c>
      <c r="B6139" s="10">
        <v>3</v>
      </c>
      <c r="C6139" s="1" t="s">
        <v>10083</v>
      </c>
      <c r="D6139" s="1" t="s">
        <v>10082</v>
      </c>
      <c r="E6139" s="9" t="str">
        <f t="shared" si="392"/>
        <v>7614.90.50</v>
      </c>
      <c r="F6139" s="2" t="str">
        <f t="shared" si="395"/>
        <v>7614.90</v>
      </c>
      <c r="G6139" s="2" t="str">
        <f t="shared" si="393"/>
        <v>50</v>
      </c>
      <c r="M6139" s="2"/>
    </row>
    <row r="6140" spans="1:13" ht="16" customHeight="1">
      <c r="A6140" s="2" t="str">
        <f t="shared" si="394"/>
        <v>76152000</v>
      </c>
      <c r="B6140" s="10">
        <v>3</v>
      </c>
      <c r="C6140" s="1" t="s">
        <v>10085</v>
      </c>
      <c r="D6140" s="1" t="s">
        <v>10084</v>
      </c>
      <c r="E6140" s="9" t="str">
        <f t="shared" si="392"/>
        <v>7615.20.00</v>
      </c>
      <c r="F6140" s="2" t="str">
        <f t="shared" si="395"/>
        <v>7615.20</v>
      </c>
      <c r="G6140" s="2" t="str">
        <f t="shared" si="393"/>
        <v>00</v>
      </c>
      <c r="M6140" s="2"/>
    </row>
    <row r="6141" spans="1:13" ht="16" customHeight="1">
      <c r="A6141" s="2" t="str">
        <f t="shared" si="394"/>
        <v>76161010</v>
      </c>
      <c r="B6141" s="10">
        <v>3</v>
      </c>
      <c r="C6141" s="1" t="s">
        <v>10087</v>
      </c>
      <c r="D6141" s="1" t="s">
        <v>10086</v>
      </c>
      <c r="E6141" s="9" t="str">
        <f t="shared" ref="E6141:E6204" si="396">LEFT(D6141,10)</f>
        <v>7616.10.10</v>
      </c>
      <c r="F6141" s="2" t="str">
        <f t="shared" si="395"/>
        <v>7616.10</v>
      </c>
      <c r="G6141" s="2" t="str">
        <f t="shared" ref="G6141:G6204" si="397">RIGHT(E6141,2)</f>
        <v>10</v>
      </c>
      <c r="M6141" s="2"/>
    </row>
    <row r="6142" spans="1:13" ht="16" customHeight="1">
      <c r="A6142" s="2" t="str">
        <f t="shared" si="394"/>
        <v>76161030</v>
      </c>
      <c r="B6142" s="10">
        <v>3</v>
      </c>
      <c r="C6142" s="1" t="s">
        <v>10089</v>
      </c>
      <c r="D6142" s="1" t="s">
        <v>10088</v>
      </c>
      <c r="E6142" s="9" t="str">
        <f t="shared" si="396"/>
        <v>7616.10.30</v>
      </c>
      <c r="F6142" s="2" t="str">
        <f t="shared" si="395"/>
        <v>7616.10</v>
      </c>
      <c r="G6142" s="2" t="str">
        <f t="shared" si="397"/>
        <v>30</v>
      </c>
      <c r="M6142" s="2"/>
    </row>
    <row r="6143" spans="1:13" ht="16" customHeight="1">
      <c r="A6143" s="2" t="str">
        <f t="shared" si="394"/>
        <v>76161050</v>
      </c>
      <c r="B6143" s="10">
        <v>3</v>
      </c>
      <c r="C6143" s="1" t="s">
        <v>10091</v>
      </c>
      <c r="D6143" s="1" t="s">
        <v>10090</v>
      </c>
      <c r="E6143" s="9" t="str">
        <f t="shared" si="396"/>
        <v>7616.10.50</v>
      </c>
      <c r="F6143" s="2" t="str">
        <f t="shared" si="395"/>
        <v>7616.10</v>
      </c>
      <c r="G6143" s="2" t="str">
        <f t="shared" si="397"/>
        <v>50</v>
      </c>
      <c r="M6143" s="2"/>
    </row>
    <row r="6144" spans="1:13" ht="16" customHeight="1">
      <c r="A6144" s="2" t="str">
        <f t="shared" si="394"/>
        <v>76161070</v>
      </c>
      <c r="B6144" s="10">
        <v>3</v>
      </c>
      <c r="C6144" s="1" t="s">
        <v>10093</v>
      </c>
      <c r="D6144" s="1" t="s">
        <v>10092</v>
      </c>
      <c r="E6144" s="9" t="str">
        <f t="shared" si="396"/>
        <v>7616.10.70</v>
      </c>
      <c r="F6144" s="2" t="str">
        <f t="shared" si="395"/>
        <v>7616.10</v>
      </c>
      <c r="G6144" s="2" t="str">
        <f t="shared" si="397"/>
        <v>70</v>
      </c>
      <c r="M6144" s="2"/>
    </row>
    <row r="6145" spans="1:13" ht="16" customHeight="1">
      <c r="A6145" s="2" t="str">
        <f t="shared" si="394"/>
        <v>76161090</v>
      </c>
      <c r="B6145" s="10">
        <v>3</v>
      </c>
      <c r="C6145" s="1" t="s">
        <v>10095</v>
      </c>
      <c r="D6145" s="1" t="s">
        <v>10094</v>
      </c>
      <c r="E6145" s="9" t="str">
        <f t="shared" si="396"/>
        <v>7616.10.90</v>
      </c>
      <c r="F6145" s="2" t="str">
        <f t="shared" si="395"/>
        <v>7616.10</v>
      </c>
      <c r="G6145" s="2" t="str">
        <f t="shared" si="397"/>
        <v>90</v>
      </c>
      <c r="M6145" s="2"/>
    </row>
    <row r="6146" spans="1:13" ht="16" customHeight="1">
      <c r="A6146" s="2" t="str">
        <f t="shared" si="394"/>
        <v>76169100</v>
      </c>
      <c r="B6146" s="10">
        <v>3</v>
      </c>
      <c r="C6146" s="1" t="s">
        <v>10097</v>
      </c>
      <c r="D6146" s="1" t="s">
        <v>10096</v>
      </c>
      <c r="E6146" s="9" t="str">
        <f t="shared" si="396"/>
        <v>7616.91.00</v>
      </c>
      <c r="F6146" s="2" t="str">
        <f t="shared" si="395"/>
        <v>7616.91</v>
      </c>
      <c r="G6146" s="2" t="str">
        <f t="shared" si="397"/>
        <v>00</v>
      </c>
      <c r="M6146" s="2"/>
    </row>
    <row r="6147" spans="1:13" ht="16" customHeight="1">
      <c r="A6147" s="2" t="str">
        <f t="shared" si="394"/>
        <v>76169910</v>
      </c>
      <c r="B6147" s="10">
        <v>3</v>
      </c>
      <c r="C6147" s="1" t="s">
        <v>10099</v>
      </c>
      <c r="D6147" s="1" t="s">
        <v>10098</v>
      </c>
      <c r="E6147" s="9" t="str">
        <f t="shared" si="396"/>
        <v>7616.99.10</v>
      </c>
      <c r="F6147" s="2" t="str">
        <f t="shared" si="395"/>
        <v>7616.99</v>
      </c>
      <c r="G6147" s="2" t="str">
        <f t="shared" si="397"/>
        <v>10</v>
      </c>
      <c r="M6147" s="2"/>
    </row>
    <row r="6148" spans="1:13" ht="16" customHeight="1">
      <c r="A6148" s="2" t="str">
        <f t="shared" si="394"/>
        <v>76169951</v>
      </c>
      <c r="B6148" s="10">
        <v>3</v>
      </c>
      <c r="C6148" s="1" t="s">
        <v>10101</v>
      </c>
      <c r="D6148" s="1" t="s">
        <v>10100</v>
      </c>
      <c r="E6148" s="9" t="str">
        <f t="shared" si="396"/>
        <v>7616.99.51</v>
      </c>
      <c r="F6148" s="2" t="str">
        <f t="shared" si="395"/>
        <v>7616.99</v>
      </c>
      <c r="G6148" s="2" t="str">
        <f t="shared" si="397"/>
        <v>51</v>
      </c>
      <c r="M6148" s="2"/>
    </row>
    <row r="6149" spans="1:13" ht="16" customHeight="1">
      <c r="A6149" s="2" t="str">
        <f t="shared" si="394"/>
        <v>78011000</v>
      </c>
      <c r="B6149" s="10">
        <v>3</v>
      </c>
      <c r="C6149" s="1" t="s">
        <v>10103</v>
      </c>
      <c r="D6149" s="1" t="s">
        <v>10102</v>
      </c>
      <c r="E6149" s="9" t="str">
        <f t="shared" si="396"/>
        <v>7801.10.00</v>
      </c>
      <c r="F6149" s="2" t="str">
        <f t="shared" si="395"/>
        <v>7801.10</v>
      </c>
      <c r="G6149" s="2" t="str">
        <f t="shared" si="397"/>
        <v>00</v>
      </c>
      <c r="M6149" s="2"/>
    </row>
    <row r="6150" spans="1:13" ht="16" customHeight="1">
      <c r="A6150" s="2" t="str">
        <f t="shared" si="394"/>
        <v>78019100</v>
      </c>
      <c r="B6150" s="10">
        <v>3</v>
      </c>
      <c r="C6150" s="1" t="s">
        <v>10105</v>
      </c>
      <c r="D6150" s="1" t="s">
        <v>10104</v>
      </c>
      <c r="E6150" s="9" t="str">
        <f t="shared" si="396"/>
        <v>7801.91.00</v>
      </c>
      <c r="F6150" s="2" t="str">
        <f t="shared" si="395"/>
        <v>7801.91</v>
      </c>
      <c r="G6150" s="2" t="str">
        <f t="shared" si="397"/>
        <v>00</v>
      </c>
      <c r="M6150" s="2"/>
    </row>
    <row r="6151" spans="1:13" ht="16" customHeight="1">
      <c r="A6151" s="2" t="str">
        <f t="shared" si="394"/>
        <v>78019930</v>
      </c>
      <c r="B6151" s="10">
        <v>3</v>
      </c>
      <c r="C6151" s="1" t="s">
        <v>10107</v>
      </c>
      <c r="D6151" s="1" t="s">
        <v>10106</v>
      </c>
      <c r="E6151" s="9" t="str">
        <f t="shared" si="396"/>
        <v>7801.99.30</v>
      </c>
      <c r="F6151" s="2" t="str">
        <f t="shared" si="395"/>
        <v>7801.99</v>
      </c>
      <c r="G6151" s="2" t="str">
        <f t="shared" si="397"/>
        <v>30</v>
      </c>
      <c r="M6151" s="2"/>
    </row>
    <row r="6152" spans="1:13" ht="16" customHeight="1">
      <c r="A6152" s="2" t="str">
        <f t="shared" si="394"/>
        <v>78019990</v>
      </c>
      <c r="B6152" s="10">
        <v>3</v>
      </c>
      <c r="C6152" s="1" t="s">
        <v>10109</v>
      </c>
      <c r="D6152" s="1" t="s">
        <v>10108</v>
      </c>
      <c r="E6152" s="9" t="str">
        <f t="shared" si="396"/>
        <v>7801.99.90</v>
      </c>
      <c r="F6152" s="2" t="str">
        <f t="shared" si="395"/>
        <v>7801.99</v>
      </c>
      <c r="G6152" s="2" t="str">
        <f t="shared" si="397"/>
        <v>90</v>
      </c>
      <c r="M6152" s="2"/>
    </row>
    <row r="6153" spans="1:13" ht="16" customHeight="1">
      <c r="A6153" s="2" t="str">
        <f t="shared" si="394"/>
        <v>78020000</v>
      </c>
      <c r="B6153" s="10">
        <v>3</v>
      </c>
      <c r="C6153" s="1" t="s">
        <v>10111</v>
      </c>
      <c r="D6153" s="1" t="s">
        <v>10110</v>
      </c>
      <c r="E6153" s="9" t="str">
        <f t="shared" si="396"/>
        <v>7802.00.00</v>
      </c>
      <c r="F6153" s="2" t="str">
        <f t="shared" si="395"/>
        <v>7802.00</v>
      </c>
      <c r="G6153" s="2" t="str">
        <f t="shared" si="397"/>
        <v>00</v>
      </c>
      <c r="M6153" s="2"/>
    </row>
    <row r="6154" spans="1:13" ht="16" customHeight="1">
      <c r="A6154" s="2" t="str">
        <f t="shared" si="394"/>
        <v>78041100</v>
      </c>
      <c r="B6154" s="10">
        <v>3</v>
      </c>
      <c r="C6154" s="1" t="s">
        <v>10113</v>
      </c>
      <c r="D6154" s="1" t="s">
        <v>10112</v>
      </c>
      <c r="E6154" s="9" t="str">
        <f t="shared" si="396"/>
        <v>7804.11.00</v>
      </c>
      <c r="F6154" s="2" t="str">
        <f t="shared" si="395"/>
        <v>7804.11</v>
      </c>
      <c r="G6154" s="2" t="str">
        <f t="shared" si="397"/>
        <v>00</v>
      </c>
      <c r="M6154" s="2"/>
    </row>
    <row r="6155" spans="1:13" ht="16" customHeight="1">
      <c r="A6155" s="2" t="str">
        <f t="shared" ref="A6155:A6218" si="398">CONCATENATE(LEFT(F6155,4),RIGHT(F6155,2),G6155)</f>
        <v>78041900</v>
      </c>
      <c r="B6155" s="10">
        <v>3</v>
      </c>
      <c r="C6155" s="1" t="s">
        <v>10115</v>
      </c>
      <c r="D6155" s="1" t="s">
        <v>10114</v>
      </c>
      <c r="E6155" s="9" t="str">
        <f t="shared" si="396"/>
        <v>7804.19.00</v>
      </c>
      <c r="F6155" s="2" t="str">
        <f t="shared" ref="F6155:F6218" si="399">LEFT(D6155,7)</f>
        <v>7804.19</v>
      </c>
      <c r="G6155" s="2" t="str">
        <f t="shared" si="397"/>
        <v>00</v>
      </c>
      <c r="M6155" s="2"/>
    </row>
    <row r="6156" spans="1:13" ht="16" customHeight="1">
      <c r="A6156" s="2" t="str">
        <f t="shared" si="398"/>
        <v>78042000</v>
      </c>
      <c r="B6156" s="10">
        <v>3</v>
      </c>
      <c r="C6156" s="1" t="s">
        <v>10117</v>
      </c>
      <c r="D6156" s="1" t="s">
        <v>10116</v>
      </c>
      <c r="E6156" s="9" t="str">
        <f t="shared" si="396"/>
        <v>7804.20.00</v>
      </c>
      <c r="F6156" s="2" t="str">
        <f t="shared" si="399"/>
        <v>7804.20</v>
      </c>
      <c r="G6156" s="2" t="str">
        <f t="shared" si="397"/>
        <v>00</v>
      </c>
      <c r="M6156" s="2"/>
    </row>
    <row r="6157" spans="1:13" ht="16" customHeight="1">
      <c r="A6157" s="2" t="str">
        <f t="shared" si="398"/>
        <v>78060003</v>
      </c>
      <c r="B6157" s="10">
        <v>3</v>
      </c>
      <c r="C6157" s="1" t="s">
        <v>10119</v>
      </c>
      <c r="D6157" s="1" t="s">
        <v>10118</v>
      </c>
      <c r="E6157" s="9" t="str">
        <f t="shared" si="396"/>
        <v>7806.00.03</v>
      </c>
      <c r="F6157" s="2" t="str">
        <f t="shared" si="399"/>
        <v>7806.00</v>
      </c>
      <c r="G6157" s="2" t="str">
        <f t="shared" si="397"/>
        <v>03</v>
      </c>
      <c r="M6157" s="2"/>
    </row>
    <row r="6158" spans="1:13" ht="16" customHeight="1">
      <c r="A6158" s="2" t="str">
        <f t="shared" si="398"/>
        <v>78060005</v>
      </c>
      <c r="B6158" s="10">
        <v>3</v>
      </c>
      <c r="C6158" s="1" t="s">
        <v>10121</v>
      </c>
      <c r="D6158" s="1" t="s">
        <v>10120</v>
      </c>
      <c r="E6158" s="9" t="str">
        <f t="shared" si="396"/>
        <v>7806.00.05</v>
      </c>
      <c r="F6158" s="2" t="str">
        <f t="shared" si="399"/>
        <v>7806.00</v>
      </c>
      <c r="G6158" s="2" t="str">
        <f t="shared" si="397"/>
        <v>05</v>
      </c>
      <c r="M6158" s="2"/>
    </row>
    <row r="6159" spans="1:13" ht="16" customHeight="1">
      <c r="A6159" s="2" t="str">
        <f t="shared" si="398"/>
        <v>78060080</v>
      </c>
      <c r="B6159" s="10">
        <v>3</v>
      </c>
      <c r="C6159" s="1" t="s">
        <v>10123</v>
      </c>
      <c r="D6159" s="1" t="s">
        <v>10122</v>
      </c>
      <c r="E6159" s="9" t="str">
        <f t="shared" si="396"/>
        <v>7806.00.80</v>
      </c>
      <c r="F6159" s="2" t="str">
        <f t="shared" si="399"/>
        <v>7806.00</v>
      </c>
      <c r="G6159" s="2" t="str">
        <f t="shared" si="397"/>
        <v>80</v>
      </c>
      <c r="M6159" s="2"/>
    </row>
    <row r="6160" spans="1:13" ht="16" customHeight="1">
      <c r="A6160" s="2" t="str">
        <f t="shared" si="398"/>
        <v>79011100</v>
      </c>
      <c r="B6160" s="10">
        <v>3</v>
      </c>
      <c r="C6160" s="1" t="s">
        <v>10125</v>
      </c>
      <c r="D6160" s="1" t="s">
        <v>10124</v>
      </c>
      <c r="E6160" s="9" t="str">
        <f t="shared" si="396"/>
        <v>7901.11.00</v>
      </c>
      <c r="F6160" s="2" t="str">
        <f t="shared" si="399"/>
        <v>7901.11</v>
      </c>
      <c r="G6160" s="2" t="str">
        <f t="shared" si="397"/>
        <v>00</v>
      </c>
      <c r="M6160" s="2"/>
    </row>
    <row r="6161" spans="1:13" ht="16" customHeight="1">
      <c r="A6161" s="2" t="str">
        <f t="shared" si="398"/>
        <v>79011210</v>
      </c>
      <c r="B6161" s="10">
        <v>3</v>
      </c>
      <c r="C6161" s="1" t="s">
        <v>10127</v>
      </c>
      <c r="D6161" s="1" t="s">
        <v>10126</v>
      </c>
      <c r="E6161" s="9" t="str">
        <f t="shared" si="396"/>
        <v>7901.12.10</v>
      </c>
      <c r="F6161" s="2" t="str">
        <f t="shared" si="399"/>
        <v>7901.12</v>
      </c>
      <c r="G6161" s="2" t="str">
        <f t="shared" si="397"/>
        <v>10</v>
      </c>
      <c r="M6161" s="2"/>
    </row>
    <row r="6162" spans="1:13" ht="16" customHeight="1">
      <c r="A6162" s="2" t="str">
        <f t="shared" si="398"/>
        <v>79011250</v>
      </c>
      <c r="B6162" s="10">
        <v>3</v>
      </c>
      <c r="C6162" s="1" t="s">
        <v>10129</v>
      </c>
      <c r="D6162" s="1" t="s">
        <v>10128</v>
      </c>
      <c r="E6162" s="9" t="str">
        <f t="shared" si="396"/>
        <v>7901.12.50</v>
      </c>
      <c r="F6162" s="2" t="str">
        <f t="shared" si="399"/>
        <v>7901.12</v>
      </c>
      <c r="G6162" s="2" t="str">
        <f t="shared" si="397"/>
        <v>50</v>
      </c>
      <c r="M6162" s="2"/>
    </row>
    <row r="6163" spans="1:13" ht="16" customHeight="1">
      <c r="A6163" s="2" t="str">
        <f t="shared" si="398"/>
        <v>79012000</v>
      </c>
      <c r="B6163" s="10">
        <v>3</v>
      </c>
      <c r="C6163" s="1" t="s">
        <v>10131</v>
      </c>
      <c r="D6163" s="1" t="s">
        <v>10130</v>
      </c>
      <c r="E6163" s="9" t="str">
        <f t="shared" si="396"/>
        <v>7901.20.00</v>
      </c>
      <c r="F6163" s="2" t="str">
        <f t="shared" si="399"/>
        <v>7901.20</v>
      </c>
      <c r="G6163" s="2" t="str">
        <f t="shared" si="397"/>
        <v>00</v>
      </c>
      <c r="M6163" s="2"/>
    </row>
    <row r="6164" spans="1:13" ht="16" customHeight="1">
      <c r="A6164" s="2" t="str">
        <f t="shared" si="398"/>
        <v>79020000</v>
      </c>
      <c r="B6164" s="10">
        <v>3</v>
      </c>
      <c r="C6164" s="1" t="s">
        <v>10133</v>
      </c>
      <c r="D6164" s="1" t="s">
        <v>10132</v>
      </c>
      <c r="E6164" s="9" t="str">
        <f t="shared" si="396"/>
        <v>7902.00.00</v>
      </c>
      <c r="F6164" s="2" t="str">
        <f t="shared" si="399"/>
        <v>7902.00</v>
      </c>
      <c r="G6164" s="2" t="str">
        <f t="shared" si="397"/>
        <v>00</v>
      </c>
      <c r="M6164" s="2"/>
    </row>
    <row r="6165" spans="1:13" ht="16" customHeight="1">
      <c r="A6165" s="2" t="str">
        <f t="shared" si="398"/>
        <v>79031000</v>
      </c>
      <c r="B6165" s="10">
        <v>3</v>
      </c>
      <c r="C6165" s="1" t="s">
        <v>10135</v>
      </c>
      <c r="D6165" s="1" t="s">
        <v>10134</v>
      </c>
      <c r="E6165" s="9" t="str">
        <f t="shared" si="396"/>
        <v>7903.10.00</v>
      </c>
      <c r="F6165" s="2" t="str">
        <f t="shared" si="399"/>
        <v>7903.10</v>
      </c>
      <c r="G6165" s="2" t="str">
        <f t="shared" si="397"/>
        <v>00</v>
      </c>
      <c r="M6165" s="2"/>
    </row>
    <row r="6166" spans="1:13" ht="16" customHeight="1">
      <c r="A6166" s="2" t="str">
        <f t="shared" si="398"/>
        <v>79039030</v>
      </c>
      <c r="B6166" s="10">
        <v>3</v>
      </c>
      <c r="C6166" s="1" t="s">
        <v>10137</v>
      </c>
      <c r="D6166" s="1" t="s">
        <v>10136</v>
      </c>
      <c r="E6166" s="9" t="str">
        <f t="shared" si="396"/>
        <v>7903.90.30</v>
      </c>
      <c r="F6166" s="2" t="str">
        <f t="shared" si="399"/>
        <v>7903.90</v>
      </c>
      <c r="G6166" s="2" t="str">
        <f t="shared" si="397"/>
        <v>30</v>
      </c>
      <c r="M6166" s="2"/>
    </row>
    <row r="6167" spans="1:13" ht="16" customHeight="1">
      <c r="A6167" s="2" t="str">
        <f t="shared" si="398"/>
        <v>79039060</v>
      </c>
      <c r="B6167" s="10">
        <v>3</v>
      </c>
      <c r="C6167" s="1" t="s">
        <v>10139</v>
      </c>
      <c r="D6167" s="1" t="s">
        <v>10138</v>
      </c>
      <c r="E6167" s="9" t="str">
        <f t="shared" si="396"/>
        <v>7903.90.60</v>
      </c>
      <c r="F6167" s="2" t="str">
        <f t="shared" si="399"/>
        <v>7903.90</v>
      </c>
      <c r="G6167" s="2" t="str">
        <f t="shared" si="397"/>
        <v>60</v>
      </c>
      <c r="M6167" s="2"/>
    </row>
    <row r="6168" spans="1:13" ht="16" customHeight="1">
      <c r="A6168" s="2" t="str">
        <f t="shared" si="398"/>
        <v>79040000</v>
      </c>
      <c r="B6168" s="10">
        <v>3</v>
      </c>
      <c r="C6168" s="1" t="s">
        <v>10141</v>
      </c>
      <c r="D6168" s="1" t="s">
        <v>10140</v>
      </c>
      <c r="E6168" s="9" t="str">
        <f t="shared" si="396"/>
        <v>7904.00.00</v>
      </c>
      <c r="F6168" s="2" t="str">
        <f t="shared" si="399"/>
        <v>7904.00</v>
      </c>
      <c r="G6168" s="2" t="str">
        <f t="shared" si="397"/>
        <v>00</v>
      </c>
      <c r="M6168" s="2"/>
    </row>
    <row r="6169" spans="1:13" ht="16" customHeight="1">
      <c r="A6169" s="2" t="str">
        <f t="shared" si="398"/>
        <v>79050000</v>
      </c>
      <c r="B6169" s="10">
        <v>3</v>
      </c>
      <c r="C6169" s="1" t="s">
        <v>10143</v>
      </c>
      <c r="D6169" s="1" t="s">
        <v>10142</v>
      </c>
      <c r="E6169" s="9" t="str">
        <f t="shared" si="396"/>
        <v>7905.00.00</v>
      </c>
      <c r="F6169" s="2" t="str">
        <f t="shared" si="399"/>
        <v>7905.00</v>
      </c>
      <c r="G6169" s="2" t="str">
        <f t="shared" si="397"/>
        <v>00</v>
      </c>
      <c r="M6169" s="2"/>
    </row>
    <row r="6170" spans="1:13" ht="16" customHeight="1">
      <c r="A6170" s="2" t="str">
        <f t="shared" si="398"/>
        <v>79070010</v>
      </c>
      <c r="B6170" s="10">
        <v>3</v>
      </c>
      <c r="C6170" s="1" t="s">
        <v>10145</v>
      </c>
      <c r="D6170" s="1" t="s">
        <v>10144</v>
      </c>
      <c r="E6170" s="9" t="str">
        <f t="shared" si="396"/>
        <v>7907.00.10</v>
      </c>
      <c r="F6170" s="2" t="str">
        <f t="shared" si="399"/>
        <v>7907.00</v>
      </c>
      <c r="G6170" s="2" t="str">
        <f t="shared" si="397"/>
        <v>10</v>
      </c>
      <c r="M6170" s="2"/>
    </row>
    <row r="6171" spans="1:13" ht="16" customHeight="1">
      <c r="A6171" s="2" t="str">
        <f t="shared" si="398"/>
        <v>79070020</v>
      </c>
      <c r="B6171" s="10">
        <v>3</v>
      </c>
      <c r="C6171" s="1" t="s">
        <v>10147</v>
      </c>
      <c r="D6171" s="1" t="s">
        <v>10146</v>
      </c>
      <c r="E6171" s="9" t="str">
        <f t="shared" si="396"/>
        <v>7907.00.20</v>
      </c>
      <c r="F6171" s="2" t="str">
        <f t="shared" si="399"/>
        <v>7907.00</v>
      </c>
      <c r="G6171" s="2" t="str">
        <f t="shared" si="397"/>
        <v>20</v>
      </c>
      <c r="M6171" s="2"/>
    </row>
    <row r="6172" spans="1:13" ht="16" customHeight="1">
      <c r="A6172" s="2" t="str">
        <f t="shared" si="398"/>
        <v>79070060</v>
      </c>
      <c r="B6172" s="10">
        <v>3</v>
      </c>
      <c r="C6172" s="1" t="s">
        <v>10149</v>
      </c>
      <c r="D6172" s="1" t="s">
        <v>10148</v>
      </c>
      <c r="E6172" s="9" t="str">
        <f t="shared" si="396"/>
        <v>7907.00.60</v>
      </c>
      <c r="F6172" s="2" t="str">
        <f t="shared" si="399"/>
        <v>7907.00</v>
      </c>
      <c r="G6172" s="2" t="str">
        <f t="shared" si="397"/>
        <v>60</v>
      </c>
      <c r="M6172" s="2"/>
    </row>
    <row r="6173" spans="1:13" ht="16" customHeight="1">
      <c r="A6173" s="2" t="str">
        <f t="shared" si="398"/>
        <v>80011000</v>
      </c>
      <c r="B6173" s="10">
        <v>3</v>
      </c>
      <c r="C6173" s="1" t="s">
        <v>10151</v>
      </c>
      <c r="D6173" s="1" t="s">
        <v>10150</v>
      </c>
      <c r="E6173" s="9" t="str">
        <f t="shared" si="396"/>
        <v>8001.10.00</v>
      </c>
      <c r="F6173" s="2" t="str">
        <f t="shared" si="399"/>
        <v>8001.10</v>
      </c>
      <c r="G6173" s="2" t="str">
        <f t="shared" si="397"/>
        <v>00</v>
      </c>
      <c r="M6173" s="2"/>
    </row>
    <row r="6174" spans="1:13" ht="16" customHeight="1">
      <c r="A6174" s="2" t="str">
        <f t="shared" si="398"/>
        <v>80012000</v>
      </c>
      <c r="B6174" s="10">
        <v>3</v>
      </c>
      <c r="C6174" s="1" t="s">
        <v>10153</v>
      </c>
      <c r="D6174" s="1" t="s">
        <v>10152</v>
      </c>
      <c r="E6174" s="9" t="str">
        <f t="shared" si="396"/>
        <v>8001.20.00</v>
      </c>
      <c r="F6174" s="2" t="str">
        <f t="shared" si="399"/>
        <v>8001.20</v>
      </c>
      <c r="G6174" s="2" t="str">
        <f t="shared" si="397"/>
        <v>00</v>
      </c>
      <c r="M6174" s="2"/>
    </row>
    <row r="6175" spans="1:13" ht="16" customHeight="1">
      <c r="A6175" s="2" t="str">
        <f t="shared" si="398"/>
        <v>80020000</v>
      </c>
      <c r="B6175" s="10">
        <v>3</v>
      </c>
      <c r="C6175" s="1" t="s">
        <v>10155</v>
      </c>
      <c r="D6175" s="1" t="s">
        <v>10154</v>
      </c>
      <c r="E6175" s="9" t="str">
        <f t="shared" si="396"/>
        <v>8002.00.00</v>
      </c>
      <c r="F6175" s="2" t="str">
        <f t="shared" si="399"/>
        <v>8002.00</v>
      </c>
      <c r="G6175" s="2" t="str">
        <f t="shared" si="397"/>
        <v>00</v>
      </c>
      <c r="M6175" s="2"/>
    </row>
    <row r="6176" spans="1:13" ht="16" customHeight="1">
      <c r="A6176" s="2" t="str">
        <f t="shared" si="398"/>
        <v>80030000</v>
      </c>
      <c r="B6176" s="10">
        <v>3</v>
      </c>
      <c r="C6176" s="1" t="s">
        <v>10157</v>
      </c>
      <c r="D6176" s="1" t="s">
        <v>10156</v>
      </c>
      <c r="E6176" s="9" t="str">
        <f t="shared" si="396"/>
        <v>8003.00.00</v>
      </c>
      <c r="F6176" s="2" t="str">
        <f t="shared" si="399"/>
        <v>8003.00</v>
      </c>
      <c r="G6176" s="2" t="str">
        <f t="shared" si="397"/>
        <v>00</v>
      </c>
      <c r="M6176" s="2"/>
    </row>
    <row r="6177" spans="1:13" ht="16" customHeight="1">
      <c r="A6177" s="2" t="str">
        <f t="shared" si="398"/>
        <v>80070010</v>
      </c>
      <c r="B6177" s="10">
        <v>3</v>
      </c>
      <c r="C6177" s="1" t="s">
        <v>10159</v>
      </c>
      <c r="D6177" s="1" t="s">
        <v>10158</v>
      </c>
      <c r="E6177" s="9" t="str">
        <f t="shared" si="396"/>
        <v>8007.00.10</v>
      </c>
      <c r="F6177" s="2" t="str">
        <f t="shared" si="399"/>
        <v>8007.00</v>
      </c>
      <c r="G6177" s="2" t="str">
        <f t="shared" si="397"/>
        <v>10</v>
      </c>
      <c r="M6177" s="2"/>
    </row>
    <row r="6178" spans="1:13" ht="16" customHeight="1">
      <c r="A6178" s="2" t="str">
        <f t="shared" si="398"/>
        <v>80070020</v>
      </c>
      <c r="B6178" s="10">
        <v>3</v>
      </c>
      <c r="C6178" s="1" t="s">
        <v>10161</v>
      </c>
      <c r="D6178" s="1" t="s">
        <v>10160</v>
      </c>
      <c r="E6178" s="9" t="str">
        <f t="shared" si="396"/>
        <v>8007.00.20</v>
      </c>
      <c r="F6178" s="2" t="str">
        <f t="shared" si="399"/>
        <v>8007.00</v>
      </c>
      <c r="G6178" s="2" t="str">
        <f t="shared" si="397"/>
        <v>20</v>
      </c>
      <c r="M6178" s="2"/>
    </row>
    <row r="6179" spans="1:13" ht="16" customHeight="1">
      <c r="A6179" s="2" t="str">
        <f t="shared" si="398"/>
        <v>80070031</v>
      </c>
      <c r="B6179" s="10">
        <v>3</v>
      </c>
      <c r="C6179" s="1" t="s">
        <v>10163</v>
      </c>
      <c r="D6179" s="1" t="s">
        <v>10162</v>
      </c>
      <c r="E6179" s="9" t="str">
        <f t="shared" si="396"/>
        <v>8007.00.31</v>
      </c>
      <c r="F6179" s="2" t="str">
        <f t="shared" si="399"/>
        <v>8007.00</v>
      </c>
      <c r="G6179" s="2" t="str">
        <f t="shared" si="397"/>
        <v>31</v>
      </c>
      <c r="M6179" s="2"/>
    </row>
    <row r="6180" spans="1:13" ht="16" customHeight="1">
      <c r="A6180" s="2" t="str">
        <f t="shared" si="398"/>
        <v>80070032</v>
      </c>
      <c r="B6180" s="10">
        <v>3</v>
      </c>
      <c r="C6180" s="1" t="s">
        <v>10165</v>
      </c>
      <c r="D6180" s="1" t="s">
        <v>10164</v>
      </c>
      <c r="E6180" s="9" t="str">
        <f t="shared" si="396"/>
        <v>8007.00.32</v>
      </c>
      <c r="F6180" s="2" t="str">
        <f t="shared" si="399"/>
        <v>8007.00</v>
      </c>
      <c r="G6180" s="2" t="str">
        <f t="shared" si="397"/>
        <v>32</v>
      </c>
      <c r="M6180" s="2"/>
    </row>
    <row r="6181" spans="1:13" ht="16" customHeight="1">
      <c r="A6181" s="2" t="str">
        <f t="shared" si="398"/>
        <v>80070040</v>
      </c>
      <c r="B6181" s="10">
        <v>3</v>
      </c>
      <c r="C6181" s="1" t="s">
        <v>10167</v>
      </c>
      <c r="D6181" s="1" t="s">
        <v>10166</v>
      </c>
      <c r="E6181" s="9" t="str">
        <f t="shared" si="396"/>
        <v>8007.00.40</v>
      </c>
      <c r="F6181" s="2" t="str">
        <f t="shared" si="399"/>
        <v>8007.00</v>
      </c>
      <c r="G6181" s="2" t="str">
        <f t="shared" si="397"/>
        <v>40</v>
      </c>
      <c r="M6181" s="2"/>
    </row>
    <row r="6182" spans="1:13" ht="16" customHeight="1">
      <c r="A6182" s="2" t="str">
        <f t="shared" si="398"/>
        <v>80070050</v>
      </c>
      <c r="B6182" s="10">
        <v>3</v>
      </c>
      <c r="C6182" s="1" t="s">
        <v>10169</v>
      </c>
      <c r="D6182" s="1" t="s">
        <v>10168</v>
      </c>
      <c r="E6182" s="9" t="str">
        <f t="shared" si="396"/>
        <v>8007.00.50</v>
      </c>
      <c r="F6182" s="2" t="str">
        <f t="shared" si="399"/>
        <v>8007.00</v>
      </c>
      <c r="G6182" s="2" t="str">
        <f t="shared" si="397"/>
        <v>50</v>
      </c>
      <c r="M6182" s="2"/>
    </row>
    <row r="6183" spans="1:13" ht="16" customHeight="1">
      <c r="A6183" s="2" t="str">
        <f t="shared" si="398"/>
        <v>81011000</v>
      </c>
      <c r="B6183" s="10">
        <v>3</v>
      </c>
      <c r="C6183" s="1" t="s">
        <v>10171</v>
      </c>
      <c r="D6183" s="1" t="s">
        <v>10170</v>
      </c>
      <c r="E6183" s="9" t="str">
        <f t="shared" si="396"/>
        <v>8101.10.00</v>
      </c>
      <c r="F6183" s="2" t="str">
        <f t="shared" si="399"/>
        <v>8101.10</v>
      </c>
      <c r="G6183" s="2" t="str">
        <f t="shared" si="397"/>
        <v>00</v>
      </c>
      <c r="M6183" s="2"/>
    </row>
    <row r="6184" spans="1:13" ht="16" customHeight="1">
      <c r="A6184" s="2" t="str">
        <f t="shared" si="398"/>
        <v>81019400</v>
      </c>
      <c r="B6184" s="10">
        <v>3</v>
      </c>
      <c r="C6184" s="1" t="s">
        <v>10173</v>
      </c>
      <c r="D6184" s="1" t="s">
        <v>10172</v>
      </c>
      <c r="E6184" s="9" t="str">
        <f t="shared" si="396"/>
        <v>8101.94.00</v>
      </c>
      <c r="F6184" s="2" t="str">
        <f t="shared" si="399"/>
        <v>8101.94</v>
      </c>
      <c r="G6184" s="2" t="str">
        <f t="shared" si="397"/>
        <v>00</v>
      </c>
      <c r="M6184" s="2"/>
    </row>
    <row r="6185" spans="1:13" ht="16" customHeight="1">
      <c r="A6185" s="2" t="str">
        <f t="shared" si="398"/>
        <v>81019600</v>
      </c>
      <c r="B6185" s="10">
        <v>3</v>
      </c>
      <c r="C6185" s="1" t="s">
        <v>10175</v>
      </c>
      <c r="D6185" s="1" t="s">
        <v>10174</v>
      </c>
      <c r="E6185" s="9" t="str">
        <f t="shared" si="396"/>
        <v>8101.96.00</v>
      </c>
      <c r="F6185" s="2" t="str">
        <f t="shared" si="399"/>
        <v>8101.96</v>
      </c>
      <c r="G6185" s="2" t="str">
        <f t="shared" si="397"/>
        <v>00</v>
      </c>
      <c r="M6185" s="2"/>
    </row>
    <row r="6186" spans="1:13" ht="16" customHeight="1">
      <c r="A6186" s="2" t="str">
        <f t="shared" si="398"/>
        <v>81019700</v>
      </c>
      <c r="B6186" s="10">
        <v>3</v>
      </c>
      <c r="C6186" s="1" t="s">
        <v>10177</v>
      </c>
      <c r="D6186" s="1" t="s">
        <v>10176</v>
      </c>
      <c r="E6186" s="9" t="str">
        <f t="shared" si="396"/>
        <v>8101.97.00</v>
      </c>
      <c r="F6186" s="2" t="str">
        <f t="shared" si="399"/>
        <v>8101.97</v>
      </c>
      <c r="G6186" s="2" t="str">
        <f t="shared" si="397"/>
        <v>00</v>
      </c>
      <c r="M6186" s="2"/>
    </row>
    <row r="6187" spans="1:13" ht="16" customHeight="1">
      <c r="A6187" s="2" t="str">
        <f t="shared" si="398"/>
        <v>81019910</v>
      </c>
      <c r="B6187" s="10">
        <v>3</v>
      </c>
      <c r="C6187" s="1" t="s">
        <v>10179</v>
      </c>
      <c r="D6187" s="1" t="s">
        <v>10178</v>
      </c>
      <c r="E6187" s="9" t="str">
        <f t="shared" si="396"/>
        <v>8101.99.10</v>
      </c>
      <c r="F6187" s="2" t="str">
        <f t="shared" si="399"/>
        <v>8101.99</v>
      </c>
      <c r="G6187" s="2" t="str">
        <f t="shared" si="397"/>
        <v>10</v>
      </c>
      <c r="M6187" s="2"/>
    </row>
    <row r="6188" spans="1:13" ht="16" customHeight="1">
      <c r="A6188" s="2" t="str">
        <f t="shared" si="398"/>
        <v>81019980</v>
      </c>
      <c r="B6188" s="10">
        <v>3</v>
      </c>
      <c r="C6188" s="1" t="s">
        <v>10181</v>
      </c>
      <c r="D6188" s="1" t="s">
        <v>10180</v>
      </c>
      <c r="E6188" s="9" t="str">
        <f t="shared" si="396"/>
        <v>8101.99.80</v>
      </c>
      <c r="F6188" s="2" t="str">
        <f t="shared" si="399"/>
        <v>8101.99</v>
      </c>
      <c r="G6188" s="2" t="str">
        <f t="shared" si="397"/>
        <v>80</v>
      </c>
      <c r="M6188" s="2"/>
    </row>
    <row r="6189" spans="1:13" ht="16" customHeight="1">
      <c r="A6189" s="2" t="str">
        <f t="shared" si="398"/>
        <v>81021000</v>
      </c>
      <c r="B6189" s="10">
        <v>3</v>
      </c>
      <c r="C6189" s="1" t="s">
        <v>10183</v>
      </c>
      <c r="D6189" s="1" t="s">
        <v>10182</v>
      </c>
      <c r="E6189" s="9" t="str">
        <f t="shared" si="396"/>
        <v>8102.10.00</v>
      </c>
      <c r="F6189" s="2" t="str">
        <f t="shared" si="399"/>
        <v>8102.10</v>
      </c>
      <c r="G6189" s="2" t="str">
        <f t="shared" si="397"/>
        <v>00</v>
      </c>
      <c r="M6189" s="2"/>
    </row>
    <row r="6190" spans="1:13" ht="16" customHeight="1">
      <c r="A6190" s="2" t="str">
        <f t="shared" si="398"/>
        <v>81029400</v>
      </c>
      <c r="B6190" s="10">
        <v>3</v>
      </c>
      <c r="C6190" s="1" t="s">
        <v>10185</v>
      </c>
      <c r="D6190" s="1" t="s">
        <v>10184</v>
      </c>
      <c r="E6190" s="9" t="str">
        <f t="shared" si="396"/>
        <v>8102.94.00</v>
      </c>
      <c r="F6190" s="2" t="str">
        <f t="shared" si="399"/>
        <v>8102.94</v>
      </c>
      <c r="G6190" s="2" t="str">
        <f t="shared" si="397"/>
        <v>00</v>
      </c>
      <c r="M6190" s="2"/>
    </row>
    <row r="6191" spans="1:13" ht="16" customHeight="1">
      <c r="A6191" s="2" t="str">
        <f t="shared" si="398"/>
        <v>81029530</v>
      </c>
      <c r="B6191" s="10">
        <v>3</v>
      </c>
      <c r="C6191" s="1" t="s">
        <v>10187</v>
      </c>
      <c r="D6191" s="1" t="s">
        <v>10186</v>
      </c>
      <c r="E6191" s="9" t="str">
        <f t="shared" si="396"/>
        <v>8102.95.30</v>
      </c>
      <c r="F6191" s="2" t="str">
        <f t="shared" si="399"/>
        <v>8102.95</v>
      </c>
      <c r="G6191" s="2" t="str">
        <f t="shared" si="397"/>
        <v>30</v>
      </c>
      <c r="M6191" s="2"/>
    </row>
    <row r="6192" spans="1:13" ht="16" customHeight="1">
      <c r="A6192" s="2" t="str">
        <f t="shared" si="398"/>
        <v>81029560</v>
      </c>
      <c r="B6192" s="10">
        <v>3</v>
      </c>
      <c r="C6192" s="1" t="s">
        <v>10189</v>
      </c>
      <c r="D6192" s="1" t="s">
        <v>10188</v>
      </c>
      <c r="E6192" s="9" t="str">
        <f t="shared" si="396"/>
        <v>8102.95.60</v>
      </c>
      <c r="F6192" s="2" t="str">
        <f t="shared" si="399"/>
        <v>8102.95</v>
      </c>
      <c r="G6192" s="2" t="str">
        <f t="shared" si="397"/>
        <v>60</v>
      </c>
      <c r="M6192" s="2"/>
    </row>
    <row r="6193" spans="1:13" ht="16" customHeight="1">
      <c r="A6193" s="2" t="str">
        <f t="shared" si="398"/>
        <v>81029600</v>
      </c>
      <c r="B6193" s="10">
        <v>3</v>
      </c>
      <c r="C6193" s="1" t="s">
        <v>10191</v>
      </c>
      <c r="D6193" s="1" t="s">
        <v>10190</v>
      </c>
      <c r="E6193" s="9" t="str">
        <f t="shared" si="396"/>
        <v>8102.96.00</v>
      </c>
      <c r="F6193" s="2" t="str">
        <f t="shared" si="399"/>
        <v>8102.96</v>
      </c>
      <c r="G6193" s="2" t="str">
        <f t="shared" si="397"/>
        <v>00</v>
      </c>
      <c r="M6193" s="2"/>
    </row>
    <row r="6194" spans="1:13" ht="16" customHeight="1">
      <c r="A6194" s="2" t="str">
        <f t="shared" si="398"/>
        <v>81029700</v>
      </c>
      <c r="B6194" s="10">
        <v>3</v>
      </c>
      <c r="C6194" s="1" t="s">
        <v>10193</v>
      </c>
      <c r="D6194" s="1" t="s">
        <v>10192</v>
      </c>
      <c r="E6194" s="9" t="str">
        <f t="shared" si="396"/>
        <v>8102.97.00</v>
      </c>
      <c r="F6194" s="2" t="str">
        <f t="shared" si="399"/>
        <v>8102.97</v>
      </c>
      <c r="G6194" s="2" t="str">
        <f t="shared" si="397"/>
        <v>00</v>
      </c>
      <c r="M6194" s="2"/>
    </row>
    <row r="6195" spans="1:13" ht="16" customHeight="1">
      <c r="A6195" s="2" t="str">
        <f t="shared" si="398"/>
        <v>81029900</v>
      </c>
      <c r="B6195" s="10">
        <v>3</v>
      </c>
      <c r="C6195" s="1" t="s">
        <v>10195</v>
      </c>
      <c r="D6195" s="1" t="s">
        <v>10194</v>
      </c>
      <c r="E6195" s="9" t="str">
        <f t="shared" si="396"/>
        <v>8102.99.00</v>
      </c>
      <c r="F6195" s="2" t="str">
        <f t="shared" si="399"/>
        <v>8102.99</v>
      </c>
      <c r="G6195" s="2" t="str">
        <f t="shared" si="397"/>
        <v>00</v>
      </c>
      <c r="M6195" s="2"/>
    </row>
    <row r="6196" spans="1:13" ht="16" customHeight="1">
      <c r="A6196" s="2" t="str">
        <f t="shared" si="398"/>
        <v>81032000</v>
      </c>
      <c r="B6196" s="10">
        <v>3</v>
      </c>
      <c r="C6196" s="1" t="s">
        <v>10197</v>
      </c>
      <c r="D6196" s="1" t="s">
        <v>10196</v>
      </c>
      <c r="E6196" s="9" t="str">
        <f t="shared" si="396"/>
        <v>8103.20.00</v>
      </c>
      <c r="F6196" s="2" t="str">
        <f t="shared" si="399"/>
        <v>8103.20</v>
      </c>
      <c r="G6196" s="2" t="str">
        <f t="shared" si="397"/>
        <v>00</v>
      </c>
      <c r="M6196" s="2"/>
    </row>
    <row r="6197" spans="1:13" ht="16" customHeight="1">
      <c r="A6197" s="2" t="str">
        <f t="shared" si="398"/>
        <v>81033000</v>
      </c>
      <c r="B6197" s="10">
        <v>3</v>
      </c>
      <c r="C6197" s="1" t="s">
        <v>10199</v>
      </c>
      <c r="D6197" s="1" t="s">
        <v>10198</v>
      </c>
      <c r="E6197" s="9" t="str">
        <f t="shared" si="396"/>
        <v>8103.30.00</v>
      </c>
      <c r="F6197" s="2" t="str">
        <f t="shared" si="399"/>
        <v>8103.30</v>
      </c>
      <c r="G6197" s="2" t="str">
        <f t="shared" si="397"/>
        <v>00</v>
      </c>
      <c r="M6197" s="2"/>
    </row>
    <row r="6198" spans="1:13" ht="16" customHeight="1">
      <c r="A6198" s="2" t="str">
        <f t="shared" si="398"/>
        <v>81039000</v>
      </c>
      <c r="B6198" s="10">
        <v>3</v>
      </c>
      <c r="C6198" s="1" t="s">
        <v>10201</v>
      </c>
      <c r="D6198" s="1" t="s">
        <v>10200</v>
      </c>
      <c r="E6198" s="9" t="str">
        <f t="shared" si="396"/>
        <v>8103.90.00</v>
      </c>
      <c r="F6198" s="2" t="str">
        <f t="shared" si="399"/>
        <v>8103.90</v>
      </c>
      <c r="G6198" s="2" t="str">
        <f t="shared" si="397"/>
        <v>00</v>
      </c>
      <c r="M6198" s="2"/>
    </row>
    <row r="6199" spans="1:13" ht="16" customHeight="1">
      <c r="A6199" s="2" t="str">
        <f t="shared" si="398"/>
        <v>81041100</v>
      </c>
      <c r="B6199" s="10">
        <v>3</v>
      </c>
      <c r="C6199" s="1" t="s">
        <v>10203</v>
      </c>
      <c r="D6199" s="1" t="s">
        <v>10202</v>
      </c>
      <c r="E6199" s="9" t="str">
        <f t="shared" si="396"/>
        <v>8104.11.00</v>
      </c>
      <c r="F6199" s="2" t="str">
        <f t="shared" si="399"/>
        <v>8104.11</v>
      </c>
      <c r="G6199" s="2" t="str">
        <f t="shared" si="397"/>
        <v>00</v>
      </c>
      <c r="M6199" s="2"/>
    </row>
    <row r="6200" spans="1:13" ht="16" customHeight="1">
      <c r="A6200" s="2" t="str">
        <f t="shared" si="398"/>
        <v>81041900</v>
      </c>
      <c r="B6200" s="10">
        <v>3</v>
      </c>
      <c r="C6200" s="1" t="s">
        <v>10205</v>
      </c>
      <c r="D6200" s="1" t="s">
        <v>10204</v>
      </c>
      <c r="E6200" s="9" t="str">
        <f t="shared" si="396"/>
        <v>8104.19.00</v>
      </c>
      <c r="F6200" s="2" t="str">
        <f t="shared" si="399"/>
        <v>8104.19</v>
      </c>
      <c r="G6200" s="2" t="str">
        <f t="shared" si="397"/>
        <v>00</v>
      </c>
      <c r="M6200" s="2"/>
    </row>
    <row r="6201" spans="1:13" ht="16" customHeight="1">
      <c r="A6201" s="2" t="str">
        <f t="shared" si="398"/>
        <v>81042000</v>
      </c>
      <c r="B6201" s="10">
        <v>3</v>
      </c>
      <c r="C6201" s="1" t="s">
        <v>10207</v>
      </c>
      <c r="D6201" s="1" t="s">
        <v>10206</v>
      </c>
      <c r="E6201" s="9" t="str">
        <f t="shared" si="396"/>
        <v>8104.20.00</v>
      </c>
      <c r="F6201" s="2" t="str">
        <f t="shared" si="399"/>
        <v>8104.20</v>
      </c>
      <c r="G6201" s="2" t="str">
        <f t="shared" si="397"/>
        <v>00</v>
      </c>
      <c r="M6201" s="2"/>
    </row>
    <row r="6202" spans="1:13" ht="16" customHeight="1">
      <c r="A6202" s="2" t="str">
        <f t="shared" si="398"/>
        <v>81043000</v>
      </c>
      <c r="B6202" s="10">
        <v>3</v>
      </c>
      <c r="C6202" s="1" t="s">
        <v>10209</v>
      </c>
      <c r="D6202" s="1" t="s">
        <v>10208</v>
      </c>
      <c r="E6202" s="9" t="str">
        <f t="shared" si="396"/>
        <v>8104.30.00</v>
      </c>
      <c r="F6202" s="2" t="str">
        <f t="shared" si="399"/>
        <v>8104.30</v>
      </c>
      <c r="G6202" s="2" t="str">
        <f t="shared" si="397"/>
        <v>00</v>
      </c>
      <c r="M6202" s="2"/>
    </row>
    <row r="6203" spans="1:13" ht="16" customHeight="1">
      <c r="A6203" s="2" t="str">
        <f t="shared" si="398"/>
        <v>81049000</v>
      </c>
      <c r="B6203" s="10">
        <v>3</v>
      </c>
      <c r="C6203" s="1" t="s">
        <v>10211</v>
      </c>
      <c r="D6203" s="1" t="s">
        <v>10210</v>
      </c>
      <c r="E6203" s="9" t="str">
        <f t="shared" si="396"/>
        <v>8104.90.00</v>
      </c>
      <c r="F6203" s="2" t="str">
        <f t="shared" si="399"/>
        <v>8104.90</v>
      </c>
      <c r="G6203" s="2" t="str">
        <f t="shared" si="397"/>
        <v>00</v>
      </c>
      <c r="M6203" s="2"/>
    </row>
    <row r="6204" spans="1:13" ht="16" customHeight="1">
      <c r="A6204" s="2" t="str">
        <f t="shared" si="398"/>
        <v>81052030</v>
      </c>
      <c r="B6204" s="10">
        <v>3</v>
      </c>
      <c r="C6204" s="1" t="s">
        <v>10213</v>
      </c>
      <c r="D6204" s="1" t="s">
        <v>10212</v>
      </c>
      <c r="E6204" s="9" t="str">
        <f t="shared" si="396"/>
        <v>8105.20.30</v>
      </c>
      <c r="F6204" s="2" t="str">
        <f t="shared" si="399"/>
        <v>8105.20</v>
      </c>
      <c r="G6204" s="2" t="str">
        <f t="shared" si="397"/>
        <v>30</v>
      </c>
      <c r="M6204" s="2"/>
    </row>
    <row r="6205" spans="1:13" ht="16" customHeight="1">
      <c r="A6205" s="2" t="str">
        <f t="shared" si="398"/>
        <v>81052060</v>
      </c>
      <c r="B6205" s="10">
        <v>3</v>
      </c>
      <c r="C6205" s="1" t="s">
        <v>10215</v>
      </c>
      <c r="D6205" s="1" t="s">
        <v>10214</v>
      </c>
      <c r="E6205" s="9" t="str">
        <f t="shared" ref="E6205:E6268" si="400">LEFT(D6205,10)</f>
        <v>8105.20.60</v>
      </c>
      <c r="F6205" s="2" t="str">
        <f t="shared" si="399"/>
        <v>8105.20</v>
      </c>
      <c r="G6205" s="2" t="str">
        <f t="shared" ref="G6205:G6268" si="401">RIGHT(E6205,2)</f>
        <v>60</v>
      </c>
      <c r="M6205" s="2"/>
    </row>
    <row r="6206" spans="1:13" ht="16" customHeight="1">
      <c r="A6206" s="2" t="str">
        <f t="shared" si="398"/>
        <v>81052090</v>
      </c>
      <c r="B6206" s="10">
        <v>3</v>
      </c>
      <c r="C6206" s="1" t="s">
        <v>10217</v>
      </c>
      <c r="D6206" s="1" t="s">
        <v>10216</v>
      </c>
      <c r="E6206" s="9" t="str">
        <f t="shared" si="400"/>
        <v>8105.20.90</v>
      </c>
      <c r="F6206" s="2" t="str">
        <f t="shared" si="399"/>
        <v>8105.20</v>
      </c>
      <c r="G6206" s="2" t="str">
        <f t="shared" si="401"/>
        <v>90</v>
      </c>
      <c r="M6206" s="2"/>
    </row>
    <row r="6207" spans="1:13" ht="16" customHeight="1">
      <c r="A6207" s="2" t="str">
        <f t="shared" si="398"/>
        <v>81053000</v>
      </c>
      <c r="B6207" s="10">
        <v>3</v>
      </c>
      <c r="C6207" s="1" t="s">
        <v>10219</v>
      </c>
      <c r="D6207" s="1" t="s">
        <v>10218</v>
      </c>
      <c r="E6207" s="9" t="str">
        <f t="shared" si="400"/>
        <v>8105.30.00</v>
      </c>
      <c r="F6207" s="2" t="str">
        <f t="shared" si="399"/>
        <v>8105.30</v>
      </c>
      <c r="G6207" s="2" t="str">
        <f t="shared" si="401"/>
        <v>00</v>
      </c>
      <c r="M6207" s="2"/>
    </row>
    <row r="6208" spans="1:13" ht="16" customHeight="1">
      <c r="A6208" s="2" t="str">
        <f t="shared" si="398"/>
        <v>81059000</v>
      </c>
      <c r="B6208" s="10">
        <v>3</v>
      </c>
      <c r="C6208" s="1" t="s">
        <v>10221</v>
      </c>
      <c r="D6208" s="1" t="s">
        <v>10220</v>
      </c>
      <c r="E6208" s="9" t="str">
        <f t="shared" si="400"/>
        <v>8105.90.00</v>
      </c>
      <c r="F6208" s="2" t="str">
        <f t="shared" si="399"/>
        <v>8105.90</v>
      </c>
      <c r="G6208" s="2" t="str">
        <f t="shared" si="401"/>
        <v>00</v>
      </c>
      <c r="M6208" s="2"/>
    </row>
    <row r="6209" spans="1:13" ht="16" customHeight="1">
      <c r="A6209" s="2" t="str">
        <f t="shared" si="398"/>
        <v>81060000</v>
      </c>
      <c r="B6209" s="10">
        <v>3</v>
      </c>
      <c r="C6209" s="1" t="s">
        <v>10223</v>
      </c>
      <c r="D6209" s="1" t="s">
        <v>10222</v>
      </c>
      <c r="E6209" s="9" t="str">
        <f t="shared" si="400"/>
        <v>8106.00.00</v>
      </c>
      <c r="F6209" s="2" t="str">
        <f t="shared" si="399"/>
        <v>8106.00</v>
      </c>
      <c r="G6209" s="2" t="str">
        <f t="shared" si="401"/>
        <v>00</v>
      </c>
      <c r="M6209" s="2"/>
    </row>
    <row r="6210" spans="1:13" ht="16" customHeight="1">
      <c r="A6210" s="2" t="str">
        <f t="shared" si="398"/>
        <v>81072000</v>
      </c>
      <c r="B6210" s="10">
        <v>3</v>
      </c>
      <c r="C6210" s="1" t="s">
        <v>10225</v>
      </c>
      <c r="D6210" s="1" t="s">
        <v>10224</v>
      </c>
      <c r="E6210" s="9" t="str">
        <f t="shared" si="400"/>
        <v>8107.20.00</v>
      </c>
      <c r="F6210" s="2" t="str">
        <f t="shared" si="399"/>
        <v>8107.20</v>
      </c>
      <c r="G6210" s="2" t="str">
        <f t="shared" si="401"/>
        <v>00</v>
      </c>
      <c r="M6210" s="2"/>
    </row>
    <row r="6211" spans="1:13" ht="16" customHeight="1">
      <c r="A6211" s="2" t="str">
        <f t="shared" si="398"/>
        <v>81073000</v>
      </c>
      <c r="B6211" s="10">
        <v>3</v>
      </c>
      <c r="C6211" s="1" t="s">
        <v>10227</v>
      </c>
      <c r="D6211" s="1" t="s">
        <v>10226</v>
      </c>
      <c r="E6211" s="9" t="str">
        <f t="shared" si="400"/>
        <v>8107.30.00</v>
      </c>
      <c r="F6211" s="2" t="str">
        <f t="shared" si="399"/>
        <v>8107.30</v>
      </c>
      <c r="G6211" s="2" t="str">
        <f t="shared" si="401"/>
        <v>00</v>
      </c>
      <c r="M6211" s="2"/>
    </row>
    <row r="6212" spans="1:13" ht="16" customHeight="1">
      <c r="A6212" s="2" t="str">
        <f t="shared" si="398"/>
        <v>81079000</v>
      </c>
      <c r="B6212" s="10">
        <v>3</v>
      </c>
      <c r="C6212" s="1" t="s">
        <v>10229</v>
      </c>
      <c r="D6212" s="1" t="s">
        <v>10228</v>
      </c>
      <c r="E6212" s="9" t="str">
        <f t="shared" si="400"/>
        <v>8107.90.00</v>
      </c>
      <c r="F6212" s="2" t="str">
        <f t="shared" si="399"/>
        <v>8107.90</v>
      </c>
      <c r="G6212" s="2" t="str">
        <f t="shared" si="401"/>
        <v>00</v>
      </c>
      <c r="M6212" s="2"/>
    </row>
    <row r="6213" spans="1:13" ht="16" customHeight="1">
      <c r="A6213" s="2" t="str">
        <f t="shared" si="398"/>
        <v>81082000</v>
      </c>
      <c r="B6213" s="10">
        <v>3</v>
      </c>
      <c r="C6213" s="1" t="s">
        <v>10231</v>
      </c>
      <c r="D6213" s="1" t="s">
        <v>10230</v>
      </c>
      <c r="E6213" s="9" t="str">
        <f t="shared" si="400"/>
        <v>8108.20.00</v>
      </c>
      <c r="F6213" s="2" t="str">
        <f t="shared" si="399"/>
        <v>8108.20</v>
      </c>
      <c r="G6213" s="2" t="str">
        <f t="shared" si="401"/>
        <v>00</v>
      </c>
      <c r="M6213" s="2"/>
    </row>
    <row r="6214" spans="1:13" ht="16" customHeight="1">
      <c r="A6214" s="2" t="str">
        <f t="shared" si="398"/>
        <v>81083000</v>
      </c>
      <c r="B6214" s="10">
        <v>3</v>
      </c>
      <c r="C6214" s="1" t="s">
        <v>10233</v>
      </c>
      <c r="D6214" s="1" t="s">
        <v>10232</v>
      </c>
      <c r="E6214" s="9" t="str">
        <f t="shared" si="400"/>
        <v>8108.30.00</v>
      </c>
      <c r="F6214" s="2" t="str">
        <f t="shared" si="399"/>
        <v>8108.30</v>
      </c>
      <c r="G6214" s="2" t="str">
        <f t="shared" si="401"/>
        <v>00</v>
      </c>
      <c r="M6214" s="2"/>
    </row>
    <row r="6215" spans="1:13" ht="16" customHeight="1">
      <c r="A6215" s="2" t="str">
        <f t="shared" si="398"/>
        <v>81089030</v>
      </c>
      <c r="B6215" s="10">
        <v>3</v>
      </c>
      <c r="C6215" s="1" t="s">
        <v>10235</v>
      </c>
      <c r="D6215" s="1" t="s">
        <v>10234</v>
      </c>
      <c r="E6215" s="9" t="str">
        <f t="shared" si="400"/>
        <v>8108.90.30</v>
      </c>
      <c r="F6215" s="2" t="str">
        <f t="shared" si="399"/>
        <v>8108.90</v>
      </c>
      <c r="G6215" s="2" t="str">
        <f t="shared" si="401"/>
        <v>30</v>
      </c>
      <c r="M6215" s="2"/>
    </row>
    <row r="6216" spans="1:13" ht="16" customHeight="1">
      <c r="A6216" s="2" t="str">
        <f t="shared" si="398"/>
        <v>81089060</v>
      </c>
      <c r="B6216" s="10">
        <v>3</v>
      </c>
      <c r="C6216" s="1" t="s">
        <v>10237</v>
      </c>
      <c r="D6216" s="1" t="s">
        <v>10236</v>
      </c>
      <c r="E6216" s="9" t="str">
        <f t="shared" si="400"/>
        <v>8108.90.60</v>
      </c>
      <c r="F6216" s="2" t="str">
        <f t="shared" si="399"/>
        <v>8108.90</v>
      </c>
      <c r="G6216" s="2" t="str">
        <f t="shared" si="401"/>
        <v>60</v>
      </c>
      <c r="M6216" s="2"/>
    </row>
    <row r="6217" spans="1:13" ht="16" customHeight="1">
      <c r="A6217" s="2" t="str">
        <f t="shared" si="398"/>
        <v>81092000</v>
      </c>
      <c r="B6217" s="10">
        <v>3</v>
      </c>
      <c r="C6217" s="1" t="s">
        <v>10239</v>
      </c>
      <c r="D6217" s="1" t="s">
        <v>10238</v>
      </c>
      <c r="E6217" s="9" t="str">
        <f t="shared" si="400"/>
        <v>8109.20.00</v>
      </c>
      <c r="F6217" s="2" t="str">
        <f t="shared" si="399"/>
        <v>8109.20</v>
      </c>
      <c r="G6217" s="2" t="str">
        <f t="shared" si="401"/>
        <v>00</v>
      </c>
      <c r="M6217" s="2"/>
    </row>
    <row r="6218" spans="1:13" ht="16" customHeight="1">
      <c r="A6218" s="2" t="str">
        <f t="shared" si="398"/>
        <v>81093000</v>
      </c>
      <c r="B6218" s="10">
        <v>3</v>
      </c>
      <c r="C6218" s="1" t="s">
        <v>10241</v>
      </c>
      <c r="D6218" s="1" t="s">
        <v>10240</v>
      </c>
      <c r="E6218" s="9" t="str">
        <f t="shared" si="400"/>
        <v>8109.30.00</v>
      </c>
      <c r="F6218" s="2" t="str">
        <f t="shared" si="399"/>
        <v>8109.30</v>
      </c>
      <c r="G6218" s="2" t="str">
        <f t="shared" si="401"/>
        <v>00</v>
      </c>
      <c r="M6218" s="2"/>
    </row>
    <row r="6219" spans="1:13" ht="16" customHeight="1">
      <c r="A6219" s="2" t="str">
        <f t="shared" ref="A6219:A6282" si="402">CONCATENATE(LEFT(F6219,4),RIGHT(F6219,2),G6219)</f>
        <v>81099000</v>
      </c>
      <c r="B6219" s="10">
        <v>3</v>
      </c>
      <c r="C6219" s="1" t="s">
        <v>10243</v>
      </c>
      <c r="D6219" s="1" t="s">
        <v>10242</v>
      </c>
      <c r="E6219" s="9" t="str">
        <f t="shared" si="400"/>
        <v>8109.90.00</v>
      </c>
      <c r="F6219" s="2" t="str">
        <f t="shared" ref="F6219:F6282" si="403">LEFT(D6219,7)</f>
        <v>8109.90</v>
      </c>
      <c r="G6219" s="2" t="str">
        <f t="shared" si="401"/>
        <v>00</v>
      </c>
      <c r="M6219" s="2"/>
    </row>
    <row r="6220" spans="1:13" ht="16" customHeight="1">
      <c r="A6220" s="2" t="str">
        <f t="shared" si="402"/>
        <v>81101000</v>
      </c>
      <c r="B6220" s="10">
        <v>3</v>
      </c>
      <c r="C6220" s="1" t="s">
        <v>10245</v>
      </c>
      <c r="D6220" s="1" t="s">
        <v>10244</v>
      </c>
      <c r="E6220" s="9" t="str">
        <f t="shared" si="400"/>
        <v>8110.10.00</v>
      </c>
      <c r="F6220" s="2" t="str">
        <f t="shared" si="403"/>
        <v>8110.10</v>
      </c>
      <c r="G6220" s="2" t="str">
        <f t="shared" si="401"/>
        <v>00</v>
      </c>
      <c r="M6220" s="2"/>
    </row>
    <row r="6221" spans="1:13" ht="16" customHeight="1">
      <c r="A6221" s="2" t="str">
        <f t="shared" si="402"/>
        <v>81102000</v>
      </c>
      <c r="B6221" s="10">
        <v>3</v>
      </c>
      <c r="C6221" s="1" t="s">
        <v>10247</v>
      </c>
      <c r="D6221" s="1" t="s">
        <v>10246</v>
      </c>
      <c r="E6221" s="9" t="str">
        <f t="shared" si="400"/>
        <v>8110.20.00</v>
      </c>
      <c r="F6221" s="2" t="str">
        <f t="shared" si="403"/>
        <v>8110.20</v>
      </c>
      <c r="G6221" s="2" t="str">
        <f t="shared" si="401"/>
        <v>00</v>
      </c>
      <c r="M6221" s="2"/>
    </row>
    <row r="6222" spans="1:13" ht="16" customHeight="1">
      <c r="A6222" s="2" t="str">
        <f t="shared" si="402"/>
        <v>81109000</v>
      </c>
      <c r="B6222" s="10">
        <v>3</v>
      </c>
      <c r="C6222" s="1" t="s">
        <v>10249</v>
      </c>
      <c r="D6222" s="1" t="s">
        <v>10248</v>
      </c>
      <c r="E6222" s="9" t="str">
        <f t="shared" si="400"/>
        <v>8110.90.00</v>
      </c>
      <c r="F6222" s="2" t="str">
        <f t="shared" si="403"/>
        <v>8110.90</v>
      </c>
      <c r="G6222" s="2" t="str">
        <f t="shared" si="401"/>
        <v>00</v>
      </c>
      <c r="M6222" s="2"/>
    </row>
    <row r="6223" spans="1:13" ht="16" customHeight="1">
      <c r="A6223" s="2" t="str">
        <f t="shared" si="402"/>
        <v>81110030</v>
      </c>
      <c r="B6223" s="10">
        <v>3</v>
      </c>
      <c r="C6223" s="1" t="s">
        <v>10251</v>
      </c>
      <c r="D6223" s="1" t="s">
        <v>10250</v>
      </c>
      <c r="E6223" s="9" t="str">
        <f t="shared" si="400"/>
        <v>8111.00.30</v>
      </c>
      <c r="F6223" s="2" t="str">
        <f t="shared" si="403"/>
        <v>8111.00</v>
      </c>
      <c r="G6223" s="2" t="str">
        <f t="shared" si="401"/>
        <v>30</v>
      </c>
      <c r="M6223" s="2"/>
    </row>
    <row r="6224" spans="1:13" ht="16" customHeight="1">
      <c r="A6224" s="2" t="str">
        <f t="shared" si="402"/>
        <v>81110047</v>
      </c>
      <c r="B6224" s="10">
        <v>3</v>
      </c>
      <c r="C6224" s="1" t="s">
        <v>10253</v>
      </c>
      <c r="D6224" s="1" t="s">
        <v>10252</v>
      </c>
      <c r="E6224" s="9" t="str">
        <f t="shared" si="400"/>
        <v>8111.00.47</v>
      </c>
      <c r="F6224" s="2" t="str">
        <f t="shared" si="403"/>
        <v>8111.00</v>
      </c>
      <c r="G6224" s="2" t="str">
        <f t="shared" si="401"/>
        <v>47</v>
      </c>
      <c r="M6224" s="2"/>
    </row>
    <row r="6225" spans="1:13" ht="16" customHeight="1">
      <c r="A6225" s="2" t="str">
        <f t="shared" si="402"/>
        <v>81110049</v>
      </c>
      <c r="B6225" s="10">
        <v>3</v>
      </c>
      <c r="C6225" s="1" t="s">
        <v>10255</v>
      </c>
      <c r="D6225" s="1" t="s">
        <v>10254</v>
      </c>
      <c r="E6225" s="9" t="str">
        <f t="shared" si="400"/>
        <v>8111.00.49</v>
      </c>
      <c r="F6225" s="2" t="str">
        <f t="shared" si="403"/>
        <v>8111.00</v>
      </c>
      <c r="G6225" s="2" t="str">
        <f t="shared" si="401"/>
        <v>49</v>
      </c>
      <c r="M6225" s="2"/>
    </row>
    <row r="6226" spans="1:13" ht="16" customHeight="1">
      <c r="A6226" s="2" t="str">
        <f t="shared" si="402"/>
        <v>81110060</v>
      </c>
      <c r="B6226" s="10">
        <v>3</v>
      </c>
      <c r="C6226" s="1" t="s">
        <v>10257</v>
      </c>
      <c r="D6226" s="1" t="s">
        <v>10256</v>
      </c>
      <c r="E6226" s="9" t="str">
        <f t="shared" si="400"/>
        <v>8111.00.60</v>
      </c>
      <c r="F6226" s="2" t="str">
        <f t="shared" si="403"/>
        <v>8111.00</v>
      </c>
      <c r="G6226" s="2" t="str">
        <f t="shared" si="401"/>
        <v>60</v>
      </c>
      <c r="M6226" s="2"/>
    </row>
    <row r="6227" spans="1:13" ht="16" customHeight="1">
      <c r="A6227" s="2" t="str">
        <f t="shared" si="402"/>
        <v>81121200</v>
      </c>
      <c r="B6227" s="10">
        <v>3</v>
      </c>
      <c r="C6227" s="1" t="s">
        <v>10259</v>
      </c>
      <c r="D6227" s="1" t="s">
        <v>10258</v>
      </c>
      <c r="E6227" s="9" t="str">
        <f t="shared" si="400"/>
        <v>8112.12.00</v>
      </c>
      <c r="F6227" s="2" t="str">
        <f t="shared" si="403"/>
        <v>8112.12</v>
      </c>
      <c r="G6227" s="2" t="str">
        <f t="shared" si="401"/>
        <v>00</v>
      </c>
      <c r="M6227" s="2"/>
    </row>
    <row r="6228" spans="1:13" ht="16" customHeight="1">
      <c r="A6228" s="2" t="str">
        <f t="shared" si="402"/>
        <v>81121300</v>
      </c>
      <c r="B6228" s="10">
        <v>3</v>
      </c>
      <c r="C6228" s="1" t="s">
        <v>10261</v>
      </c>
      <c r="D6228" s="1" t="s">
        <v>10260</v>
      </c>
      <c r="E6228" s="9" t="str">
        <f t="shared" si="400"/>
        <v>8112.13.00</v>
      </c>
      <c r="F6228" s="2" t="str">
        <f t="shared" si="403"/>
        <v>8112.13</v>
      </c>
      <c r="G6228" s="2" t="str">
        <f t="shared" si="401"/>
        <v>00</v>
      </c>
      <c r="M6228" s="2"/>
    </row>
    <row r="6229" spans="1:13" ht="16" customHeight="1">
      <c r="A6229" s="2" t="str">
        <f t="shared" si="402"/>
        <v>81121900</v>
      </c>
      <c r="B6229" s="10">
        <v>3</v>
      </c>
      <c r="C6229" s="1" t="s">
        <v>10263</v>
      </c>
      <c r="D6229" s="1" t="s">
        <v>10262</v>
      </c>
      <c r="E6229" s="9" t="str">
        <f t="shared" si="400"/>
        <v>8112.19.00</v>
      </c>
      <c r="F6229" s="2" t="str">
        <f t="shared" si="403"/>
        <v>8112.19</v>
      </c>
      <c r="G6229" s="2" t="str">
        <f t="shared" si="401"/>
        <v>00</v>
      </c>
      <c r="M6229" s="2"/>
    </row>
    <row r="6230" spans="1:13" ht="16" customHeight="1">
      <c r="A6230" s="2" t="str">
        <f t="shared" si="402"/>
        <v>81122100</v>
      </c>
      <c r="B6230" s="10">
        <v>3</v>
      </c>
      <c r="C6230" s="1" t="s">
        <v>10265</v>
      </c>
      <c r="D6230" s="1" t="s">
        <v>10264</v>
      </c>
      <c r="E6230" s="9" t="str">
        <f t="shared" si="400"/>
        <v>8112.21.00</v>
      </c>
      <c r="F6230" s="2" t="str">
        <f t="shared" si="403"/>
        <v>8112.21</v>
      </c>
      <c r="G6230" s="2" t="str">
        <f t="shared" si="401"/>
        <v>00</v>
      </c>
      <c r="M6230" s="2"/>
    </row>
    <row r="6231" spans="1:13" ht="16" customHeight="1">
      <c r="A6231" s="2" t="str">
        <f t="shared" si="402"/>
        <v>81122200</v>
      </c>
      <c r="B6231" s="10">
        <v>3</v>
      </c>
      <c r="C6231" s="1" t="s">
        <v>10267</v>
      </c>
      <c r="D6231" s="1" t="s">
        <v>10266</v>
      </c>
      <c r="E6231" s="9" t="str">
        <f t="shared" si="400"/>
        <v>8112.22.00</v>
      </c>
      <c r="F6231" s="2" t="str">
        <f t="shared" si="403"/>
        <v>8112.22</v>
      </c>
      <c r="G6231" s="2" t="str">
        <f t="shared" si="401"/>
        <v>00</v>
      </c>
      <c r="M6231" s="2"/>
    </row>
    <row r="6232" spans="1:13" ht="16" customHeight="1">
      <c r="A6232" s="2" t="str">
        <f t="shared" si="402"/>
        <v>81122900</v>
      </c>
      <c r="B6232" s="10">
        <v>3</v>
      </c>
      <c r="C6232" s="1" t="s">
        <v>10269</v>
      </c>
      <c r="D6232" s="1" t="s">
        <v>10268</v>
      </c>
      <c r="E6232" s="9" t="str">
        <f t="shared" si="400"/>
        <v>8112.29.00</v>
      </c>
      <c r="F6232" s="2" t="str">
        <f t="shared" si="403"/>
        <v>8112.29</v>
      </c>
      <c r="G6232" s="2" t="str">
        <f t="shared" si="401"/>
        <v>00</v>
      </c>
      <c r="M6232" s="2"/>
    </row>
    <row r="6233" spans="1:13" ht="16" customHeight="1">
      <c r="A6233" s="2" t="str">
        <f t="shared" si="402"/>
        <v>81125100</v>
      </c>
      <c r="B6233" s="10">
        <v>3</v>
      </c>
      <c r="C6233" s="1" t="s">
        <v>10271</v>
      </c>
      <c r="D6233" s="1" t="s">
        <v>10270</v>
      </c>
      <c r="E6233" s="9" t="str">
        <f t="shared" si="400"/>
        <v>8112.51.00</v>
      </c>
      <c r="F6233" s="2" t="str">
        <f t="shared" si="403"/>
        <v>8112.51</v>
      </c>
      <c r="G6233" s="2" t="str">
        <f t="shared" si="401"/>
        <v>00</v>
      </c>
      <c r="M6233" s="2"/>
    </row>
    <row r="6234" spans="1:13" ht="16" customHeight="1">
      <c r="A6234" s="2" t="str">
        <f t="shared" si="402"/>
        <v>81125200</v>
      </c>
      <c r="B6234" s="10">
        <v>3</v>
      </c>
      <c r="C6234" s="1" t="s">
        <v>10273</v>
      </c>
      <c r="D6234" s="1" t="s">
        <v>10272</v>
      </c>
      <c r="E6234" s="9" t="str">
        <f t="shared" si="400"/>
        <v>8112.52.00</v>
      </c>
      <c r="F6234" s="2" t="str">
        <f t="shared" si="403"/>
        <v>8112.52</v>
      </c>
      <c r="G6234" s="2" t="str">
        <f t="shared" si="401"/>
        <v>00</v>
      </c>
      <c r="M6234" s="2"/>
    </row>
    <row r="6235" spans="1:13" ht="16" customHeight="1">
      <c r="A6235" s="2" t="str">
        <f t="shared" si="402"/>
        <v>81125900</v>
      </c>
      <c r="B6235" s="10">
        <v>3</v>
      </c>
      <c r="C6235" s="1" t="s">
        <v>10275</v>
      </c>
      <c r="D6235" s="1" t="s">
        <v>10274</v>
      </c>
      <c r="E6235" s="9" t="str">
        <f t="shared" si="400"/>
        <v>8112.59.00</v>
      </c>
      <c r="F6235" s="2" t="str">
        <f t="shared" si="403"/>
        <v>8112.59</v>
      </c>
      <c r="G6235" s="2" t="str">
        <f t="shared" si="401"/>
        <v>00</v>
      </c>
      <c r="M6235" s="2"/>
    </row>
    <row r="6236" spans="1:13" ht="16" customHeight="1">
      <c r="A6236" s="2" t="str">
        <f t="shared" si="402"/>
        <v>81129206</v>
      </c>
      <c r="B6236" s="10">
        <v>3</v>
      </c>
      <c r="C6236" s="1" t="s">
        <v>10277</v>
      </c>
      <c r="D6236" s="1" t="s">
        <v>10276</v>
      </c>
      <c r="E6236" s="9" t="str">
        <f t="shared" si="400"/>
        <v>8112.92.06</v>
      </c>
      <c r="F6236" s="2" t="str">
        <f t="shared" si="403"/>
        <v>8112.92</v>
      </c>
      <c r="G6236" s="2" t="str">
        <f t="shared" si="401"/>
        <v>06</v>
      </c>
      <c r="M6236" s="2"/>
    </row>
    <row r="6237" spans="1:13" ht="16" customHeight="1">
      <c r="A6237" s="2" t="str">
        <f t="shared" si="402"/>
        <v>81129210</v>
      </c>
      <c r="B6237" s="10">
        <v>3</v>
      </c>
      <c r="C6237" s="1" t="s">
        <v>10279</v>
      </c>
      <c r="D6237" s="1" t="s">
        <v>10278</v>
      </c>
      <c r="E6237" s="9" t="str">
        <f t="shared" si="400"/>
        <v>8112.92.10</v>
      </c>
      <c r="F6237" s="2" t="str">
        <f t="shared" si="403"/>
        <v>8112.92</v>
      </c>
      <c r="G6237" s="2" t="str">
        <f t="shared" si="401"/>
        <v>10</v>
      </c>
      <c r="M6237" s="2"/>
    </row>
    <row r="6238" spans="1:13" ht="16" customHeight="1">
      <c r="A6238" s="2" t="str">
        <f t="shared" si="402"/>
        <v>81129220</v>
      </c>
      <c r="B6238" s="10">
        <v>3</v>
      </c>
      <c r="C6238" s="1" t="s">
        <v>10281</v>
      </c>
      <c r="D6238" s="1" t="s">
        <v>10280</v>
      </c>
      <c r="E6238" s="9" t="str">
        <f t="shared" si="400"/>
        <v>8112.92.20</v>
      </c>
      <c r="F6238" s="2" t="str">
        <f t="shared" si="403"/>
        <v>8112.92</v>
      </c>
      <c r="G6238" s="2" t="str">
        <f t="shared" si="401"/>
        <v>20</v>
      </c>
      <c r="M6238" s="2"/>
    </row>
    <row r="6239" spans="1:13" ht="16" customHeight="1">
      <c r="A6239" s="2" t="str">
        <f t="shared" si="402"/>
        <v>81129230</v>
      </c>
      <c r="B6239" s="10">
        <v>3</v>
      </c>
      <c r="C6239" s="1" t="s">
        <v>10283</v>
      </c>
      <c r="D6239" s="1" t="s">
        <v>10282</v>
      </c>
      <c r="E6239" s="9" t="str">
        <f t="shared" si="400"/>
        <v>8112.92.30</v>
      </c>
      <c r="F6239" s="2" t="str">
        <f t="shared" si="403"/>
        <v>8112.92</v>
      </c>
      <c r="G6239" s="2" t="str">
        <f t="shared" si="401"/>
        <v>30</v>
      </c>
      <c r="M6239" s="2"/>
    </row>
    <row r="6240" spans="1:13" ht="16" customHeight="1">
      <c r="A6240" s="2" t="str">
        <f t="shared" si="402"/>
        <v>81129240</v>
      </c>
      <c r="B6240" s="10">
        <v>3</v>
      </c>
      <c r="C6240" s="1" t="s">
        <v>10285</v>
      </c>
      <c r="D6240" s="1" t="s">
        <v>10284</v>
      </c>
      <c r="E6240" s="9" t="str">
        <f t="shared" si="400"/>
        <v>8112.92.40</v>
      </c>
      <c r="F6240" s="2" t="str">
        <f t="shared" si="403"/>
        <v>8112.92</v>
      </c>
      <c r="G6240" s="2" t="str">
        <f t="shared" si="401"/>
        <v>40</v>
      </c>
      <c r="M6240" s="2"/>
    </row>
    <row r="6241" spans="1:13" ht="16" customHeight="1">
      <c r="A6241" s="2" t="str">
        <f t="shared" si="402"/>
        <v>81129250</v>
      </c>
      <c r="B6241" s="10">
        <v>3</v>
      </c>
      <c r="C6241" s="1" t="s">
        <v>10287</v>
      </c>
      <c r="D6241" s="1" t="s">
        <v>10286</v>
      </c>
      <c r="E6241" s="9" t="str">
        <f t="shared" si="400"/>
        <v>8112.92.50</v>
      </c>
      <c r="F6241" s="2" t="str">
        <f t="shared" si="403"/>
        <v>8112.92</v>
      </c>
      <c r="G6241" s="2" t="str">
        <f t="shared" si="401"/>
        <v>50</v>
      </c>
      <c r="M6241" s="2"/>
    </row>
    <row r="6242" spans="1:13" ht="16" customHeight="1">
      <c r="A6242" s="2" t="str">
        <f t="shared" si="402"/>
        <v>81129260</v>
      </c>
      <c r="B6242" s="10">
        <v>3</v>
      </c>
      <c r="C6242" s="1" t="s">
        <v>10289</v>
      </c>
      <c r="D6242" s="1" t="s">
        <v>10288</v>
      </c>
      <c r="E6242" s="9" t="str">
        <f t="shared" si="400"/>
        <v>8112.92.60</v>
      </c>
      <c r="F6242" s="2" t="str">
        <f t="shared" si="403"/>
        <v>8112.92</v>
      </c>
      <c r="G6242" s="2" t="str">
        <f t="shared" si="401"/>
        <v>60</v>
      </c>
      <c r="M6242" s="2"/>
    </row>
    <row r="6243" spans="1:13" ht="16" customHeight="1">
      <c r="A6243" s="2" t="str">
        <f t="shared" si="402"/>
        <v>81129265</v>
      </c>
      <c r="B6243" s="10">
        <v>3</v>
      </c>
      <c r="C6243" s="1" t="s">
        <v>10291</v>
      </c>
      <c r="D6243" s="1" t="s">
        <v>10290</v>
      </c>
      <c r="E6243" s="9" t="str">
        <f t="shared" si="400"/>
        <v>8112.92.65</v>
      </c>
      <c r="F6243" s="2" t="str">
        <f t="shared" si="403"/>
        <v>8112.92</v>
      </c>
      <c r="G6243" s="2" t="str">
        <f t="shared" si="401"/>
        <v>65</v>
      </c>
      <c r="M6243" s="2"/>
    </row>
    <row r="6244" spans="1:13" ht="16" customHeight="1">
      <c r="A6244" s="2" t="str">
        <f t="shared" si="402"/>
        <v>81129270</v>
      </c>
      <c r="B6244" s="10">
        <v>3</v>
      </c>
      <c r="C6244" s="1" t="s">
        <v>10293</v>
      </c>
      <c r="D6244" s="1" t="s">
        <v>10292</v>
      </c>
      <c r="E6244" s="9" t="str">
        <f t="shared" si="400"/>
        <v>8112.92.70</v>
      </c>
      <c r="F6244" s="2" t="str">
        <f t="shared" si="403"/>
        <v>8112.92</v>
      </c>
      <c r="G6244" s="2" t="str">
        <f t="shared" si="401"/>
        <v>70</v>
      </c>
      <c r="M6244" s="2"/>
    </row>
    <row r="6245" spans="1:13" ht="16" customHeight="1">
      <c r="A6245" s="2" t="str">
        <f t="shared" si="402"/>
        <v>81129910</v>
      </c>
      <c r="B6245" s="10">
        <v>3</v>
      </c>
      <c r="C6245" s="1" t="s">
        <v>10295</v>
      </c>
      <c r="D6245" s="1" t="s">
        <v>10294</v>
      </c>
      <c r="E6245" s="9" t="str">
        <f t="shared" si="400"/>
        <v>8112.99.10</v>
      </c>
      <c r="F6245" s="2" t="str">
        <f t="shared" si="403"/>
        <v>8112.99</v>
      </c>
      <c r="G6245" s="2" t="str">
        <f t="shared" si="401"/>
        <v>10</v>
      </c>
      <c r="M6245" s="2"/>
    </row>
    <row r="6246" spans="1:13" ht="16" customHeight="1">
      <c r="A6246" s="2" t="str">
        <f t="shared" si="402"/>
        <v>81129920</v>
      </c>
      <c r="B6246" s="10">
        <v>3</v>
      </c>
      <c r="C6246" s="1" t="s">
        <v>10297</v>
      </c>
      <c r="D6246" s="1" t="s">
        <v>10296</v>
      </c>
      <c r="E6246" s="9" t="str">
        <f t="shared" si="400"/>
        <v>8112.99.20</v>
      </c>
      <c r="F6246" s="2" t="str">
        <f t="shared" si="403"/>
        <v>8112.99</v>
      </c>
      <c r="G6246" s="2" t="str">
        <f t="shared" si="401"/>
        <v>20</v>
      </c>
      <c r="M6246" s="2"/>
    </row>
    <row r="6247" spans="1:13" ht="16" customHeight="1">
      <c r="A6247" s="2" t="str">
        <f t="shared" si="402"/>
        <v>81129990</v>
      </c>
      <c r="B6247" s="10">
        <v>3</v>
      </c>
      <c r="C6247" s="1" t="s">
        <v>10299</v>
      </c>
      <c r="D6247" s="1" t="s">
        <v>10298</v>
      </c>
      <c r="E6247" s="9" t="str">
        <f t="shared" si="400"/>
        <v>8112.99.90</v>
      </c>
      <c r="F6247" s="2" t="str">
        <f t="shared" si="403"/>
        <v>8112.99</v>
      </c>
      <c r="G6247" s="2" t="str">
        <f t="shared" si="401"/>
        <v>90</v>
      </c>
      <c r="M6247" s="2"/>
    </row>
    <row r="6248" spans="1:13" ht="16" customHeight="1">
      <c r="A6248" s="2" t="str">
        <f t="shared" si="402"/>
        <v>81130000</v>
      </c>
      <c r="B6248" s="10">
        <v>3</v>
      </c>
      <c r="C6248" s="1" t="s">
        <v>10301</v>
      </c>
      <c r="D6248" s="1" t="s">
        <v>10300</v>
      </c>
      <c r="E6248" s="9" t="str">
        <f t="shared" si="400"/>
        <v>8113.00.00</v>
      </c>
      <c r="F6248" s="2" t="str">
        <f t="shared" si="403"/>
        <v>8113.00</v>
      </c>
      <c r="G6248" s="2" t="str">
        <f t="shared" si="401"/>
        <v>00</v>
      </c>
      <c r="M6248" s="2"/>
    </row>
    <row r="6249" spans="1:13" ht="16" customHeight="1">
      <c r="A6249" s="2" t="str">
        <f t="shared" si="402"/>
        <v>82011000</v>
      </c>
      <c r="B6249" s="10">
        <v>3</v>
      </c>
      <c r="C6249" s="1" t="s">
        <v>10303</v>
      </c>
      <c r="D6249" s="1" t="s">
        <v>10302</v>
      </c>
      <c r="E6249" s="9" t="str">
        <f t="shared" si="400"/>
        <v>8201.10.00</v>
      </c>
      <c r="F6249" s="2" t="str">
        <f t="shared" si="403"/>
        <v>8201.10</v>
      </c>
      <c r="G6249" s="2" t="str">
        <f t="shared" si="401"/>
        <v>00</v>
      </c>
      <c r="M6249" s="2"/>
    </row>
    <row r="6250" spans="1:13" ht="16" customHeight="1">
      <c r="A6250" s="2" t="str">
        <f t="shared" si="402"/>
        <v>82013000</v>
      </c>
      <c r="B6250" s="10">
        <v>3</v>
      </c>
      <c r="C6250" s="1" t="s">
        <v>10305</v>
      </c>
      <c r="D6250" s="1" t="s">
        <v>10304</v>
      </c>
      <c r="E6250" s="9" t="str">
        <f t="shared" si="400"/>
        <v>8201.30.00</v>
      </c>
      <c r="F6250" s="2" t="str">
        <f t="shared" si="403"/>
        <v>8201.30</v>
      </c>
      <c r="G6250" s="2" t="str">
        <f t="shared" si="401"/>
        <v>00</v>
      </c>
      <c r="M6250" s="2"/>
    </row>
    <row r="6251" spans="1:13" ht="16" customHeight="1">
      <c r="A6251" s="2" t="str">
        <f t="shared" si="402"/>
        <v>82014030</v>
      </c>
      <c r="B6251" s="10">
        <v>3</v>
      </c>
      <c r="C6251" s="1" t="s">
        <v>10307</v>
      </c>
      <c r="D6251" s="1" t="s">
        <v>10306</v>
      </c>
      <c r="E6251" s="9" t="str">
        <f t="shared" si="400"/>
        <v>8201.40.30</v>
      </c>
      <c r="F6251" s="2" t="str">
        <f t="shared" si="403"/>
        <v>8201.40</v>
      </c>
      <c r="G6251" s="2" t="str">
        <f t="shared" si="401"/>
        <v>30</v>
      </c>
      <c r="M6251" s="2"/>
    </row>
    <row r="6252" spans="1:13" ht="16" customHeight="1">
      <c r="A6252" s="2" t="str">
        <f t="shared" si="402"/>
        <v>82014060</v>
      </c>
      <c r="B6252" s="10">
        <v>3</v>
      </c>
      <c r="C6252" s="1" t="s">
        <v>10309</v>
      </c>
      <c r="D6252" s="1" t="s">
        <v>10308</v>
      </c>
      <c r="E6252" s="9" t="str">
        <f t="shared" si="400"/>
        <v>8201.40.60</v>
      </c>
      <c r="F6252" s="2" t="str">
        <f t="shared" si="403"/>
        <v>8201.40</v>
      </c>
      <c r="G6252" s="2" t="str">
        <f t="shared" si="401"/>
        <v>60</v>
      </c>
      <c r="M6252" s="2"/>
    </row>
    <row r="6253" spans="1:13" ht="16" customHeight="1">
      <c r="A6253" s="2" t="str">
        <f t="shared" si="402"/>
        <v>82015000</v>
      </c>
      <c r="B6253" s="10">
        <v>3</v>
      </c>
      <c r="C6253" s="1" t="s">
        <v>10311</v>
      </c>
      <c r="D6253" s="1" t="s">
        <v>10310</v>
      </c>
      <c r="E6253" s="9" t="str">
        <f t="shared" si="400"/>
        <v>8201.50.00</v>
      </c>
      <c r="F6253" s="2" t="str">
        <f t="shared" si="403"/>
        <v>8201.50</v>
      </c>
      <c r="G6253" s="2" t="str">
        <f t="shared" si="401"/>
        <v>00</v>
      </c>
      <c r="M6253" s="2"/>
    </row>
    <row r="6254" spans="1:13" ht="16" customHeight="1">
      <c r="A6254" s="2" t="str">
        <f t="shared" si="402"/>
        <v>82016000</v>
      </c>
      <c r="B6254" s="10">
        <v>3</v>
      </c>
      <c r="C6254" s="1" t="s">
        <v>10313</v>
      </c>
      <c r="D6254" s="1" t="s">
        <v>10312</v>
      </c>
      <c r="E6254" s="9" t="str">
        <f t="shared" si="400"/>
        <v>8201.60.00</v>
      </c>
      <c r="F6254" s="2" t="str">
        <f t="shared" si="403"/>
        <v>8201.60</v>
      </c>
      <c r="G6254" s="2" t="str">
        <f t="shared" si="401"/>
        <v>00</v>
      </c>
      <c r="M6254" s="2"/>
    </row>
    <row r="6255" spans="1:13" ht="16" customHeight="1">
      <c r="A6255" s="2" t="str">
        <f t="shared" si="402"/>
        <v>82019030</v>
      </c>
      <c r="B6255" s="10">
        <v>3</v>
      </c>
      <c r="C6255" s="1" t="s">
        <v>10315</v>
      </c>
      <c r="D6255" s="1" t="s">
        <v>10314</v>
      </c>
      <c r="E6255" s="9" t="str">
        <f t="shared" si="400"/>
        <v>8201.90.30</v>
      </c>
      <c r="F6255" s="2" t="str">
        <f t="shared" si="403"/>
        <v>8201.90</v>
      </c>
      <c r="G6255" s="2" t="str">
        <f t="shared" si="401"/>
        <v>30</v>
      </c>
      <c r="M6255" s="2"/>
    </row>
    <row r="6256" spans="1:13" ht="16" customHeight="1">
      <c r="A6256" s="2" t="str">
        <f t="shared" si="402"/>
        <v>82019040</v>
      </c>
      <c r="B6256" s="10">
        <v>3</v>
      </c>
      <c r="C6256" s="1" t="s">
        <v>10317</v>
      </c>
      <c r="D6256" s="1" t="s">
        <v>10316</v>
      </c>
      <c r="E6256" s="9" t="str">
        <f t="shared" si="400"/>
        <v>8201.90.40</v>
      </c>
      <c r="F6256" s="2" t="str">
        <f t="shared" si="403"/>
        <v>8201.90</v>
      </c>
      <c r="G6256" s="2" t="str">
        <f t="shared" si="401"/>
        <v>40</v>
      </c>
      <c r="M6256" s="2"/>
    </row>
    <row r="6257" spans="1:13" ht="16" customHeight="1">
      <c r="A6257" s="2" t="str">
        <f t="shared" si="402"/>
        <v>82019060</v>
      </c>
      <c r="B6257" s="10">
        <v>3</v>
      </c>
      <c r="C6257" s="1" t="s">
        <v>10319</v>
      </c>
      <c r="D6257" s="1" t="s">
        <v>10318</v>
      </c>
      <c r="E6257" s="9" t="str">
        <f t="shared" si="400"/>
        <v>8201.90.60</v>
      </c>
      <c r="F6257" s="2" t="str">
        <f t="shared" si="403"/>
        <v>8201.90</v>
      </c>
      <c r="G6257" s="2" t="str">
        <f t="shared" si="401"/>
        <v>60</v>
      </c>
      <c r="M6257" s="2"/>
    </row>
    <row r="6258" spans="1:13" ht="16" customHeight="1">
      <c r="A6258" s="2" t="str">
        <f t="shared" si="402"/>
        <v>82021000</v>
      </c>
      <c r="B6258" s="10">
        <v>3</v>
      </c>
      <c r="C6258" s="1" t="s">
        <v>10321</v>
      </c>
      <c r="D6258" s="1" t="s">
        <v>10320</v>
      </c>
      <c r="E6258" s="9" t="str">
        <f t="shared" si="400"/>
        <v>8202.10.00</v>
      </c>
      <c r="F6258" s="2" t="str">
        <f t="shared" si="403"/>
        <v>8202.10</v>
      </c>
      <c r="G6258" s="2" t="str">
        <f t="shared" si="401"/>
        <v>00</v>
      </c>
      <c r="M6258" s="2"/>
    </row>
    <row r="6259" spans="1:13" ht="16" customHeight="1">
      <c r="A6259" s="2" t="str">
        <f t="shared" si="402"/>
        <v>82022000</v>
      </c>
      <c r="B6259" s="10">
        <v>3</v>
      </c>
      <c r="C6259" s="1" t="s">
        <v>10323</v>
      </c>
      <c r="D6259" s="1" t="s">
        <v>10322</v>
      </c>
      <c r="E6259" s="9" t="str">
        <f t="shared" si="400"/>
        <v>8202.20.00</v>
      </c>
      <c r="F6259" s="2" t="str">
        <f t="shared" si="403"/>
        <v>8202.20</v>
      </c>
      <c r="G6259" s="2" t="str">
        <f t="shared" si="401"/>
        <v>00</v>
      </c>
      <c r="M6259" s="2"/>
    </row>
    <row r="6260" spans="1:13" ht="16" customHeight="1">
      <c r="A6260" s="2" t="str">
        <f t="shared" si="402"/>
        <v>82023100</v>
      </c>
      <c r="B6260" s="10">
        <v>3</v>
      </c>
      <c r="C6260" s="1" t="s">
        <v>10325</v>
      </c>
      <c r="D6260" s="1" t="s">
        <v>10324</v>
      </c>
      <c r="E6260" s="9" t="str">
        <f t="shared" si="400"/>
        <v>8202.31.00</v>
      </c>
      <c r="F6260" s="2" t="str">
        <f t="shared" si="403"/>
        <v>8202.31</v>
      </c>
      <c r="G6260" s="2" t="str">
        <f t="shared" si="401"/>
        <v>00</v>
      </c>
      <c r="M6260" s="2"/>
    </row>
    <row r="6261" spans="1:13" ht="16" customHeight="1">
      <c r="A6261" s="2" t="str">
        <f t="shared" si="402"/>
        <v>82023900</v>
      </c>
      <c r="B6261" s="10">
        <v>3</v>
      </c>
      <c r="C6261" s="1" t="s">
        <v>10327</v>
      </c>
      <c r="D6261" s="1" t="s">
        <v>10326</v>
      </c>
      <c r="E6261" s="9" t="str">
        <f t="shared" si="400"/>
        <v>8202.39.00</v>
      </c>
      <c r="F6261" s="2" t="str">
        <f t="shared" si="403"/>
        <v>8202.39</v>
      </c>
      <c r="G6261" s="2" t="str">
        <f t="shared" si="401"/>
        <v>00</v>
      </c>
      <c r="M6261" s="2"/>
    </row>
    <row r="6262" spans="1:13" ht="16" customHeight="1">
      <c r="A6262" s="2" t="str">
        <f t="shared" si="402"/>
        <v>82024030</v>
      </c>
      <c r="B6262" s="10">
        <v>3</v>
      </c>
      <c r="C6262" s="1" t="s">
        <v>10329</v>
      </c>
      <c r="D6262" s="1" t="s">
        <v>10328</v>
      </c>
      <c r="E6262" s="9" t="str">
        <f t="shared" si="400"/>
        <v>8202.40.30</v>
      </c>
      <c r="F6262" s="2" t="str">
        <f t="shared" si="403"/>
        <v>8202.40</v>
      </c>
      <c r="G6262" s="2" t="str">
        <f t="shared" si="401"/>
        <v>30</v>
      </c>
      <c r="M6262" s="2"/>
    </row>
    <row r="6263" spans="1:13" ht="16" customHeight="1">
      <c r="A6263" s="2" t="str">
        <f t="shared" si="402"/>
        <v>82024060</v>
      </c>
      <c r="B6263" s="10">
        <v>3</v>
      </c>
      <c r="C6263" s="1" t="s">
        <v>10331</v>
      </c>
      <c r="D6263" s="1" t="s">
        <v>10330</v>
      </c>
      <c r="E6263" s="9" t="str">
        <f t="shared" si="400"/>
        <v>8202.40.60</v>
      </c>
      <c r="F6263" s="2" t="str">
        <f t="shared" si="403"/>
        <v>8202.40</v>
      </c>
      <c r="G6263" s="2" t="str">
        <f t="shared" si="401"/>
        <v>60</v>
      </c>
      <c r="M6263" s="2"/>
    </row>
    <row r="6264" spans="1:13" ht="16" customHeight="1">
      <c r="A6264" s="2" t="str">
        <f t="shared" si="402"/>
        <v>82029130</v>
      </c>
      <c r="B6264" s="10">
        <v>3</v>
      </c>
      <c r="C6264" s="1" t="s">
        <v>10333</v>
      </c>
      <c r="D6264" s="1" t="s">
        <v>10332</v>
      </c>
      <c r="E6264" s="9" t="str">
        <f t="shared" si="400"/>
        <v>8202.91.30</v>
      </c>
      <c r="F6264" s="2" t="str">
        <f t="shared" si="403"/>
        <v>8202.91</v>
      </c>
      <c r="G6264" s="2" t="str">
        <f t="shared" si="401"/>
        <v>30</v>
      </c>
      <c r="M6264" s="2"/>
    </row>
    <row r="6265" spans="1:13" ht="16" customHeight="1">
      <c r="A6265" s="2" t="str">
        <f t="shared" si="402"/>
        <v>82029160</v>
      </c>
      <c r="B6265" s="10">
        <v>3</v>
      </c>
      <c r="C6265" s="1" t="s">
        <v>10335</v>
      </c>
      <c r="D6265" s="1" t="s">
        <v>10334</v>
      </c>
      <c r="E6265" s="9" t="str">
        <f t="shared" si="400"/>
        <v>8202.91.60</v>
      </c>
      <c r="F6265" s="2" t="str">
        <f t="shared" si="403"/>
        <v>8202.91</v>
      </c>
      <c r="G6265" s="2" t="str">
        <f t="shared" si="401"/>
        <v>60</v>
      </c>
      <c r="M6265" s="2"/>
    </row>
    <row r="6266" spans="1:13" ht="16" customHeight="1">
      <c r="A6266" s="2" t="str">
        <f t="shared" si="402"/>
        <v>82029900</v>
      </c>
      <c r="B6266" s="10">
        <v>3</v>
      </c>
      <c r="C6266" s="1" t="s">
        <v>10337</v>
      </c>
      <c r="D6266" s="1" t="s">
        <v>10336</v>
      </c>
      <c r="E6266" s="9" t="str">
        <f t="shared" si="400"/>
        <v>8202.99.00</v>
      </c>
      <c r="F6266" s="2" t="str">
        <f t="shared" si="403"/>
        <v>8202.99</v>
      </c>
      <c r="G6266" s="2" t="str">
        <f t="shared" si="401"/>
        <v>00</v>
      </c>
      <c r="M6266" s="2"/>
    </row>
    <row r="6267" spans="1:13" ht="16" customHeight="1">
      <c r="A6267" s="2" t="str">
        <f t="shared" si="402"/>
        <v>82031030</v>
      </c>
      <c r="B6267" s="10">
        <v>3</v>
      </c>
      <c r="C6267" s="1" t="s">
        <v>10339</v>
      </c>
      <c r="D6267" s="1" t="s">
        <v>10338</v>
      </c>
      <c r="E6267" s="9" t="str">
        <f t="shared" si="400"/>
        <v>8203.10.30</v>
      </c>
      <c r="F6267" s="2" t="str">
        <f t="shared" si="403"/>
        <v>8203.10</v>
      </c>
      <c r="G6267" s="2" t="str">
        <f t="shared" si="401"/>
        <v>30</v>
      </c>
      <c r="M6267" s="2"/>
    </row>
    <row r="6268" spans="1:13" ht="16" customHeight="1">
      <c r="A6268" s="2" t="str">
        <f t="shared" si="402"/>
        <v>82031060</v>
      </c>
      <c r="B6268" s="10">
        <v>3</v>
      </c>
      <c r="C6268" s="1" t="s">
        <v>10341</v>
      </c>
      <c r="D6268" s="1" t="s">
        <v>10340</v>
      </c>
      <c r="E6268" s="9" t="str">
        <f t="shared" si="400"/>
        <v>8203.10.60</v>
      </c>
      <c r="F6268" s="2" t="str">
        <f t="shared" si="403"/>
        <v>8203.10</v>
      </c>
      <c r="G6268" s="2" t="str">
        <f t="shared" si="401"/>
        <v>60</v>
      </c>
      <c r="M6268" s="2"/>
    </row>
    <row r="6269" spans="1:13" ht="16" customHeight="1">
      <c r="A6269" s="2" t="str">
        <f t="shared" si="402"/>
        <v>82031090</v>
      </c>
      <c r="B6269" s="10">
        <v>3</v>
      </c>
      <c r="C6269" s="1" t="s">
        <v>10343</v>
      </c>
      <c r="D6269" s="1" t="s">
        <v>10342</v>
      </c>
      <c r="E6269" s="9" t="str">
        <f t="shared" ref="E6269:E6332" si="404">LEFT(D6269,10)</f>
        <v>8203.10.90</v>
      </c>
      <c r="F6269" s="2" t="str">
        <f t="shared" si="403"/>
        <v>8203.10</v>
      </c>
      <c r="G6269" s="2" t="str">
        <f t="shared" ref="G6269:G6332" si="405">RIGHT(E6269,2)</f>
        <v>90</v>
      </c>
      <c r="M6269" s="2"/>
    </row>
    <row r="6270" spans="1:13" ht="16" customHeight="1">
      <c r="A6270" s="2" t="str">
        <f t="shared" si="402"/>
        <v>82032020</v>
      </c>
      <c r="B6270" s="10">
        <v>3</v>
      </c>
      <c r="C6270" s="1" t="s">
        <v>10345</v>
      </c>
      <c r="D6270" s="1" t="s">
        <v>10344</v>
      </c>
      <c r="E6270" s="9" t="str">
        <f t="shared" si="404"/>
        <v>8203.20.20</v>
      </c>
      <c r="F6270" s="2" t="str">
        <f t="shared" si="403"/>
        <v>8203.20</v>
      </c>
      <c r="G6270" s="2" t="str">
        <f t="shared" si="405"/>
        <v>20</v>
      </c>
      <c r="M6270" s="2"/>
    </row>
    <row r="6271" spans="1:13" ht="16" customHeight="1">
      <c r="A6271" s="2" t="str">
        <f t="shared" si="402"/>
        <v>82032040</v>
      </c>
      <c r="B6271" s="10">
        <v>3</v>
      </c>
      <c r="C6271" s="1" t="s">
        <v>10347</v>
      </c>
      <c r="D6271" s="1" t="s">
        <v>10346</v>
      </c>
      <c r="E6271" s="9" t="str">
        <f t="shared" si="404"/>
        <v>8203.20.40</v>
      </c>
      <c r="F6271" s="2" t="str">
        <f t="shared" si="403"/>
        <v>8203.20</v>
      </c>
      <c r="G6271" s="2" t="str">
        <f t="shared" si="405"/>
        <v>40</v>
      </c>
      <c r="M6271" s="2"/>
    </row>
    <row r="6272" spans="1:13" ht="16" customHeight="1">
      <c r="A6272" s="2" t="str">
        <f t="shared" si="402"/>
        <v>82032060</v>
      </c>
      <c r="B6272" s="10">
        <v>3</v>
      </c>
      <c r="C6272" s="1" t="s">
        <v>10349</v>
      </c>
      <c r="D6272" s="1" t="s">
        <v>10348</v>
      </c>
      <c r="E6272" s="9" t="str">
        <f t="shared" si="404"/>
        <v>8203.20.60</v>
      </c>
      <c r="F6272" s="2" t="str">
        <f t="shared" si="403"/>
        <v>8203.20</v>
      </c>
      <c r="G6272" s="2" t="str">
        <f t="shared" si="405"/>
        <v>60</v>
      </c>
      <c r="M6272" s="2"/>
    </row>
    <row r="6273" spans="1:13" ht="16" customHeight="1">
      <c r="A6273" s="2" t="str">
        <f t="shared" si="402"/>
        <v>82032080</v>
      </c>
      <c r="B6273" s="10">
        <v>3</v>
      </c>
      <c r="C6273" s="1" t="s">
        <v>10351</v>
      </c>
      <c r="D6273" s="1" t="s">
        <v>10350</v>
      </c>
      <c r="E6273" s="9" t="str">
        <f t="shared" si="404"/>
        <v>8203.20.80</v>
      </c>
      <c r="F6273" s="2" t="str">
        <f t="shared" si="403"/>
        <v>8203.20</v>
      </c>
      <c r="G6273" s="2" t="str">
        <f t="shared" si="405"/>
        <v>80</v>
      </c>
      <c r="M6273" s="2"/>
    </row>
    <row r="6274" spans="1:13" ht="16" customHeight="1">
      <c r="A6274" s="2" t="str">
        <f t="shared" si="402"/>
        <v>82033000</v>
      </c>
      <c r="B6274" s="10">
        <v>3</v>
      </c>
      <c r="C6274" s="1" t="s">
        <v>10353</v>
      </c>
      <c r="D6274" s="1" t="s">
        <v>10352</v>
      </c>
      <c r="E6274" s="9" t="str">
        <f t="shared" si="404"/>
        <v>8203.30.00</v>
      </c>
      <c r="F6274" s="2" t="str">
        <f t="shared" si="403"/>
        <v>8203.30</v>
      </c>
      <c r="G6274" s="2" t="str">
        <f t="shared" si="405"/>
        <v>00</v>
      </c>
      <c r="M6274" s="2"/>
    </row>
    <row r="6275" spans="1:13" ht="16" customHeight="1">
      <c r="A6275" s="2" t="str">
        <f t="shared" si="402"/>
        <v>82034030</v>
      </c>
      <c r="B6275" s="10">
        <v>3</v>
      </c>
      <c r="C6275" s="1" t="s">
        <v>10355</v>
      </c>
      <c r="D6275" s="1" t="s">
        <v>10354</v>
      </c>
      <c r="E6275" s="9" t="str">
        <f t="shared" si="404"/>
        <v>8203.40.30</v>
      </c>
      <c r="F6275" s="2" t="str">
        <f t="shared" si="403"/>
        <v>8203.40</v>
      </c>
      <c r="G6275" s="2" t="str">
        <f t="shared" si="405"/>
        <v>30</v>
      </c>
      <c r="M6275" s="2"/>
    </row>
    <row r="6276" spans="1:13" ht="16" customHeight="1">
      <c r="A6276" s="2" t="str">
        <f t="shared" si="402"/>
        <v>82034060</v>
      </c>
      <c r="B6276" s="10">
        <v>3</v>
      </c>
      <c r="C6276" s="1" t="s">
        <v>10357</v>
      </c>
      <c r="D6276" s="1" t="s">
        <v>10356</v>
      </c>
      <c r="E6276" s="9" t="str">
        <f t="shared" si="404"/>
        <v>8203.40.60</v>
      </c>
      <c r="F6276" s="2" t="str">
        <f t="shared" si="403"/>
        <v>8203.40</v>
      </c>
      <c r="G6276" s="2" t="str">
        <f t="shared" si="405"/>
        <v>60</v>
      </c>
      <c r="M6276" s="2"/>
    </row>
    <row r="6277" spans="1:13" ht="16" customHeight="1">
      <c r="A6277" s="2" t="str">
        <f t="shared" si="402"/>
        <v>82041100</v>
      </c>
      <c r="B6277" s="10">
        <v>3</v>
      </c>
      <c r="C6277" s="1" t="s">
        <v>10359</v>
      </c>
      <c r="D6277" s="1" t="s">
        <v>10358</v>
      </c>
      <c r="E6277" s="9" t="str">
        <f t="shared" si="404"/>
        <v>8204.11.00</v>
      </c>
      <c r="F6277" s="2" t="str">
        <f t="shared" si="403"/>
        <v>8204.11</v>
      </c>
      <c r="G6277" s="2" t="str">
        <f t="shared" si="405"/>
        <v>00</v>
      </c>
      <c r="M6277" s="2"/>
    </row>
    <row r="6278" spans="1:13" ht="16" customHeight="1">
      <c r="A6278" s="2" t="str">
        <f t="shared" si="402"/>
        <v>82041200</v>
      </c>
      <c r="B6278" s="10">
        <v>3</v>
      </c>
      <c r="C6278" s="1" t="s">
        <v>10361</v>
      </c>
      <c r="D6278" s="1" t="s">
        <v>10360</v>
      </c>
      <c r="E6278" s="9" t="str">
        <f t="shared" si="404"/>
        <v>8204.12.00</v>
      </c>
      <c r="F6278" s="2" t="str">
        <f t="shared" si="403"/>
        <v>8204.12</v>
      </c>
      <c r="G6278" s="2" t="str">
        <f t="shared" si="405"/>
        <v>00</v>
      </c>
      <c r="M6278" s="2"/>
    </row>
    <row r="6279" spans="1:13" ht="16" customHeight="1">
      <c r="A6279" s="2" t="str">
        <f t="shared" si="402"/>
        <v>82042000</v>
      </c>
      <c r="B6279" s="10">
        <v>3</v>
      </c>
      <c r="C6279" s="1" t="s">
        <v>10363</v>
      </c>
      <c r="D6279" s="1" t="s">
        <v>10362</v>
      </c>
      <c r="E6279" s="9" t="str">
        <f t="shared" si="404"/>
        <v>8204.20.00</v>
      </c>
      <c r="F6279" s="2" t="str">
        <f t="shared" si="403"/>
        <v>8204.20</v>
      </c>
      <c r="G6279" s="2" t="str">
        <f t="shared" si="405"/>
        <v>00</v>
      </c>
      <c r="M6279" s="2"/>
    </row>
    <row r="6280" spans="1:13" ht="16" customHeight="1">
      <c r="A6280" s="2" t="str">
        <f t="shared" si="402"/>
        <v>82051000</v>
      </c>
      <c r="B6280" s="10">
        <v>3</v>
      </c>
      <c r="C6280" s="1" t="s">
        <v>10365</v>
      </c>
      <c r="D6280" s="1" t="s">
        <v>10364</v>
      </c>
      <c r="E6280" s="9" t="str">
        <f t="shared" si="404"/>
        <v>8205.10.00</v>
      </c>
      <c r="F6280" s="2" t="str">
        <f t="shared" si="403"/>
        <v>8205.10</v>
      </c>
      <c r="G6280" s="2" t="str">
        <f t="shared" si="405"/>
        <v>00</v>
      </c>
      <c r="M6280" s="2"/>
    </row>
    <row r="6281" spans="1:13" ht="16" customHeight="1">
      <c r="A6281" s="2" t="str">
        <f t="shared" si="402"/>
        <v>82052030</v>
      </c>
      <c r="B6281" s="10">
        <v>3</v>
      </c>
      <c r="C6281" s="1" t="s">
        <v>10367</v>
      </c>
      <c r="D6281" s="1" t="s">
        <v>10366</v>
      </c>
      <c r="E6281" s="9" t="str">
        <f t="shared" si="404"/>
        <v>8205.20.30</v>
      </c>
      <c r="F6281" s="2" t="str">
        <f t="shared" si="403"/>
        <v>8205.20</v>
      </c>
      <c r="G6281" s="2" t="str">
        <f t="shared" si="405"/>
        <v>30</v>
      </c>
      <c r="M6281" s="2"/>
    </row>
    <row r="6282" spans="1:13" ht="16" customHeight="1">
      <c r="A6282" s="2" t="str">
        <f t="shared" si="402"/>
        <v>82052060</v>
      </c>
      <c r="B6282" s="10">
        <v>3</v>
      </c>
      <c r="C6282" s="1" t="s">
        <v>10369</v>
      </c>
      <c r="D6282" s="1" t="s">
        <v>10368</v>
      </c>
      <c r="E6282" s="9" t="str">
        <f t="shared" si="404"/>
        <v>8205.20.60</v>
      </c>
      <c r="F6282" s="2" t="str">
        <f t="shared" si="403"/>
        <v>8205.20</v>
      </c>
      <c r="G6282" s="2" t="str">
        <f t="shared" si="405"/>
        <v>60</v>
      </c>
      <c r="M6282" s="2"/>
    </row>
    <row r="6283" spans="1:13" ht="16" customHeight="1">
      <c r="A6283" s="2" t="str">
        <f t="shared" ref="A6283:A6346" si="406">CONCATENATE(LEFT(F6283,4),RIGHT(F6283,2),G6283)</f>
        <v>82053030</v>
      </c>
      <c r="B6283" s="10">
        <v>3</v>
      </c>
      <c r="C6283" s="1" t="s">
        <v>10371</v>
      </c>
      <c r="D6283" s="1" t="s">
        <v>10370</v>
      </c>
      <c r="E6283" s="9" t="str">
        <f t="shared" si="404"/>
        <v>8205.30.30</v>
      </c>
      <c r="F6283" s="2" t="str">
        <f t="shared" ref="F6283:F6346" si="407">LEFT(D6283,7)</f>
        <v>8205.30</v>
      </c>
      <c r="G6283" s="2" t="str">
        <f t="shared" si="405"/>
        <v>30</v>
      </c>
      <c r="M6283" s="2"/>
    </row>
    <row r="6284" spans="1:13" ht="16" customHeight="1">
      <c r="A6284" s="2" t="str">
        <f t="shared" si="406"/>
        <v>82053060</v>
      </c>
      <c r="B6284" s="10">
        <v>3</v>
      </c>
      <c r="C6284" s="1" t="s">
        <v>10373</v>
      </c>
      <c r="D6284" s="1" t="s">
        <v>10372</v>
      </c>
      <c r="E6284" s="9" t="str">
        <f t="shared" si="404"/>
        <v>8205.30.60</v>
      </c>
      <c r="F6284" s="2" t="str">
        <f t="shared" si="407"/>
        <v>8205.30</v>
      </c>
      <c r="G6284" s="2" t="str">
        <f t="shared" si="405"/>
        <v>60</v>
      </c>
      <c r="M6284" s="2"/>
    </row>
    <row r="6285" spans="1:13" ht="16" customHeight="1">
      <c r="A6285" s="2" t="str">
        <f t="shared" si="406"/>
        <v>82054000</v>
      </c>
      <c r="B6285" s="10">
        <v>3</v>
      </c>
      <c r="C6285" s="1" t="s">
        <v>10375</v>
      </c>
      <c r="D6285" s="1" t="s">
        <v>10374</v>
      </c>
      <c r="E6285" s="9" t="str">
        <f t="shared" si="404"/>
        <v>8205.40.00</v>
      </c>
      <c r="F6285" s="2" t="str">
        <f t="shared" si="407"/>
        <v>8205.40</v>
      </c>
      <c r="G6285" s="2" t="str">
        <f t="shared" si="405"/>
        <v>00</v>
      </c>
      <c r="M6285" s="2"/>
    </row>
    <row r="6286" spans="1:13" ht="16" customHeight="1">
      <c r="A6286" s="2" t="str">
        <f t="shared" si="406"/>
        <v>82055115</v>
      </c>
      <c r="B6286" s="10">
        <v>3</v>
      </c>
      <c r="C6286" s="1" t="s">
        <v>10377</v>
      </c>
      <c r="D6286" s="1" t="s">
        <v>10376</v>
      </c>
      <c r="E6286" s="9" t="str">
        <f t="shared" si="404"/>
        <v>8205.51.15</v>
      </c>
      <c r="F6286" s="2" t="str">
        <f t="shared" si="407"/>
        <v>8205.51</v>
      </c>
      <c r="G6286" s="2" t="str">
        <f t="shared" si="405"/>
        <v>15</v>
      </c>
      <c r="M6286" s="2"/>
    </row>
    <row r="6287" spans="1:13" ht="16" customHeight="1">
      <c r="A6287" s="2" t="str">
        <f t="shared" si="406"/>
        <v>82055130</v>
      </c>
      <c r="B6287" s="10">
        <v>3</v>
      </c>
      <c r="C6287" s="1" t="s">
        <v>10379</v>
      </c>
      <c r="D6287" s="1" t="s">
        <v>10378</v>
      </c>
      <c r="E6287" s="9" t="str">
        <f t="shared" si="404"/>
        <v>8205.51.30</v>
      </c>
      <c r="F6287" s="2" t="str">
        <f t="shared" si="407"/>
        <v>8205.51</v>
      </c>
      <c r="G6287" s="2" t="str">
        <f t="shared" si="405"/>
        <v>30</v>
      </c>
      <c r="M6287" s="2"/>
    </row>
    <row r="6288" spans="1:13" ht="16" customHeight="1">
      <c r="A6288" s="2" t="str">
        <f t="shared" si="406"/>
        <v>82055145</v>
      </c>
      <c r="B6288" s="10">
        <v>3</v>
      </c>
      <c r="C6288" s="1" t="s">
        <v>10381</v>
      </c>
      <c r="D6288" s="1" t="s">
        <v>10380</v>
      </c>
      <c r="E6288" s="9" t="str">
        <f t="shared" si="404"/>
        <v>8205.51.45</v>
      </c>
      <c r="F6288" s="2" t="str">
        <f t="shared" si="407"/>
        <v>8205.51</v>
      </c>
      <c r="G6288" s="2" t="str">
        <f t="shared" si="405"/>
        <v>45</v>
      </c>
      <c r="M6288" s="2"/>
    </row>
    <row r="6289" spans="1:13" ht="16" customHeight="1">
      <c r="A6289" s="2" t="str">
        <f t="shared" si="406"/>
        <v>82055160</v>
      </c>
      <c r="B6289" s="10">
        <v>3</v>
      </c>
      <c r="C6289" s="1" t="s">
        <v>10383</v>
      </c>
      <c r="D6289" s="1" t="s">
        <v>10382</v>
      </c>
      <c r="E6289" s="9" t="str">
        <f t="shared" si="404"/>
        <v>8205.51.60</v>
      </c>
      <c r="F6289" s="2" t="str">
        <f t="shared" si="407"/>
        <v>8205.51</v>
      </c>
      <c r="G6289" s="2" t="str">
        <f t="shared" si="405"/>
        <v>60</v>
      </c>
      <c r="M6289" s="2"/>
    </row>
    <row r="6290" spans="1:13" ht="16" customHeight="1">
      <c r="A6290" s="2" t="str">
        <f t="shared" si="406"/>
        <v>82055175</v>
      </c>
      <c r="B6290" s="10">
        <v>3</v>
      </c>
      <c r="C6290" s="1" t="s">
        <v>10385</v>
      </c>
      <c r="D6290" s="1" t="s">
        <v>10384</v>
      </c>
      <c r="E6290" s="9" t="str">
        <f t="shared" si="404"/>
        <v>8205.51.75</v>
      </c>
      <c r="F6290" s="2" t="str">
        <f t="shared" si="407"/>
        <v>8205.51</v>
      </c>
      <c r="G6290" s="2" t="str">
        <f t="shared" si="405"/>
        <v>75</v>
      </c>
      <c r="M6290" s="2"/>
    </row>
    <row r="6291" spans="1:13" ht="16" customHeight="1">
      <c r="A6291" s="2" t="str">
        <f t="shared" si="406"/>
        <v>82055910</v>
      </c>
      <c r="B6291" s="10">
        <v>3</v>
      </c>
      <c r="C6291" s="1" t="s">
        <v>10387</v>
      </c>
      <c r="D6291" s="1" t="s">
        <v>10386</v>
      </c>
      <c r="E6291" s="9" t="str">
        <f t="shared" si="404"/>
        <v>8205.59.10</v>
      </c>
      <c r="F6291" s="2" t="str">
        <f t="shared" si="407"/>
        <v>8205.59</v>
      </c>
      <c r="G6291" s="2" t="str">
        <f t="shared" si="405"/>
        <v>10</v>
      </c>
      <c r="M6291" s="2"/>
    </row>
    <row r="6292" spans="1:13" ht="16" customHeight="1">
      <c r="A6292" s="2" t="str">
        <f t="shared" si="406"/>
        <v>82055920</v>
      </c>
      <c r="B6292" s="10">
        <v>3</v>
      </c>
      <c r="C6292" s="1" t="s">
        <v>10389</v>
      </c>
      <c r="D6292" s="1" t="s">
        <v>10388</v>
      </c>
      <c r="E6292" s="9" t="str">
        <f t="shared" si="404"/>
        <v>8205.59.20</v>
      </c>
      <c r="F6292" s="2" t="str">
        <f t="shared" si="407"/>
        <v>8205.59</v>
      </c>
      <c r="G6292" s="2" t="str">
        <f t="shared" si="405"/>
        <v>20</v>
      </c>
      <c r="M6292" s="2"/>
    </row>
    <row r="6293" spans="1:13" ht="16" customHeight="1">
      <c r="A6293" s="2" t="str">
        <f t="shared" si="406"/>
        <v>82055930</v>
      </c>
      <c r="B6293" s="10">
        <v>3</v>
      </c>
      <c r="C6293" s="1" t="s">
        <v>10391</v>
      </c>
      <c r="D6293" s="1" t="s">
        <v>10390</v>
      </c>
      <c r="E6293" s="9" t="str">
        <f t="shared" si="404"/>
        <v>8205.59.30</v>
      </c>
      <c r="F6293" s="2" t="str">
        <f t="shared" si="407"/>
        <v>8205.59</v>
      </c>
      <c r="G6293" s="2" t="str">
        <f t="shared" si="405"/>
        <v>30</v>
      </c>
      <c r="M6293" s="2"/>
    </row>
    <row r="6294" spans="1:13" ht="16" customHeight="1">
      <c r="A6294" s="2" t="str">
        <f t="shared" si="406"/>
        <v>82055945</v>
      </c>
      <c r="B6294" s="10">
        <v>3</v>
      </c>
      <c r="C6294" s="1" t="s">
        <v>10393</v>
      </c>
      <c r="D6294" s="1" t="s">
        <v>10392</v>
      </c>
      <c r="E6294" s="9" t="str">
        <f t="shared" si="404"/>
        <v>8205.59.45</v>
      </c>
      <c r="F6294" s="2" t="str">
        <f t="shared" si="407"/>
        <v>8205.59</v>
      </c>
      <c r="G6294" s="2" t="str">
        <f t="shared" si="405"/>
        <v>45</v>
      </c>
      <c r="M6294" s="2"/>
    </row>
    <row r="6295" spans="1:13" ht="16" customHeight="1">
      <c r="A6295" s="2" t="str">
        <f t="shared" si="406"/>
        <v>82055955</v>
      </c>
      <c r="B6295" s="10">
        <v>3</v>
      </c>
      <c r="C6295" s="1" t="s">
        <v>10395</v>
      </c>
      <c r="D6295" s="1" t="s">
        <v>10394</v>
      </c>
      <c r="E6295" s="9" t="str">
        <f t="shared" si="404"/>
        <v>8205.59.55</v>
      </c>
      <c r="F6295" s="2" t="str">
        <f t="shared" si="407"/>
        <v>8205.59</v>
      </c>
      <c r="G6295" s="2" t="str">
        <f t="shared" si="405"/>
        <v>55</v>
      </c>
      <c r="M6295" s="2"/>
    </row>
    <row r="6296" spans="1:13" ht="16" customHeight="1">
      <c r="A6296" s="2" t="str">
        <f t="shared" si="406"/>
        <v>82055960</v>
      </c>
      <c r="B6296" s="10">
        <v>3</v>
      </c>
      <c r="C6296" s="1" t="s">
        <v>10397</v>
      </c>
      <c r="D6296" s="1" t="s">
        <v>10396</v>
      </c>
      <c r="E6296" s="9" t="str">
        <f t="shared" si="404"/>
        <v>8205.59.60</v>
      </c>
      <c r="F6296" s="2" t="str">
        <f t="shared" si="407"/>
        <v>8205.59</v>
      </c>
      <c r="G6296" s="2" t="str">
        <f t="shared" si="405"/>
        <v>60</v>
      </c>
      <c r="M6296" s="2"/>
    </row>
    <row r="6297" spans="1:13" ht="16" customHeight="1">
      <c r="A6297" s="2" t="str">
        <f t="shared" si="406"/>
        <v>82055970</v>
      </c>
      <c r="B6297" s="10">
        <v>3</v>
      </c>
      <c r="C6297" s="1" t="s">
        <v>10399</v>
      </c>
      <c r="D6297" s="1" t="s">
        <v>10398</v>
      </c>
      <c r="E6297" s="9" t="str">
        <f t="shared" si="404"/>
        <v>8205.59.70</v>
      </c>
      <c r="F6297" s="2" t="str">
        <f t="shared" si="407"/>
        <v>8205.59</v>
      </c>
      <c r="G6297" s="2" t="str">
        <f t="shared" si="405"/>
        <v>70</v>
      </c>
      <c r="M6297" s="2"/>
    </row>
    <row r="6298" spans="1:13" ht="16" customHeight="1">
      <c r="A6298" s="2" t="str">
        <f t="shared" si="406"/>
        <v>82055980</v>
      </c>
      <c r="B6298" s="10">
        <v>3</v>
      </c>
      <c r="C6298" s="1" t="s">
        <v>10401</v>
      </c>
      <c r="D6298" s="1" t="s">
        <v>10400</v>
      </c>
      <c r="E6298" s="9" t="str">
        <f t="shared" si="404"/>
        <v>8205.59.80</v>
      </c>
      <c r="F6298" s="2" t="str">
        <f t="shared" si="407"/>
        <v>8205.59</v>
      </c>
      <c r="G6298" s="2" t="str">
        <f t="shared" si="405"/>
        <v>80</v>
      </c>
      <c r="M6298" s="2"/>
    </row>
    <row r="6299" spans="1:13" ht="16" customHeight="1">
      <c r="A6299" s="2" t="str">
        <f t="shared" si="406"/>
        <v>82056000</v>
      </c>
      <c r="B6299" s="10">
        <v>3</v>
      </c>
      <c r="C6299" s="1" t="s">
        <v>10403</v>
      </c>
      <c r="D6299" s="1" t="s">
        <v>10402</v>
      </c>
      <c r="E6299" s="9" t="str">
        <f t="shared" si="404"/>
        <v>8205.60.00</v>
      </c>
      <c r="F6299" s="2" t="str">
        <f t="shared" si="407"/>
        <v>8205.60</v>
      </c>
      <c r="G6299" s="2" t="str">
        <f t="shared" si="405"/>
        <v>00</v>
      </c>
      <c r="M6299" s="2"/>
    </row>
    <row r="6300" spans="1:13" ht="16" customHeight="1">
      <c r="A6300" s="2" t="str">
        <f t="shared" si="406"/>
        <v>82057000</v>
      </c>
      <c r="B6300" s="10">
        <v>3</v>
      </c>
      <c r="C6300" s="1" t="s">
        <v>10405</v>
      </c>
      <c r="D6300" s="1" t="s">
        <v>10404</v>
      </c>
      <c r="E6300" s="9" t="str">
        <f t="shared" si="404"/>
        <v>8205.70.00</v>
      </c>
      <c r="F6300" s="2" t="str">
        <f t="shared" si="407"/>
        <v>8205.70</v>
      </c>
      <c r="G6300" s="2" t="str">
        <f t="shared" si="405"/>
        <v>00</v>
      </c>
      <c r="M6300" s="2"/>
    </row>
    <row r="6301" spans="1:13" ht="16" customHeight="1">
      <c r="A6301" s="2" t="str">
        <f t="shared" si="406"/>
        <v>82059010</v>
      </c>
      <c r="B6301" s="10">
        <v>3</v>
      </c>
      <c r="C6301" s="1" t="s">
        <v>10407</v>
      </c>
      <c r="D6301" s="1" t="s">
        <v>10406</v>
      </c>
      <c r="E6301" s="9" t="str">
        <f t="shared" si="404"/>
        <v>8205.90.10</v>
      </c>
      <c r="F6301" s="2" t="str">
        <f t="shared" si="407"/>
        <v>8205.90</v>
      </c>
      <c r="G6301" s="2" t="str">
        <f t="shared" si="405"/>
        <v>10</v>
      </c>
      <c r="M6301" s="2"/>
    </row>
    <row r="6302" spans="1:13" ht="16" customHeight="1">
      <c r="A6302" s="2" t="str">
        <f t="shared" si="406"/>
        <v>82059060</v>
      </c>
      <c r="B6302" s="10">
        <v>3</v>
      </c>
      <c r="C6302" s="1" t="s">
        <v>10409</v>
      </c>
      <c r="D6302" s="1" t="s">
        <v>10408</v>
      </c>
      <c r="E6302" s="9" t="str">
        <f t="shared" si="404"/>
        <v>8205.90.60</v>
      </c>
      <c r="F6302" s="2" t="str">
        <f t="shared" si="407"/>
        <v>8205.90</v>
      </c>
      <c r="G6302" s="2" t="str">
        <f t="shared" si="405"/>
        <v>60</v>
      </c>
      <c r="M6302" s="2"/>
    </row>
    <row r="6303" spans="1:13" ht="16" customHeight="1">
      <c r="A6303" s="2" t="str">
        <f t="shared" si="406"/>
        <v>82060000</v>
      </c>
      <c r="B6303" s="10">
        <v>3</v>
      </c>
      <c r="C6303" s="1" t="s">
        <v>10411</v>
      </c>
      <c r="D6303" s="1" t="s">
        <v>10410</v>
      </c>
      <c r="E6303" s="9" t="str">
        <f t="shared" si="404"/>
        <v>8206.00.00</v>
      </c>
      <c r="F6303" s="2" t="str">
        <f t="shared" si="407"/>
        <v>8206.00</v>
      </c>
      <c r="G6303" s="2" t="str">
        <f t="shared" si="405"/>
        <v>00</v>
      </c>
      <c r="M6303" s="2"/>
    </row>
    <row r="6304" spans="1:13" ht="16" customHeight="1">
      <c r="A6304" s="2" t="str">
        <f t="shared" si="406"/>
        <v>82071300</v>
      </c>
      <c r="B6304" s="10">
        <v>3</v>
      </c>
      <c r="C6304" s="1" t="s">
        <v>10413</v>
      </c>
      <c r="D6304" s="1" t="s">
        <v>10412</v>
      </c>
      <c r="E6304" s="9" t="str">
        <f t="shared" si="404"/>
        <v>8207.13.00</v>
      </c>
      <c r="F6304" s="2" t="str">
        <f t="shared" si="407"/>
        <v>8207.13</v>
      </c>
      <c r="G6304" s="2" t="str">
        <f t="shared" si="405"/>
        <v>00</v>
      </c>
      <c r="M6304" s="2"/>
    </row>
    <row r="6305" spans="1:14" ht="16" customHeight="1">
      <c r="A6305" s="2" t="str">
        <f t="shared" si="406"/>
        <v>82071930</v>
      </c>
      <c r="B6305" s="10">
        <v>3</v>
      </c>
      <c r="C6305" s="1" t="s">
        <v>10415</v>
      </c>
      <c r="D6305" s="1" t="s">
        <v>10414</v>
      </c>
      <c r="E6305" s="9" t="str">
        <f t="shared" si="404"/>
        <v>8207.19.30</v>
      </c>
      <c r="F6305" s="2" t="str">
        <f t="shared" si="407"/>
        <v>8207.19</v>
      </c>
      <c r="G6305" s="2" t="str">
        <f t="shared" si="405"/>
        <v>30</v>
      </c>
      <c r="M6305" s="2"/>
    </row>
    <row r="6306" spans="1:14" ht="16" customHeight="1">
      <c r="A6306" s="2" t="str">
        <f t="shared" si="406"/>
        <v>82071960</v>
      </c>
      <c r="B6306" s="10">
        <v>3</v>
      </c>
      <c r="C6306" s="1" t="s">
        <v>10417</v>
      </c>
      <c r="D6306" s="1" t="s">
        <v>10416</v>
      </c>
      <c r="E6306" s="9" t="str">
        <f t="shared" si="404"/>
        <v>8207.19.60</v>
      </c>
      <c r="F6306" s="2" t="str">
        <f t="shared" si="407"/>
        <v>8207.19</v>
      </c>
      <c r="G6306" s="2" t="str">
        <f t="shared" si="405"/>
        <v>60</v>
      </c>
      <c r="M6306" s="2"/>
    </row>
    <row r="6307" spans="1:14" ht="16" customHeight="1">
      <c r="A6307" s="2" t="str">
        <f t="shared" si="406"/>
        <v>82072000</v>
      </c>
      <c r="B6307" s="10">
        <v>3</v>
      </c>
      <c r="C6307" s="1" t="s">
        <v>10419</v>
      </c>
      <c r="D6307" s="1" t="s">
        <v>10418</v>
      </c>
      <c r="E6307" s="9" t="str">
        <f t="shared" si="404"/>
        <v>8207.20.00</v>
      </c>
      <c r="F6307" s="2" t="str">
        <f t="shared" si="407"/>
        <v>8207.20</v>
      </c>
      <c r="G6307" s="2" t="str">
        <f t="shared" si="405"/>
        <v>00</v>
      </c>
      <c r="M6307" s="2"/>
    </row>
    <row r="6308" spans="1:14" ht="16" customHeight="1">
      <c r="A6308" s="2" t="str">
        <f t="shared" si="406"/>
        <v>82073030</v>
      </c>
      <c r="B6308" s="10">
        <v>3</v>
      </c>
      <c r="C6308" s="1" t="s">
        <v>10421</v>
      </c>
      <c r="D6308" s="1" t="s">
        <v>10420</v>
      </c>
      <c r="E6308" s="9" t="str">
        <f t="shared" si="404"/>
        <v>8207.30.30</v>
      </c>
      <c r="F6308" s="2" t="str">
        <f t="shared" si="407"/>
        <v>8207.30</v>
      </c>
      <c r="G6308" s="2" t="str">
        <f t="shared" si="405"/>
        <v>30</v>
      </c>
      <c r="M6308" s="2"/>
    </row>
    <row r="6309" spans="1:14" ht="16" customHeight="1">
      <c r="A6309" s="2" t="str">
        <f t="shared" si="406"/>
        <v>82073060</v>
      </c>
      <c r="B6309" s="10">
        <v>3</v>
      </c>
      <c r="C6309" s="1" t="s">
        <v>10423</v>
      </c>
      <c r="D6309" s="1" t="s">
        <v>10422</v>
      </c>
      <c r="E6309" s="9" t="str">
        <f t="shared" si="404"/>
        <v>8207.30.60</v>
      </c>
      <c r="F6309" s="2" t="str">
        <f t="shared" si="407"/>
        <v>8207.30</v>
      </c>
      <c r="G6309" s="2" t="str">
        <f t="shared" si="405"/>
        <v>60</v>
      </c>
      <c r="M6309" s="2"/>
    </row>
    <row r="6310" spans="1:14" ht="16" customHeight="1">
      <c r="A6310" s="2" t="str">
        <f t="shared" si="406"/>
        <v>82074030</v>
      </c>
      <c r="B6310" s="10">
        <v>3</v>
      </c>
      <c r="C6310" s="1" t="s">
        <v>10425</v>
      </c>
      <c r="D6310" s="1" t="s">
        <v>10424</v>
      </c>
      <c r="E6310" s="9" t="str">
        <f t="shared" si="404"/>
        <v>8207.40.30</v>
      </c>
      <c r="F6310" s="2" t="str">
        <f t="shared" si="407"/>
        <v>8207.40</v>
      </c>
      <c r="G6310" s="2" t="str">
        <f t="shared" si="405"/>
        <v>30</v>
      </c>
      <c r="M6310" s="2"/>
    </row>
    <row r="6311" spans="1:14" ht="16" customHeight="1">
      <c r="A6311" s="2" t="str">
        <f t="shared" si="406"/>
        <v>82074060</v>
      </c>
      <c r="B6311" s="10">
        <v>3</v>
      </c>
      <c r="C6311" s="1" t="s">
        <v>10427</v>
      </c>
      <c r="D6311" s="1" t="s">
        <v>10426</v>
      </c>
      <c r="E6311" s="9" t="str">
        <f t="shared" si="404"/>
        <v>8207.40.60</v>
      </c>
      <c r="F6311" s="2" t="str">
        <f t="shared" si="407"/>
        <v>8207.40</v>
      </c>
      <c r="G6311" s="2" t="str">
        <f t="shared" si="405"/>
        <v>60</v>
      </c>
      <c r="M6311" s="2"/>
    </row>
    <row r="6312" spans="1:14" ht="16" customHeight="1">
      <c r="A6312" s="2" t="str">
        <f t="shared" si="406"/>
        <v>82075020</v>
      </c>
      <c r="B6312" s="10">
        <v>3</v>
      </c>
      <c r="C6312" s="1" t="s">
        <v>10429</v>
      </c>
      <c r="D6312" s="1" t="s">
        <v>10428</v>
      </c>
      <c r="E6312" s="9" t="str">
        <f t="shared" si="404"/>
        <v>8207.50.20</v>
      </c>
      <c r="F6312" s="2" t="str">
        <f t="shared" si="407"/>
        <v>8207.50</v>
      </c>
      <c r="G6312" s="2" t="str">
        <f t="shared" si="405"/>
        <v>20</v>
      </c>
      <c r="M6312" s="2"/>
    </row>
    <row r="6313" spans="1:14" ht="16" customHeight="1">
      <c r="A6313" s="2" t="str">
        <f t="shared" si="406"/>
        <v>82075040</v>
      </c>
      <c r="B6313" s="10">
        <v>3</v>
      </c>
      <c r="C6313" s="1" t="s">
        <v>10431</v>
      </c>
      <c r="D6313" s="1" t="s">
        <v>10430</v>
      </c>
      <c r="E6313" s="9" t="str">
        <f t="shared" si="404"/>
        <v>8207.50.40</v>
      </c>
      <c r="F6313" s="2" t="str">
        <f t="shared" si="407"/>
        <v>8207.50</v>
      </c>
      <c r="G6313" s="2" t="str">
        <f t="shared" si="405"/>
        <v>40</v>
      </c>
      <c r="M6313" s="2"/>
      <c r="N6313" s="2"/>
    </row>
    <row r="6314" spans="1:14" ht="16" customHeight="1">
      <c r="A6314" s="2" t="str">
        <f t="shared" si="406"/>
        <v>82075060</v>
      </c>
      <c r="B6314" s="10">
        <v>3</v>
      </c>
      <c r="C6314" s="1" t="s">
        <v>10433</v>
      </c>
      <c r="D6314" s="1" t="s">
        <v>10432</v>
      </c>
      <c r="E6314" s="9" t="str">
        <f t="shared" si="404"/>
        <v>8207.50.60</v>
      </c>
      <c r="F6314" s="2" t="str">
        <f t="shared" si="407"/>
        <v>8207.50</v>
      </c>
      <c r="G6314" s="2" t="str">
        <f t="shared" si="405"/>
        <v>60</v>
      </c>
      <c r="M6314" s="2"/>
      <c r="N6314" s="2"/>
    </row>
    <row r="6315" spans="1:14" ht="16" customHeight="1">
      <c r="A6315" s="2" t="str">
        <f t="shared" si="406"/>
        <v>82075080</v>
      </c>
      <c r="B6315" s="10">
        <v>3</v>
      </c>
      <c r="C6315" s="1" t="s">
        <v>10435</v>
      </c>
      <c r="D6315" s="1" t="s">
        <v>10434</v>
      </c>
      <c r="E6315" s="9" t="str">
        <f t="shared" si="404"/>
        <v>8207.50.80</v>
      </c>
      <c r="F6315" s="2" t="str">
        <f t="shared" si="407"/>
        <v>8207.50</v>
      </c>
      <c r="G6315" s="2" t="str">
        <f t="shared" si="405"/>
        <v>80</v>
      </c>
      <c r="M6315" s="2"/>
      <c r="N6315" s="2"/>
    </row>
    <row r="6316" spans="1:14" ht="16" customHeight="1">
      <c r="A6316" s="2" t="str">
        <f t="shared" si="406"/>
        <v>82076000</v>
      </c>
      <c r="B6316" s="10">
        <v>3</v>
      </c>
      <c r="C6316" s="1" t="s">
        <v>10437</v>
      </c>
      <c r="D6316" s="1" t="s">
        <v>10436</v>
      </c>
      <c r="E6316" s="9" t="str">
        <f t="shared" si="404"/>
        <v>8207.60.00</v>
      </c>
      <c r="F6316" s="2" t="str">
        <f t="shared" si="407"/>
        <v>8207.60</v>
      </c>
      <c r="G6316" s="2" t="str">
        <f t="shared" si="405"/>
        <v>00</v>
      </c>
      <c r="M6316" s="2"/>
      <c r="N6316" s="2"/>
    </row>
    <row r="6317" spans="1:14" ht="16" customHeight="1">
      <c r="A6317" s="2" t="str">
        <f t="shared" si="406"/>
        <v>82077030</v>
      </c>
      <c r="B6317" s="10">
        <v>3</v>
      </c>
      <c r="C6317" s="1" t="s">
        <v>10439</v>
      </c>
      <c r="D6317" s="1" t="s">
        <v>10438</v>
      </c>
      <c r="E6317" s="9" t="str">
        <f t="shared" si="404"/>
        <v>8207.70.30</v>
      </c>
      <c r="F6317" s="2" t="str">
        <f t="shared" si="407"/>
        <v>8207.70</v>
      </c>
      <c r="G6317" s="2" t="str">
        <f t="shared" si="405"/>
        <v>30</v>
      </c>
      <c r="M6317" s="2"/>
      <c r="N6317" s="2"/>
    </row>
    <row r="6318" spans="1:14" ht="16" customHeight="1">
      <c r="A6318" s="2" t="str">
        <f t="shared" si="406"/>
        <v>82077060</v>
      </c>
      <c r="B6318" s="10">
        <v>3</v>
      </c>
      <c r="C6318" s="1" t="s">
        <v>10441</v>
      </c>
      <c r="D6318" s="1" t="s">
        <v>10440</v>
      </c>
      <c r="E6318" s="9" t="str">
        <f t="shared" si="404"/>
        <v>8207.70.60</v>
      </c>
      <c r="F6318" s="2" t="str">
        <f t="shared" si="407"/>
        <v>8207.70</v>
      </c>
      <c r="G6318" s="2" t="str">
        <f t="shared" si="405"/>
        <v>60</v>
      </c>
      <c r="M6318" s="2"/>
      <c r="N6318" s="2"/>
    </row>
    <row r="6319" spans="1:14" ht="16" customHeight="1">
      <c r="A6319" s="2" t="str">
        <f t="shared" si="406"/>
        <v>82078030</v>
      </c>
      <c r="B6319" s="10">
        <v>3</v>
      </c>
      <c r="C6319" s="1" t="s">
        <v>10443</v>
      </c>
      <c r="D6319" s="1" t="s">
        <v>10442</v>
      </c>
      <c r="E6319" s="9" t="str">
        <f t="shared" si="404"/>
        <v>8207.80.30</v>
      </c>
      <c r="F6319" s="2" t="str">
        <f t="shared" si="407"/>
        <v>8207.80</v>
      </c>
      <c r="G6319" s="2" t="str">
        <f t="shared" si="405"/>
        <v>30</v>
      </c>
      <c r="M6319" s="2"/>
      <c r="N6319" s="2"/>
    </row>
    <row r="6320" spans="1:14" ht="16" customHeight="1">
      <c r="A6320" s="2" t="str">
        <f t="shared" si="406"/>
        <v>82078060</v>
      </c>
      <c r="B6320" s="10">
        <v>3</v>
      </c>
      <c r="C6320" s="1" t="s">
        <v>10445</v>
      </c>
      <c r="D6320" s="1" t="s">
        <v>10444</v>
      </c>
      <c r="E6320" s="9" t="str">
        <f t="shared" si="404"/>
        <v>8207.80.60</v>
      </c>
      <c r="F6320" s="2" t="str">
        <f t="shared" si="407"/>
        <v>8207.80</v>
      </c>
      <c r="G6320" s="2" t="str">
        <f t="shared" si="405"/>
        <v>60</v>
      </c>
      <c r="M6320" s="2"/>
      <c r="N6320" s="2"/>
    </row>
    <row r="6321" spans="1:14" ht="16" customHeight="1">
      <c r="A6321" s="2" t="str">
        <f t="shared" si="406"/>
        <v>82079015</v>
      </c>
      <c r="B6321" s="10">
        <v>3</v>
      </c>
      <c r="C6321" s="1" t="s">
        <v>10447</v>
      </c>
      <c r="D6321" s="1" t="s">
        <v>10446</v>
      </c>
      <c r="E6321" s="9" t="str">
        <f t="shared" si="404"/>
        <v>8207.90.15</v>
      </c>
      <c r="F6321" s="2" t="str">
        <f t="shared" si="407"/>
        <v>8207.90</v>
      </c>
      <c r="G6321" s="2" t="str">
        <f t="shared" si="405"/>
        <v>15</v>
      </c>
      <c r="M6321" s="2"/>
      <c r="N6321" s="2"/>
    </row>
    <row r="6322" spans="1:14" ht="16" customHeight="1">
      <c r="A6322" s="2" t="str">
        <f t="shared" si="406"/>
        <v>82079030</v>
      </c>
      <c r="B6322" s="10">
        <v>3</v>
      </c>
      <c r="C6322" s="1" t="s">
        <v>10449</v>
      </c>
      <c r="D6322" s="1" t="s">
        <v>10448</v>
      </c>
      <c r="E6322" s="9" t="str">
        <f t="shared" si="404"/>
        <v>8207.90.30</v>
      </c>
      <c r="F6322" s="2" t="str">
        <f t="shared" si="407"/>
        <v>8207.90</v>
      </c>
      <c r="G6322" s="2" t="str">
        <f t="shared" si="405"/>
        <v>30</v>
      </c>
      <c r="M6322" s="2"/>
      <c r="N6322" s="2"/>
    </row>
    <row r="6323" spans="1:14" ht="16" customHeight="1">
      <c r="A6323" s="2" t="str">
        <f t="shared" si="406"/>
        <v>82079045</v>
      </c>
      <c r="B6323" s="10">
        <v>3</v>
      </c>
      <c r="C6323" s="1" t="s">
        <v>10451</v>
      </c>
      <c r="D6323" s="1" t="s">
        <v>10450</v>
      </c>
      <c r="E6323" s="9" t="str">
        <f t="shared" si="404"/>
        <v>8207.90.45</v>
      </c>
      <c r="F6323" s="2" t="str">
        <f t="shared" si="407"/>
        <v>8207.90</v>
      </c>
      <c r="G6323" s="2" t="str">
        <f t="shared" si="405"/>
        <v>45</v>
      </c>
      <c r="M6323" s="2"/>
      <c r="N6323" s="2"/>
    </row>
    <row r="6324" spans="1:14" ht="16" customHeight="1">
      <c r="A6324" s="2" t="str">
        <f t="shared" si="406"/>
        <v>82079060</v>
      </c>
      <c r="B6324" s="10">
        <v>3</v>
      </c>
      <c r="C6324" s="1" t="s">
        <v>10453</v>
      </c>
      <c r="D6324" s="1" t="s">
        <v>10452</v>
      </c>
      <c r="E6324" s="9" t="str">
        <f t="shared" si="404"/>
        <v>8207.90.60</v>
      </c>
      <c r="F6324" s="2" t="str">
        <f t="shared" si="407"/>
        <v>8207.90</v>
      </c>
      <c r="G6324" s="2" t="str">
        <f t="shared" si="405"/>
        <v>60</v>
      </c>
      <c r="M6324" s="2"/>
      <c r="N6324" s="2"/>
    </row>
    <row r="6325" spans="1:14" ht="16" customHeight="1">
      <c r="A6325" s="2" t="str">
        <f t="shared" si="406"/>
        <v>82079075</v>
      </c>
      <c r="B6325" s="10">
        <v>3</v>
      </c>
      <c r="C6325" s="1" t="s">
        <v>10455</v>
      </c>
      <c r="D6325" s="1" t="s">
        <v>10454</v>
      </c>
      <c r="E6325" s="9" t="str">
        <f t="shared" si="404"/>
        <v>8207.90.75</v>
      </c>
      <c r="F6325" s="2" t="str">
        <f t="shared" si="407"/>
        <v>8207.90</v>
      </c>
      <c r="G6325" s="2" t="str">
        <f t="shared" si="405"/>
        <v>75</v>
      </c>
      <c r="M6325" s="2"/>
      <c r="N6325" s="2"/>
    </row>
    <row r="6326" spans="1:14" ht="16" customHeight="1">
      <c r="A6326" s="2" t="str">
        <f t="shared" si="406"/>
        <v>82081000</v>
      </c>
      <c r="B6326" s="10">
        <v>3</v>
      </c>
      <c r="C6326" s="1" t="s">
        <v>10457</v>
      </c>
      <c r="D6326" s="1" t="s">
        <v>10456</v>
      </c>
      <c r="E6326" s="9" t="str">
        <f t="shared" si="404"/>
        <v>8208.10.00</v>
      </c>
      <c r="F6326" s="2" t="str">
        <f t="shared" si="407"/>
        <v>8208.10</v>
      </c>
      <c r="G6326" s="2" t="str">
        <f t="shared" si="405"/>
        <v>00</v>
      </c>
      <c r="M6326" s="2"/>
      <c r="N6326" s="2"/>
    </row>
    <row r="6327" spans="1:14" ht="16" customHeight="1">
      <c r="A6327" s="2" t="str">
        <f t="shared" si="406"/>
        <v>82082000</v>
      </c>
      <c r="B6327" s="10">
        <v>3</v>
      </c>
      <c r="C6327" s="1" t="s">
        <v>10459</v>
      </c>
      <c r="D6327" s="1" t="s">
        <v>10458</v>
      </c>
      <c r="E6327" s="9" t="str">
        <f t="shared" si="404"/>
        <v>8208.20.00</v>
      </c>
      <c r="F6327" s="2" t="str">
        <f t="shared" si="407"/>
        <v>8208.20</v>
      </c>
      <c r="G6327" s="2" t="str">
        <f t="shared" si="405"/>
        <v>00</v>
      </c>
      <c r="M6327" s="2"/>
      <c r="N6327" s="2"/>
    </row>
    <row r="6328" spans="1:14" ht="16" customHeight="1">
      <c r="A6328" s="2" t="str">
        <f t="shared" si="406"/>
        <v>82083000</v>
      </c>
      <c r="B6328" s="10">
        <v>3</v>
      </c>
      <c r="C6328" s="1" t="s">
        <v>10461</v>
      </c>
      <c r="D6328" s="1" t="s">
        <v>10460</v>
      </c>
      <c r="E6328" s="9" t="str">
        <f t="shared" si="404"/>
        <v>8208.30.00</v>
      </c>
      <c r="F6328" s="2" t="str">
        <f t="shared" si="407"/>
        <v>8208.30</v>
      </c>
      <c r="G6328" s="2" t="str">
        <f t="shared" si="405"/>
        <v>00</v>
      </c>
      <c r="M6328" s="2"/>
      <c r="N6328" s="2"/>
    </row>
    <row r="6329" spans="1:14" ht="16" customHeight="1">
      <c r="A6329" s="2" t="str">
        <f t="shared" si="406"/>
        <v>82084030</v>
      </c>
      <c r="B6329" s="10">
        <v>3</v>
      </c>
      <c r="C6329" s="1" t="s">
        <v>10463</v>
      </c>
      <c r="D6329" s="1" t="s">
        <v>10462</v>
      </c>
      <c r="E6329" s="9" t="str">
        <f t="shared" si="404"/>
        <v>8208.40.30</v>
      </c>
      <c r="F6329" s="2" t="str">
        <f t="shared" si="407"/>
        <v>8208.40</v>
      </c>
      <c r="G6329" s="2" t="str">
        <f t="shared" si="405"/>
        <v>30</v>
      </c>
      <c r="M6329" s="2"/>
      <c r="N6329" s="2"/>
    </row>
    <row r="6330" spans="1:14" ht="16" customHeight="1">
      <c r="A6330" s="2" t="str">
        <f t="shared" si="406"/>
        <v>82084060</v>
      </c>
      <c r="B6330" s="10">
        <v>3</v>
      </c>
      <c r="C6330" s="1" t="s">
        <v>10465</v>
      </c>
      <c r="D6330" s="1" t="s">
        <v>10464</v>
      </c>
      <c r="E6330" s="9" t="str">
        <f t="shared" si="404"/>
        <v>8208.40.60</v>
      </c>
      <c r="F6330" s="2" t="str">
        <f t="shared" si="407"/>
        <v>8208.40</v>
      </c>
      <c r="G6330" s="2" t="str">
        <f t="shared" si="405"/>
        <v>60</v>
      </c>
      <c r="M6330" s="2"/>
      <c r="N6330" s="2"/>
    </row>
    <row r="6331" spans="1:14" ht="16" customHeight="1">
      <c r="A6331" s="2" t="str">
        <f t="shared" si="406"/>
        <v>82089030</v>
      </c>
      <c r="B6331" s="10">
        <v>3</v>
      </c>
      <c r="C6331" s="1" t="s">
        <v>10467</v>
      </c>
      <c r="D6331" s="1" t="s">
        <v>10466</v>
      </c>
      <c r="E6331" s="9" t="str">
        <f t="shared" si="404"/>
        <v>8208.90.30</v>
      </c>
      <c r="F6331" s="2" t="str">
        <f t="shared" si="407"/>
        <v>8208.90</v>
      </c>
      <c r="G6331" s="2" t="str">
        <f t="shared" si="405"/>
        <v>30</v>
      </c>
      <c r="M6331" s="2"/>
      <c r="N6331" s="2"/>
    </row>
    <row r="6332" spans="1:14" ht="16" customHeight="1">
      <c r="A6332" s="2" t="str">
        <f t="shared" si="406"/>
        <v>82089060</v>
      </c>
      <c r="B6332" s="10">
        <v>3</v>
      </c>
      <c r="C6332" s="1" t="s">
        <v>10469</v>
      </c>
      <c r="D6332" s="1" t="s">
        <v>10468</v>
      </c>
      <c r="E6332" s="9" t="str">
        <f t="shared" si="404"/>
        <v>8208.90.60</v>
      </c>
      <c r="F6332" s="2" t="str">
        <f t="shared" si="407"/>
        <v>8208.90</v>
      </c>
      <c r="G6332" s="2" t="str">
        <f t="shared" si="405"/>
        <v>60</v>
      </c>
      <c r="M6332" s="2"/>
      <c r="N6332" s="2"/>
    </row>
    <row r="6333" spans="1:14" ht="16" customHeight="1">
      <c r="A6333" s="2" t="str">
        <f t="shared" si="406"/>
        <v>82090000</v>
      </c>
      <c r="B6333" s="10">
        <v>3</v>
      </c>
      <c r="C6333" s="1" t="s">
        <v>10471</v>
      </c>
      <c r="D6333" s="1" t="s">
        <v>10470</v>
      </c>
      <c r="E6333" s="9" t="str">
        <f t="shared" ref="E6333:E6396" si="408">LEFT(D6333,10)</f>
        <v>8209.00.00</v>
      </c>
      <c r="F6333" s="2" t="str">
        <f t="shared" si="407"/>
        <v>8209.00</v>
      </c>
      <c r="G6333" s="2" t="str">
        <f t="shared" ref="G6333:G6396" si="409">RIGHT(E6333,2)</f>
        <v>00</v>
      </c>
      <c r="M6333" s="2"/>
      <c r="N6333" s="2"/>
    </row>
    <row r="6334" spans="1:14" ht="16" customHeight="1">
      <c r="A6334" s="2" t="str">
        <f t="shared" si="406"/>
        <v>82100000</v>
      </c>
      <c r="B6334" s="10">
        <v>3</v>
      </c>
      <c r="C6334" s="1" t="s">
        <v>10473</v>
      </c>
      <c r="D6334" s="1" t="s">
        <v>10472</v>
      </c>
      <c r="E6334" s="9" t="str">
        <f t="shared" si="408"/>
        <v>8210.00.00</v>
      </c>
      <c r="F6334" s="2" t="str">
        <f t="shared" si="407"/>
        <v>8210.00</v>
      </c>
      <c r="G6334" s="2" t="str">
        <f t="shared" si="409"/>
        <v>00</v>
      </c>
      <c r="M6334" s="2"/>
      <c r="N6334" s="2"/>
    </row>
    <row r="6335" spans="1:14" ht="16" customHeight="1">
      <c r="A6335" s="2" t="str">
        <f t="shared" si="406"/>
        <v>82119300</v>
      </c>
      <c r="B6335" s="10">
        <v>3</v>
      </c>
      <c r="C6335" s="1" t="s">
        <v>10475</v>
      </c>
      <c r="D6335" s="1" t="s">
        <v>10474</v>
      </c>
      <c r="E6335" s="9" t="str">
        <f t="shared" si="408"/>
        <v>8211.93.00</v>
      </c>
      <c r="F6335" s="2" t="str">
        <f t="shared" si="407"/>
        <v>8211.93</v>
      </c>
      <c r="G6335" s="2" t="str">
        <f t="shared" si="409"/>
        <v>00</v>
      </c>
      <c r="M6335" s="2"/>
      <c r="N6335" s="2"/>
    </row>
    <row r="6336" spans="1:14" ht="16" customHeight="1">
      <c r="A6336" s="2" t="str">
        <f t="shared" si="406"/>
        <v>82119410</v>
      </c>
      <c r="B6336" s="10">
        <v>3</v>
      </c>
      <c r="C6336" s="1" t="s">
        <v>10477</v>
      </c>
      <c r="D6336" s="1" t="s">
        <v>10476</v>
      </c>
      <c r="E6336" s="9" t="str">
        <f t="shared" si="408"/>
        <v>8211.94.10</v>
      </c>
      <c r="F6336" s="2" t="str">
        <f t="shared" si="407"/>
        <v>8211.94</v>
      </c>
      <c r="G6336" s="2" t="str">
        <f t="shared" si="409"/>
        <v>10</v>
      </c>
      <c r="M6336" s="2"/>
      <c r="N6336" s="2"/>
    </row>
    <row r="6337" spans="1:14" ht="16" customHeight="1">
      <c r="A6337" s="2" t="str">
        <f t="shared" si="406"/>
        <v>82119450</v>
      </c>
      <c r="B6337" s="10">
        <v>3</v>
      </c>
      <c r="C6337" s="1" t="s">
        <v>10479</v>
      </c>
      <c r="D6337" s="1" t="s">
        <v>10478</v>
      </c>
      <c r="E6337" s="9" t="str">
        <f t="shared" si="408"/>
        <v>8211.94.50</v>
      </c>
      <c r="F6337" s="2" t="str">
        <f t="shared" si="407"/>
        <v>8211.94</v>
      </c>
      <c r="G6337" s="2" t="str">
        <f t="shared" si="409"/>
        <v>50</v>
      </c>
      <c r="M6337" s="2"/>
      <c r="N6337" s="2"/>
    </row>
    <row r="6338" spans="1:14" ht="16" customHeight="1">
      <c r="A6338" s="2" t="str">
        <f t="shared" si="406"/>
        <v>82119510</v>
      </c>
      <c r="B6338" s="10">
        <v>3</v>
      </c>
      <c r="C6338" s="1" t="s">
        <v>10481</v>
      </c>
      <c r="D6338" s="1" t="s">
        <v>10480</v>
      </c>
      <c r="E6338" s="9" t="str">
        <f t="shared" si="408"/>
        <v>8211.95.10</v>
      </c>
      <c r="F6338" s="2" t="str">
        <f t="shared" si="407"/>
        <v>8211.95</v>
      </c>
      <c r="G6338" s="2" t="str">
        <f t="shared" si="409"/>
        <v>10</v>
      </c>
      <c r="M6338" s="2"/>
      <c r="N6338" s="2"/>
    </row>
    <row r="6339" spans="1:14" ht="16" customHeight="1">
      <c r="A6339" s="2" t="str">
        <f t="shared" si="406"/>
        <v>82119550</v>
      </c>
      <c r="B6339" s="10">
        <v>3</v>
      </c>
      <c r="C6339" s="1" t="s">
        <v>10483</v>
      </c>
      <c r="D6339" s="1" t="s">
        <v>10482</v>
      </c>
      <c r="E6339" s="9" t="str">
        <f t="shared" si="408"/>
        <v>8211.95.50</v>
      </c>
      <c r="F6339" s="2" t="str">
        <f t="shared" si="407"/>
        <v>8211.95</v>
      </c>
      <c r="G6339" s="2" t="str">
        <f t="shared" si="409"/>
        <v>50</v>
      </c>
      <c r="M6339" s="2"/>
      <c r="N6339" s="2"/>
    </row>
    <row r="6340" spans="1:14" ht="16" customHeight="1">
      <c r="A6340" s="2" t="str">
        <f t="shared" si="406"/>
        <v>82119590</v>
      </c>
      <c r="B6340" s="10">
        <v>3</v>
      </c>
      <c r="C6340" s="1" t="s">
        <v>10485</v>
      </c>
      <c r="D6340" s="1" t="s">
        <v>10484</v>
      </c>
      <c r="E6340" s="9" t="str">
        <f t="shared" si="408"/>
        <v>8211.95.90</v>
      </c>
      <c r="F6340" s="2" t="str">
        <f t="shared" si="407"/>
        <v>8211.95</v>
      </c>
      <c r="G6340" s="2" t="str">
        <f t="shared" si="409"/>
        <v>90</v>
      </c>
      <c r="M6340" s="2"/>
      <c r="N6340" s="2"/>
    </row>
    <row r="6341" spans="1:14" ht="16" customHeight="1">
      <c r="A6341" s="2" t="str">
        <f t="shared" si="406"/>
        <v>82152000</v>
      </c>
      <c r="B6341" s="10">
        <v>3</v>
      </c>
      <c r="C6341" s="1" t="s">
        <v>10487</v>
      </c>
      <c r="D6341" s="1" t="s">
        <v>10486</v>
      </c>
      <c r="E6341" s="9" t="str">
        <f t="shared" si="408"/>
        <v>8215.20.00</v>
      </c>
      <c r="F6341" s="2" t="str">
        <f t="shared" si="407"/>
        <v>8215.20</v>
      </c>
      <c r="G6341" s="2" t="str">
        <f t="shared" si="409"/>
        <v>00</v>
      </c>
      <c r="M6341" s="2"/>
      <c r="N6341" s="2"/>
    </row>
    <row r="6342" spans="1:14" ht="16" customHeight="1">
      <c r="A6342" s="2" t="str">
        <f t="shared" si="406"/>
        <v>82159905</v>
      </c>
      <c r="B6342" s="10">
        <v>3</v>
      </c>
      <c r="C6342" s="1" t="s">
        <v>10489</v>
      </c>
      <c r="D6342" s="1" t="s">
        <v>10488</v>
      </c>
      <c r="E6342" s="9" t="str">
        <f t="shared" si="408"/>
        <v>8215.99.05</v>
      </c>
      <c r="F6342" s="2" t="str">
        <f t="shared" si="407"/>
        <v>8215.99</v>
      </c>
      <c r="G6342" s="2" t="str">
        <f t="shared" si="409"/>
        <v>05</v>
      </c>
      <c r="M6342" s="2"/>
      <c r="N6342" s="2"/>
    </row>
    <row r="6343" spans="1:14" ht="16" customHeight="1">
      <c r="A6343" s="2" t="str">
        <f t="shared" si="406"/>
        <v>83012000</v>
      </c>
      <c r="B6343" s="10">
        <v>3</v>
      </c>
      <c r="C6343" s="1" t="s">
        <v>10491</v>
      </c>
      <c r="D6343" s="1" t="s">
        <v>10490</v>
      </c>
      <c r="E6343" s="9" t="str">
        <f t="shared" si="408"/>
        <v>8301.20.00</v>
      </c>
      <c r="F6343" s="2" t="str">
        <f t="shared" si="407"/>
        <v>8301.20</v>
      </c>
      <c r="G6343" s="2" t="str">
        <f t="shared" si="409"/>
        <v>00</v>
      </c>
      <c r="M6343" s="2"/>
      <c r="N6343" s="2"/>
    </row>
    <row r="6344" spans="1:14" ht="16" customHeight="1">
      <c r="A6344" s="2" t="str">
        <f t="shared" si="406"/>
        <v>83021060</v>
      </c>
      <c r="B6344" s="10">
        <v>3</v>
      </c>
      <c r="C6344" s="1" t="s">
        <v>10493</v>
      </c>
      <c r="D6344" s="1" t="s">
        <v>10492</v>
      </c>
      <c r="E6344" s="9" t="str">
        <f t="shared" si="408"/>
        <v>8302.10.60</v>
      </c>
      <c r="F6344" s="2" t="str">
        <f t="shared" si="407"/>
        <v>8302.10</v>
      </c>
      <c r="G6344" s="2" t="str">
        <f t="shared" si="409"/>
        <v>60</v>
      </c>
      <c r="M6344" s="2"/>
      <c r="N6344" s="2"/>
    </row>
    <row r="6345" spans="1:14" ht="16" customHeight="1">
      <c r="A6345" s="2" t="str">
        <f t="shared" si="406"/>
        <v>83021090</v>
      </c>
      <c r="B6345" s="10">
        <v>3</v>
      </c>
      <c r="C6345" s="1" t="s">
        <v>10495</v>
      </c>
      <c r="D6345" s="1" t="s">
        <v>10494</v>
      </c>
      <c r="E6345" s="9" t="str">
        <f t="shared" si="408"/>
        <v>8302.10.90</v>
      </c>
      <c r="F6345" s="2" t="str">
        <f t="shared" si="407"/>
        <v>8302.10</v>
      </c>
      <c r="G6345" s="2" t="str">
        <f t="shared" si="409"/>
        <v>90</v>
      </c>
      <c r="M6345" s="2"/>
      <c r="N6345" s="2"/>
    </row>
    <row r="6346" spans="1:14" ht="16" customHeight="1">
      <c r="A6346" s="2" t="str">
        <f t="shared" si="406"/>
        <v>83022000</v>
      </c>
      <c r="B6346" s="10">
        <v>3</v>
      </c>
      <c r="C6346" s="1" t="s">
        <v>10497</v>
      </c>
      <c r="D6346" s="1" t="s">
        <v>10496</v>
      </c>
      <c r="E6346" s="9" t="str">
        <f t="shared" si="408"/>
        <v>8302.20.00</v>
      </c>
      <c r="F6346" s="2" t="str">
        <f t="shared" si="407"/>
        <v>8302.20</v>
      </c>
      <c r="G6346" s="2" t="str">
        <f t="shared" si="409"/>
        <v>00</v>
      </c>
      <c r="M6346" s="2"/>
      <c r="N6346" s="2"/>
    </row>
    <row r="6347" spans="1:14" ht="16" customHeight="1">
      <c r="A6347" s="2" t="str">
        <f t="shared" ref="A6347:A6410" si="410">CONCATENATE(LEFT(F6347,4),RIGHT(F6347,2),G6347)</f>
        <v>83023030</v>
      </c>
      <c r="B6347" s="10">
        <v>3</v>
      </c>
      <c r="C6347" s="1" t="s">
        <v>10499</v>
      </c>
      <c r="D6347" s="1" t="s">
        <v>10498</v>
      </c>
      <c r="E6347" s="9" t="str">
        <f t="shared" si="408"/>
        <v>8302.30.30</v>
      </c>
      <c r="F6347" s="2" t="str">
        <f t="shared" ref="F6347:F6410" si="411">LEFT(D6347,7)</f>
        <v>8302.30</v>
      </c>
      <c r="G6347" s="2" t="str">
        <f t="shared" si="409"/>
        <v>30</v>
      </c>
      <c r="M6347" s="2"/>
      <c r="N6347" s="2"/>
    </row>
    <row r="6348" spans="1:14" ht="16" customHeight="1">
      <c r="A6348" s="2" t="str">
        <f t="shared" si="410"/>
        <v>83023060</v>
      </c>
      <c r="B6348" s="10">
        <v>3</v>
      </c>
      <c r="C6348" s="1" t="s">
        <v>10501</v>
      </c>
      <c r="D6348" s="1" t="s">
        <v>10500</v>
      </c>
      <c r="E6348" s="9" t="str">
        <f t="shared" si="408"/>
        <v>8302.30.60</v>
      </c>
      <c r="F6348" s="2" t="str">
        <f t="shared" si="411"/>
        <v>8302.30</v>
      </c>
      <c r="G6348" s="2" t="str">
        <f t="shared" si="409"/>
        <v>60</v>
      </c>
      <c r="M6348" s="2"/>
      <c r="N6348" s="2"/>
    </row>
    <row r="6349" spans="1:14" ht="16" customHeight="1">
      <c r="A6349" s="2" t="str">
        <f t="shared" si="410"/>
        <v>83024130</v>
      </c>
      <c r="B6349" s="10">
        <v>3</v>
      </c>
      <c r="C6349" s="1" t="s">
        <v>10503</v>
      </c>
      <c r="D6349" s="1" t="s">
        <v>10502</v>
      </c>
      <c r="E6349" s="9" t="str">
        <f t="shared" si="408"/>
        <v>8302.41.30</v>
      </c>
      <c r="F6349" s="2" t="str">
        <f t="shared" si="411"/>
        <v>8302.41</v>
      </c>
      <c r="G6349" s="2" t="str">
        <f t="shared" si="409"/>
        <v>30</v>
      </c>
      <c r="M6349" s="2"/>
      <c r="N6349" s="2"/>
    </row>
    <row r="6350" spans="1:14" ht="16" customHeight="1">
      <c r="A6350" s="2" t="str">
        <f t="shared" si="410"/>
        <v>83024160</v>
      </c>
      <c r="B6350" s="10">
        <v>3</v>
      </c>
      <c r="C6350" s="1" t="s">
        <v>10505</v>
      </c>
      <c r="D6350" s="1" t="s">
        <v>10504</v>
      </c>
      <c r="E6350" s="9" t="str">
        <f t="shared" si="408"/>
        <v>8302.41.60</v>
      </c>
      <c r="F6350" s="2" t="str">
        <f t="shared" si="411"/>
        <v>8302.41</v>
      </c>
      <c r="G6350" s="2" t="str">
        <f t="shared" si="409"/>
        <v>60</v>
      </c>
      <c r="M6350" s="2"/>
      <c r="N6350" s="2"/>
    </row>
    <row r="6351" spans="1:14" ht="16" customHeight="1">
      <c r="A6351" s="2" t="str">
        <f t="shared" si="410"/>
        <v>83024190</v>
      </c>
      <c r="B6351" s="10">
        <v>3</v>
      </c>
      <c r="C6351" s="1" t="s">
        <v>10507</v>
      </c>
      <c r="D6351" s="1" t="s">
        <v>10506</v>
      </c>
      <c r="E6351" s="9" t="str">
        <f t="shared" si="408"/>
        <v>8302.41.90</v>
      </c>
      <c r="F6351" s="2" t="str">
        <f t="shared" si="411"/>
        <v>8302.41</v>
      </c>
      <c r="G6351" s="2" t="str">
        <f t="shared" si="409"/>
        <v>90</v>
      </c>
      <c r="M6351" s="2"/>
      <c r="N6351" s="2"/>
    </row>
    <row r="6352" spans="1:14" ht="16" customHeight="1">
      <c r="A6352" s="2" t="str">
        <f t="shared" si="410"/>
        <v>83024920</v>
      </c>
      <c r="B6352" s="10">
        <v>3</v>
      </c>
      <c r="C6352" s="1" t="s">
        <v>10509</v>
      </c>
      <c r="D6352" s="1" t="s">
        <v>10508</v>
      </c>
      <c r="E6352" s="9" t="str">
        <f t="shared" si="408"/>
        <v>8302.49.20</v>
      </c>
      <c r="F6352" s="2" t="str">
        <f t="shared" si="411"/>
        <v>8302.49</v>
      </c>
      <c r="G6352" s="2" t="str">
        <f t="shared" si="409"/>
        <v>20</v>
      </c>
      <c r="M6352" s="2"/>
      <c r="N6352" s="2"/>
    </row>
    <row r="6353" spans="1:14" ht="16" customHeight="1">
      <c r="A6353" s="2" t="str">
        <f t="shared" si="410"/>
        <v>83024940</v>
      </c>
      <c r="B6353" s="10">
        <v>3</v>
      </c>
      <c r="C6353" s="1" t="s">
        <v>10511</v>
      </c>
      <c r="D6353" s="1" t="s">
        <v>10510</v>
      </c>
      <c r="E6353" s="9" t="str">
        <f t="shared" si="408"/>
        <v>8302.49.40</v>
      </c>
      <c r="F6353" s="2" t="str">
        <f t="shared" si="411"/>
        <v>8302.49</v>
      </c>
      <c r="G6353" s="2" t="str">
        <f t="shared" si="409"/>
        <v>40</v>
      </c>
      <c r="M6353" s="2"/>
      <c r="N6353" s="2"/>
    </row>
    <row r="6354" spans="1:14" ht="16" customHeight="1">
      <c r="A6354" s="2" t="str">
        <f t="shared" si="410"/>
        <v>83024960</v>
      </c>
      <c r="B6354" s="10">
        <v>3</v>
      </c>
      <c r="C6354" s="1" t="s">
        <v>10513</v>
      </c>
      <c r="D6354" s="1" t="s">
        <v>10512</v>
      </c>
      <c r="E6354" s="9" t="str">
        <f t="shared" si="408"/>
        <v>8302.49.60</v>
      </c>
      <c r="F6354" s="2" t="str">
        <f t="shared" si="411"/>
        <v>8302.49</v>
      </c>
      <c r="G6354" s="2" t="str">
        <f t="shared" si="409"/>
        <v>60</v>
      </c>
      <c r="M6354" s="2"/>
      <c r="N6354" s="2"/>
    </row>
    <row r="6355" spans="1:14" ht="16" customHeight="1">
      <c r="A6355" s="2" t="str">
        <f t="shared" si="410"/>
        <v>83024980</v>
      </c>
      <c r="B6355" s="10">
        <v>3</v>
      </c>
      <c r="C6355" s="1" t="s">
        <v>10515</v>
      </c>
      <c r="D6355" s="1" t="s">
        <v>10514</v>
      </c>
      <c r="E6355" s="9" t="str">
        <f t="shared" si="408"/>
        <v>8302.49.80</v>
      </c>
      <c r="F6355" s="2" t="str">
        <f t="shared" si="411"/>
        <v>8302.49</v>
      </c>
      <c r="G6355" s="2" t="str">
        <f t="shared" si="409"/>
        <v>80</v>
      </c>
      <c r="M6355" s="2"/>
      <c r="N6355" s="2"/>
    </row>
    <row r="6356" spans="1:14" ht="16" customHeight="1">
      <c r="A6356" s="2" t="str">
        <f t="shared" si="410"/>
        <v>83025000</v>
      </c>
      <c r="B6356" s="10">
        <v>3</v>
      </c>
      <c r="C6356" s="1" t="s">
        <v>10517</v>
      </c>
      <c r="D6356" s="1" t="s">
        <v>10516</v>
      </c>
      <c r="E6356" s="9" t="str">
        <f t="shared" si="408"/>
        <v>8302.50.00</v>
      </c>
      <c r="F6356" s="2" t="str">
        <f t="shared" si="411"/>
        <v>8302.50</v>
      </c>
      <c r="G6356" s="2" t="str">
        <f t="shared" si="409"/>
        <v>00</v>
      </c>
      <c r="M6356" s="2"/>
      <c r="N6356" s="2"/>
    </row>
    <row r="6357" spans="1:14" ht="16" customHeight="1">
      <c r="A6357" s="2" t="str">
        <f t="shared" si="410"/>
        <v>83026030</v>
      </c>
      <c r="B6357" s="10">
        <v>3</v>
      </c>
      <c r="C6357" s="1" t="s">
        <v>10519</v>
      </c>
      <c r="D6357" s="1" t="s">
        <v>10518</v>
      </c>
      <c r="E6357" s="9" t="str">
        <f t="shared" si="408"/>
        <v>8302.60.30</v>
      </c>
      <c r="F6357" s="2" t="str">
        <f t="shared" si="411"/>
        <v>8302.60</v>
      </c>
      <c r="G6357" s="2" t="str">
        <f t="shared" si="409"/>
        <v>30</v>
      </c>
      <c r="M6357" s="2"/>
      <c r="N6357" s="2"/>
    </row>
    <row r="6358" spans="1:14" ht="16" customHeight="1">
      <c r="A6358" s="2" t="str">
        <f t="shared" si="410"/>
        <v>83026090</v>
      </c>
      <c r="B6358" s="10">
        <v>3</v>
      </c>
      <c r="C6358" s="1" t="s">
        <v>10521</v>
      </c>
      <c r="D6358" s="1" t="s">
        <v>10520</v>
      </c>
      <c r="E6358" s="9" t="str">
        <f t="shared" si="408"/>
        <v>8302.60.90</v>
      </c>
      <c r="F6358" s="2" t="str">
        <f t="shared" si="411"/>
        <v>8302.60</v>
      </c>
      <c r="G6358" s="2" t="str">
        <f t="shared" si="409"/>
        <v>90</v>
      </c>
      <c r="M6358" s="2"/>
      <c r="N6358" s="2"/>
    </row>
    <row r="6359" spans="1:14" ht="16" customHeight="1">
      <c r="A6359" s="2" t="str">
        <f t="shared" si="410"/>
        <v>83030000</v>
      </c>
      <c r="B6359" s="10">
        <v>3</v>
      </c>
      <c r="C6359" s="1" t="s">
        <v>10523</v>
      </c>
      <c r="D6359" s="1" t="s">
        <v>10522</v>
      </c>
      <c r="E6359" s="9" t="str">
        <f t="shared" si="408"/>
        <v>8303.00.00</v>
      </c>
      <c r="F6359" s="2" t="str">
        <f t="shared" si="411"/>
        <v>8303.00</v>
      </c>
      <c r="G6359" s="2" t="str">
        <f t="shared" si="409"/>
        <v>00</v>
      </c>
      <c r="M6359" s="2"/>
      <c r="N6359" s="2"/>
    </row>
    <row r="6360" spans="1:14" ht="16" customHeight="1">
      <c r="A6360" s="2" t="str">
        <f t="shared" si="410"/>
        <v>83063000</v>
      </c>
      <c r="B6360" s="10">
        <v>3</v>
      </c>
      <c r="C6360" s="1" t="s">
        <v>10525</v>
      </c>
      <c r="D6360" s="1" t="s">
        <v>10524</v>
      </c>
      <c r="E6360" s="9" t="str">
        <f t="shared" si="408"/>
        <v>8306.30.00</v>
      </c>
      <c r="F6360" s="2" t="str">
        <f t="shared" si="411"/>
        <v>8306.30</v>
      </c>
      <c r="G6360" s="2" t="str">
        <f t="shared" si="409"/>
        <v>00</v>
      </c>
      <c r="M6360" s="2"/>
      <c r="N6360" s="2"/>
    </row>
    <row r="6361" spans="1:14" ht="16" customHeight="1">
      <c r="A6361" s="2" t="str">
        <f t="shared" si="410"/>
        <v>83071030</v>
      </c>
      <c r="B6361" s="10">
        <v>3</v>
      </c>
      <c r="C6361" s="1" t="s">
        <v>10527</v>
      </c>
      <c r="D6361" s="1" t="s">
        <v>10526</v>
      </c>
      <c r="E6361" s="9" t="str">
        <f t="shared" si="408"/>
        <v>8307.10.30</v>
      </c>
      <c r="F6361" s="2" t="str">
        <f t="shared" si="411"/>
        <v>8307.10</v>
      </c>
      <c r="G6361" s="2" t="str">
        <f t="shared" si="409"/>
        <v>30</v>
      </c>
      <c r="M6361" s="2"/>
      <c r="N6361" s="2"/>
    </row>
    <row r="6362" spans="1:14" ht="16" customHeight="1">
      <c r="A6362" s="2" t="str">
        <f t="shared" si="410"/>
        <v>83071060</v>
      </c>
      <c r="B6362" s="10">
        <v>3</v>
      </c>
      <c r="C6362" s="1" t="s">
        <v>10529</v>
      </c>
      <c r="D6362" s="1" t="s">
        <v>10528</v>
      </c>
      <c r="E6362" s="9" t="str">
        <f t="shared" si="408"/>
        <v>8307.10.60</v>
      </c>
      <c r="F6362" s="2" t="str">
        <f t="shared" si="411"/>
        <v>8307.10</v>
      </c>
      <c r="G6362" s="2" t="str">
        <f t="shared" si="409"/>
        <v>60</v>
      </c>
      <c r="M6362" s="2"/>
      <c r="N6362" s="2"/>
    </row>
    <row r="6363" spans="1:14" ht="16" customHeight="1">
      <c r="A6363" s="2" t="str">
        <f t="shared" si="410"/>
        <v>83079030</v>
      </c>
      <c r="B6363" s="10">
        <v>3</v>
      </c>
      <c r="C6363" s="1" t="s">
        <v>10531</v>
      </c>
      <c r="D6363" s="1" t="s">
        <v>10530</v>
      </c>
      <c r="E6363" s="9" t="str">
        <f t="shared" si="408"/>
        <v>8307.90.30</v>
      </c>
      <c r="F6363" s="2" t="str">
        <f t="shared" si="411"/>
        <v>8307.90</v>
      </c>
      <c r="G6363" s="2" t="str">
        <f t="shared" si="409"/>
        <v>30</v>
      </c>
      <c r="M6363" s="2"/>
      <c r="N6363" s="2"/>
    </row>
    <row r="6364" spans="1:14" ht="16" customHeight="1">
      <c r="A6364" s="2" t="str">
        <f t="shared" si="410"/>
        <v>83079060</v>
      </c>
      <c r="B6364" s="10">
        <v>3</v>
      </c>
      <c r="C6364" s="1" t="s">
        <v>10533</v>
      </c>
      <c r="D6364" s="1" t="s">
        <v>10532</v>
      </c>
      <c r="E6364" s="9" t="str">
        <f t="shared" si="408"/>
        <v>8307.90.60</v>
      </c>
      <c r="F6364" s="2" t="str">
        <f t="shared" si="411"/>
        <v>8307.90</v>
      </c>
      <c r="G6364" s="2" t="str">
        <f t="shared" si="409"/>
        <v>60</v>
      </c>
      <c r="M6364" s="2"/>
      <c r="N6364" s="2"/>
    </row>
    <row r="6365" spans="1:14" ht="16" customHeight="1">
      <c r="A6365" s="2" t="str">
        <f t="shared" si="410"/>
        <v>83081000</v>
      </c>
      <c r="B6365" s="10">
        <v>3</v>
      </c>
      <c r="C6365" s="1" t="s">
        <v>10535</v>
      </c>
      <c r="D6365" s="1" t="s">
        <v>10534</v>
      </c>
      <c r="E6365" s="9" t="str">
        <f t="shared" si="408"/>
        <v>8308.10.00</v>
      </c>
      <c r="F6365" s="2" t="str">
        <f t="shared" si="411"/>
        <v>8308.10</v>
      </c>
      <c r="G6365" s="2" t="str">
        <f t="shared" si="409"/>
        <v>00</v>
      </c>
      <c r="M6365" s="2"/>
      <c r="N6365" s="2"/>
    </row>
    <row r="6366" spans="1:14" ht="16" customHeight="1">
      <c r="A6366" s="2" t="str">
        <f t="shared" si="410"/>
        <v>83082030</v>
      </c>
      <c r="B6366" s="10">
        <v>3</v>
      </c>
      <c r="C6366" s="1" t="s">
        <v>10537</v>
      </c>
      <c r="D6366" s="1" t="s">
        <v>10536</v>
      </c>
      <c r="E6366" s="9" t="str">
        <f t="shared" si="408"/>
        <v>8308.20.30</v>
      </c>
      <c r="F6366" s="2" t="str">
        <f t="shared" si="411"/>
        <v>8308.20</v>
      </c>
      <c r="G6366" s="2" t="str">
        <f t="shared" si="409"/>
        <v>30</v>
      </c>
      <c r="M6366" s="2"/>
      <c r="N6366" s="2"/>
    </row>
    <row r="6367" spans="1:14" ht="16" customHeight="1">
      <c r="A6367" s="2" t="str">
        <f t="shared" si="410"/>
        <v>83082060</v>
      </c>
      <c r="B6367" s="10">
        <v>3</v>
      </c>
      <c r="C6367" s="1" t="s">
        <v>10539</v>
      </c>
      <c r="D6367" s="1" t="s">
        <v>10538</v>
      </c>
      <c r="E6367" s="9" t="str">
        <f t="shared" si="408"/>
        <v>8308.20.60</v>
      </c>
      <c r="F6367" s="2" t="str">
        <f t="shared" si="411"/>
        <v>8308.20</v>
      </c>
      <c r="G6367" s="2" t="str">
        <f t="shared" si="409"/>
        <v>60</v>
      </c>
      <c r="M6367" s="2"/>
      <c r="N6367" s="2"/>
    </row>
    <row r="6368" spans="1:14" ht="16" customHeight="1">
      <c r="A6368" s="2" t="str">
        <f t="shared" si="410"/>
        <v>83089030</v>
      </c>
      <c r="B6368" s="10">
        <v>3</v>
      </c>
      <c r="C6368" s="1" t="s">
        <v>10541</v>
      </c>
      <c r="D6368" s="1" t="s">
        <v>10540</v>
      </c>
      <c r="E6368" s="9" t="str">
        <f t="shared" si="408"/>
        <v>8308.90.30</v>
      </c>
      <c r="F6368" s="2" t="str">
        <f t="shared" si="411"/>
        <v>8308.90</v>
      </c>
      <c r="G6368" s="2" t="str">
        <f t="shared" si="409"/>
        <v>30</v>
      </c>
      <c r="M6368" s="2"/>
      <c r="N6368" s="2"/>
    </row>
    <row r="6369" spans="1:14" ht="16" customHeight="1">
      <c r="A6369" s="2" t="str">
        <f t="shared" si="410"/>
        <v>83089060</v>
      </c>
      <c r="B6369" s="10">
        <v>3</v>
      </c>
      <c r="C6369" s="1" t="s">
        <v>10543</v>
      </c>
      <c r="D6369" s="1" t="s">
        <v>10542</v>
      </c>
      <c r="E6369" s="9" t="str">
        <f t="shared" si="408"/>
        <v>8308.90.60</v>
      </c>
      <c r="F6369" s="2" t="str">
        <f t="shared" si="411"/>
        <v>8308.90</v>
      </c>
      <c r="G6369" s="2" t="str">
        <f t="shared" si="409"/>
        <v>60</v>
      </c>
      <c r="M6369" s="2"/>
      <c r="N6369" s="2"/>
    </row>
    <row r="6370" spans="1:14" ht="16" customHeight="1">
      <c r="A6370" s="2" t="str">
        <f t="shared" si="410"/>
        <v>83089090</v>
      </c>
      <c r="B6370" s="10">
        <v>3</v>
      </c>
      <c r="C6370" s="1" t="s">
        <v>10545</v>
      </c>
      <c r="D6370" s="1" t="s">
        <v>10544</v>
      </c>
      <c r="E6370" s="9" t="str">
        <f t="shared" si="408"/>
        <v>8308.90.90</v>
      </c>
      <c r="F6370" s="2" t="str">
        <f t="shared" si="411"/>
        <v>8308.90</v>
      </c>
      <c r="G6370" s="2" t="str">
        <f t="shared" si="409"/>
        <v>90</v>
      </c>
      <c r="M6370" s="2"/>
      <c r="N6370" s="2"/>
    </row>
    <row r="6371" spans="1:14" ht="16" customHeight="1">
      <c r="A6371" s="2" t="str">
        <f t="shared" si="410"/>
        <v>83091000</v>
      </c>
      <c r="B6371" s="10">
        <v>3</v>
      </c>
      <c r="C6371" s="1" t="s">
        <v>10547</v>
      </c>
      <c r="D6371" s="1" t="s">
        <v>10546</v>
      </c>
      <c r="E6371" s="9" t="str">
        <f t="shared" si="408"/>
        <v>8309.10.00</v>
      </c>
      <c r="F6371" s="2" t="str">
        <f t="shared" si="411"/>
        <v>8309.10</v>
      </c>
      <c r="G6371" s="2" t="str">
        <f t="shared" si="409"/>
        <v>00</v>
      </c>
      <c r="M6371" s="2"/>
      <c r="N6371" s="2"/>
    </row>
    <row r="6372" spans="1:14" ht="16" customHeight="1">
      <c r="A6372" s="2" t="str">
        <f t="shared" si="410"/>
        <v>83099000</v>
      </c>
      <c r="B6372" s="10">
        <v>3</v>
      </c>
      <c r="C6372" s="1" t="s">
        <v>10549</v>
      </c>
      <c r="D6372" s="1" t="s">
        <v>10548</v>
      </c>
      <c r="E6372" s="9" t="str">
        <f t="shared" si="408"/>
        <v>8309.90.00</v>
      </c>
      <c r="F6372" s="2" t="str">
        <f t="shared" si="411"/>
        <v>8309.90</v>
      </c>
      <c r="G6372" s="2" t="str">
        <f t="shared" si="409"/>
        <v>00</v>
      </c>
      <c r="M6372" s="2"/>
      <c r="N6372" s="2"/>
    </row>
    <row r="6373" spans="1:14" ht="16" customHeight="1">
      <c r="A6373" s="2" t="str">
        <f t="shared" si="410"/>
        <v>83100000</v>
      </c>
      <c r="B6373" s="10">
        <v>3</v>
      </c>
      <c r="C6373" s="1" t="s">
        <v>10551</v>
      </c>
      <c r="D6373" s="1" t="s">
        <v>10550</v>
      </c>
      <c r="E6373" s="9" t="str">
        <f t="shared" si="408"/>
        <v>8310.00.00</v>
      </c>
      <c r="F6373" s="2" t="str">
        <f t="shared" si="411"/>
        <v>8310.00</v>
      </c>
      <c r="G6373" s="2" t="str">
        <f t="shared" si="409"/>
        <v>00</v>
      </c>
      <c r="M6373" s="2"/>
      <c r="N6373" s="2"/>
    </row>
    <row r="6374" spans="1:14" ht="16" customHeight="1">
      <c r="A6374" s="2" t="str">
        <f t="shared" si="410"/>
        <v>83111000</v>
      </c>
      <c r="B6374" s="10">
        <v>3</v>
      </c>
      <c r="C6374" s="1" t="s">
        <v>10553</v>
      </c>
      <c r="D6374" s="1" t="s">
        <v>10552</v>
      </c>
      <c r="E6374" s="9" t="str">
        <f t="shared" si="408"/>
        <v>8311.10.00</v>
      </c>
      <c r="F6374" s="2" t="str">
        <f t="shared" si="411"/>
        <v>8311.10</v>
      </c>
      <c r="G6374" s="2" t="str">
        <f t="shared" si="409"/>
        <v>00</v>
      </c>
      <c r="M6374" s="2"/>
      <c r="N6374" s="2"/>
    </row>
    <row r="6375" spans="1:14" ht="16" customHeight="1">
      <c r="A6375" s="2" t="str">
        <f t="shared" si="410"/>
        <v>83112000</v>
      </c>
      <c r="B6375" s="10">
        <v>3</v>
      </c>
      <c r="C6375" s="1" t="s">
        <v>10555</v>
      </c>
      <c r="D6375" s="1" t="s">
        <v>10554</v>
      </c>
      <c r="E6375" s="9" t="str">
        <f t="shared" si="408"/>
        <v>8311.20.00</v>
      </c>
      <c r="F6375" s="2" t="str">
        <f t="shared" si="411"/>
        <v>8311.20</v>
      </c>
      <c r="G6375" s="2" t="str">
        <f t="shared" si="409"/>
        <v>00</v>
      </c>
      <c r="M6375" s="2"/>
      <c r="N6375" s="2"/>
    </row>
    <row r="6376" spans="1:14" ht="16" customHeight="1">
      <c r="A6376" s="2" t="str">
        <f t="shared" si="410"/>
        <v>83113030</v>
      </c>
      <c r="B6376" s="10">
        <v>3</v>
      </c>
      <c r="C6376" s="1" t="s">
        <v>10557</v>
      </c>
      <c r="D6376" s="1" t="s">
        <v>10556</v>
      </c>
      <c r="E6376" s="9" t="str">
        <f t="shared" si="408"/>
        <v>8311.30.30</v>
      </c>
      <c r="F6376" s="2" t="str">
        <f t="shared" si="411"/>
        <v>8311.30</v>
      </c>
      <c r="G6376" s="2" t="str">
        <f t="shared" si="409"/>
        <v>30</v>
      </c>
      <c r="M6376" s="2"/>
      <c r="N6376" s="2"/>
    </row>
    <row r="6377" spans="1:14" ht="16" customHeight="1">
      <c r="A6377" s="2" t="str">
        <f t="shared" si="410"/>
        <v>83113060</v>
      </c>
      <c r="B6377" s="10">
        <v>3</v>
      </c>
      <c r="C6377" s="1" t="s">
        <v>10559</v>
      </c>
      <c r="D6377" s="1" t="s">
        <v>10558</v>
      </c>
      <c r="E6377" s="9" t="str">
        <f t="shared" si="408"/>
        <v>8311.30.60</v>
      </c>
      <c r="F6377" s="2" t="str">
        <f t="shared" si="411"/>
        <v>8311.30</v>
      </c>
      <c r="G6377" s="2" t="str">
        <f t="shared" si="409"/>
        <v>60</v>
      </c>
      <c r="M6377" s="2"/>
      <c r="N6377" s="2"/>
    </row>
    <row r="6378" spans="1:14" ht="16" customHeight="1">
      <c r="A6378" s="2" t="str">
        <f t="shared" si="410"/>
        <v>83119000</v>
      </c>
      <c r="B6378" s="10">
        <v>3</v>
      </c>
      <c r="C6378" s="1" t="s">
        <v>10561</v>
      </c>
      <c r="D6378" s="1" t="s">
        <v>10560</v>
      </c>
      <c r="E6378" s="9" t="str">
        <f t="shared" si="408"/>
        <v>8311.90.00</v>
      </c>
      <c r="F6378" s="2" t="str">
        <f t="shared" si="411"/>
        <v>8311.90</v>
      </c>
      <c r="G6378" s="2" t="str">
        <f t="shared" si="409"/>
        <v>00</v>
      </c>
      <c r="M6378" s="2"/>
      <c r="N6378" s="2"/>
    </row>
    <row r="6379" spans="1:14" ht="16" customHeight="1">
      <c r="A6379" s="2" t="str">
        <f t="shared" si="410"/>
        <v>84041000</v>
      </c>
      <c r="B6379" s="10">
        <v>3</v>
      </c>
      <c r="C6379" s="1" t="s">
        <v>10563</v>
      </c>
      <c r="D6379" s="1" t="s">
        <v>10562</v>
      </c>
      <c r="E6379" s="9" t="str">
        <f t="shared" si="408"/>
        <v>8404.10.00</v>
      </c>
      <c r="F6379" s="2" t="str">
        <f t="shared" si="411"/>
        <v>8404.10</v>
      </c>
      <c r="G6379" s="2" t="str">
        <f t="shared" si="409"/>
        <v>00</v>
      </c>
      <c r="M6379" s="2"/>
      <c r="N6379" s="2"/>
    </row>
    <row r="6380" spans="1:14" ht="16" customHeight="1">
      <c r="A6380" s="2" t="str">
        <f t="shared" si="410"/>
        <v>84068110</v>
      </c>
      <c r="B6380" s="10">
        <v>3</v>
      </c>
      <c r="C6380" s="1" t="s">
        <v>10565</v>
      </c>
      <c r="D6380" s="1" t="s">
        <v>10564</v>
      </c>
      <c r="E6380" s="9" t="str">
        <f t="shared" si="408"/>
        <v>8406.81.10</v>
      </c>
      <c r="F6380" s="2" t="str">
        <f t="shared" si="411"/>
        <v>8406.81</v>
      </c>
      <c r="G6380" s="2" t="str">
        <f t="shared" si="409"/>
        <v>10</v>
      </c>
      <c r="M6380" s="2"/>
      <c r="N6380" s="2"/>
    </row>
    <row r="6381" spans="1:14" ht="16" customHeight="1">
      <c r="A6381" s="2" t="str">
        <f t="shared" si="410"/>
        <v>84069020</v>
      </c>
      <c r="B6381" s="10">
        <v>3</v>
      </c>
      <c r="C6381" s="1" t="s">
        <v>10567</v>
      </c>
      <c r="D6381" s="1" t="s">
        <v>10566</v>
      </c>
      <c r="E6381" s="9" t="str">
        <f t="shared" si="408"/>
        <v>8406.90.20</v>
      </c>
      <c r="F6381" s="2" t="str">
        <f t="shared" si="411"/>
        <v>8406.90</v>
      </c>
      <c r="G6381" s="2" t="str">
        <f t="shared" si="409"/>
        <v>20</v>
      </c>
      <c r="M6381" s="2"/>
      <c r="N6381" s="2"/>
    </row>
    <row r="6382" spans="1:14" ht="16" customHeight="1">
      <c r="A6382" s="2" t="str">
        <f t="shared" si="410"/>
        <v>84069030</v>
      </c>
      <c r="B6382" s="10">
        <v>3</v>
      </c>
      <c r="C6382" s="1" t="s">
        <v>10569</v>
      </c>
      <c r="D6382" s="1" t="s">
        <v>10568</v>
      </c>
      <c r="E6382" s="9" t="str">
        <f t="shared" si="408"/>
        <v>8406.90.30</v>
      </c>
      <c r="F6382" s="2" t="str">
        <f t="shared" si="411"/>
        <v>8406.90</v>
      </c>
      <c r="G6382" s="2" t="str">
        <f t="shared" si="409"/>
        <v>30</v>
      </c>
      <c r="M6382" s="2"/>
      <c r="N6382" s="2"/>
    </row>
    <row r="6383" spans="1:14" ht="16" customHeight="1">
      <c r="A6383" s="2" t="str">
        <f t="shared" si="410"/>
        <v>84069040</v>
      </c>
      <c r="B6383" s="10">
        <v>3</v>
      </c>
      <c r="C6383" s="1" t="s">
        <v>10571</v>
      </c>
      <c r="D6383" s="1" t="s">
        <v>10570</v>
      </c>
      <c r="E6383" s="9" t="str">
        <f t="shared" si="408"/>
        <v>8406.90.40</v>
      </c>
      <c r="F6383" s="2" t="str">
        <f t="shared" si="411"/>
        <v>8406.90</v>
      </c>
      <c r="G6383" s="2" t="str">
        <f t="shared" si="409"/>
        <v>40</v>
      </c>
      <c r="M6383" s="2"/>
      <c r="N6383" s="2"/>
    </row>
    <row r="6384" spans="1:14" ht="16" customHeight="1">
      <c r="A6384" s="2" t="str">
        <f t="shared" si="410"/>
        <v>84069045</v>
      </c>
      <c r="B6384" s="10">
        <v>3</v>
      </c>
      <c r="C6384" s="1" t="s">
        <v>10573</v>
      </c>
      <c r="D6384" s="1" t="s">
        <v>10572</v>
      </c>
      <c r="E6384" s="9" t="str">
        <f t="shared" si="408"/>
        <v>8406.90.45</v>
      </c>
      <c r="F6384" s="2" t="str">
        <f t="shared" si="411"/>
        <v>8406.90</v>
      </c>
      <c r="G6384" s="2" t="str">
        <f t="shared" si="409"/>
        <v>45</v>
      </c>
      <c r="M6384" s="2"/>
      <c r="N6384" s="2"/>
    </row>
    <row r="6385" spans="1:14" ht="16" customHeight="1">
      <c r="A6385" s="2" t="str">
        <f t="shared" si="410"/>
        <v>84069050</v>
      </c>
      <c r="B6385" s="10">
        <v>3</v>
      </c>
      <c r="C6385" s="1" t="s">
        <v>10575</v>
      </c>
      <c r="D6385" s="1" t="s">
        <v>10574</v>
      </c>
      <c r="E6385" s="9" t="str">
        <f t="shared" si="408"/>
        <v>8406.90.50</v>
      </c>
      <c r="F6385" s="2" t="str">
        <f t="shared" si="411"/>
        <v>8406.90</v>
      </c>
      <c r="G6385" s="2" t="str">
        <f t="shared" si="409"/>
        <v>50</v>
      </c>
      <c r="M6385" s="2"/>
      <c r="N6385" s="2"/>
    </row>
    <row r="6386" spans="1:14" ht="16" customHeight="1">
      <c r="A6386" s="2" t="str">
        <f t="shared" si="410"/>
        <v>84069060</v>
      </c>
      <c r="B6386" s="10">
        <v>3</v>
      </c>
      <c r="C6386" s="1" t="s">
        <v>10577</v>
      </c>
      <c r="D6386" s="1" t="s">
        <v>10576</v>
      </c>
      <c r="E6386" s="9" t="str">
        <f t="shared" si="408"/>
        <v>8406.90.60</v>
      </c>
      <c r="F6386" s="2" t="str">
        <f t="shared" si="411"/>
        <v>8406.90</v>
      </c>
      <c r="G6386" s="2" t="str">
        <f t="shared" si="409"/>
        <v>60</v>
      </c>
      <c r="M6386" s="2"/>
      <c r="N6386" s="2"/>
    </row>
    <row r="6387" spans="1:14" ht="16" customHeight="1">
      <c r="A6387" s="2" t="str">
        <f t="shared" si="410"/>
        <v>84069070</v>
      </c>
      <c r="B6387" s="10">
        <v>3</v>
      </c>
      <c r="C6387" s="1" t="s">
        <v>10579</v>
      </c>
      <c r="D6387" s="1" t="s">
        <v>10578</v>
      </c>
      <c r="E6387" s="9" t="str">
        <f t="shared" si="408"/>
        <v>8406.90.70</v>
      </c>
      <c r="F6387" s="2" t="str">
        <f t="shared" si="411"/>
        <v>8406.90</v>
      </c>
      <c r="G6387" s="2" t="str">
        <f t="shared" si="409"/>
        <v>70</v>
      </c>
      <c r="M6387" s="2"/>
      <c r="N6387" s="2"/>
    </row>
    <row r="6388" spans="1:14" ht="16" customHeight="1">
      <c r="A6388" s="2" t="str">
        <f t="shared" si="410"/>
        <v>84069075</v>
      </c>
      <c r="B6388" s="10">
        <v>3</v>
      </c>
      <c r="C6388" s="1" t="s">
        <v>10581</v>
      </c>
      <c r="D6388" s="1" t="s">
        <v>10580</v>
      </c>
      <c r="E6388" s="9" t="str">
        <f t="shared" si="408"/>
        <v>8406.90.75</v>
      </c>
      <c r="F6388" s="2" t="str">
        <f t="shared" si="411"/>
        <v>8406.90</v>
      </c>
      <c r="G6388" s="2" t="str">
        <f t="shared" si="409"/>
        <v>75</v>
      </c>
      <c r="M6388" s="2"/>
      <c r="N6388" s="2"/>
    </row>
    <row r="6389" spans="1:14" ht="16" customHeight="1">
      <c r="A6389" s="2" t="str">
        <f t="shared" si="410"/>
        <v>84073100</v>
      </c>
      <c r="B6389" s="10">
        <v>3</v>
      </c>
      <c r="C6389" s="1" t="s">
        <v>10583</v>
      </c>
      <c r="D6389" s="1" t="s">
        <v>10582</v>
      </c>
      <c r="E6389" s="9" t="str">
        <f t="shared" si="408"/>
        <v>8407.31.00</v>
      </c>
      <c r="F6389" s="2" t="str">
        <f t="shared" si="411"/>
        <v>8407.31</v>
      </c>
      <c r="G6389" s="2" t="str">
        <f t="shared" si="409"/>
        <v>00</v>
      </c>
      <c r="M6389" s="2"/>
      <c r="N6389" s="2"/>
    </row>
    <row r="6390" spans="1:14" ht="16" customHeight="1">
      <c r="A6390" s="2" t="str">
        <f t="shared" si="410"/>
        <v>84073210</v>
      </c>
      <c r="B6390" s="10">
        <v>3</v>
      </c>
      <c r="C6390" s="1" t="s">
        <v>10585</v>
      </c>
      <c r="D6390" s="1" t="s">
        <v>10584</v>
      </c>
      <c r="E6390" s="9" t="str">
        <f t="shared" si="408"/>
        <v>8407.32.10</v>
      </c>
      <c r="F6390" s="2" t="str">
        <f t="shared" si="411"/>
        <v>8407.32</v>
      </c>
      <c r="G6390" s="2" t="str">
        <f t="shared" si="409"/>
        <v>10</v>
      </c>
      <c r="M6390" s="2"/>
      <c r="N6390" s="2"/>
    </row>
    <row r="6391" spans="1:14" ht="16" customHeight="1">
      <c r="A6391" s="2" t="str">
        <f t="shared" si="410"/>
        <v>84073220</v>
      </c>
      <c r="B6391" s="10">
        <v>3</v>
      </c>
      <c r="C6391" s="1" t="s">
        <v>10587</v>
      </c>
      <c r="D6391" s="1" t="s">
        <v>10586</v>
      </c>
      <c r="E6391" s="9" t="str">
        <f t="shared" si="408"/>
        <v>8407.32.20</v>
      </c>
      <c r="F6391" s="2" t="str">
        <f t="shared" si="411"/>
        <v>8407.32</v>
      </c>
      <c r="G6391" s="2" t="str">
        <f t="shared" si="409"/>
        <v>20</v>
      </c>
      <c r="M6391" s="2"/>
      <c r="N6391" s="2"/>
    </row>
    <row r="6392" spans="1:14" ht="16" customHeight="1">
      <c r="A6392" s="2" t="str">
        <f t="shared" si="410"/>
        <v>84073290</v>
      </c>
      <c r="B6392" s="10">
        <v>3</v>
      </c>
      <c r="C6392" s="1" t="s">
        <v>10589</v>
      </c>
      <c r="D6392" s="1" t="s">
        <v>10588</v>
      </c>
      <c r="E6392" s="9" t="str">
        <f t="shared" si="408"/>
        <v>8407.32.90</v>
      </c>
      <c r="F6392" s="2" t="str">
        <f t="shared" si="411"/>
        <v>8407.32</v>
      </c>
      <c r="G6392" s="2" t="str">
        <f t="shared" si="409"/>
        <v>90</v>
      </c>
      <c r="M6392" s="2"/>
      <c r="N6392" s="2"/>
    </row>
    <row r="6393" spans="1:14" ht="16" customHeight="1">
      <c r="A6393" s="2" t="str">
        <f t="shared" si="410"/>
        <v>84073310</v>
      </c>
      <c r="B6393" s="10">
        <v>3</v>
      </c>
      <c r="C6393" s="1" t="s">
        <v>10591</v>
      </c>
      <c r="D6393" s="1" t="s">
        <v>10590</v>
      </c>
      <c r="E6393" s="9" t="str">
        <f t="shared" si="408"/>
        <v>8407.33.10</v>
      </c>
      <c r="F6393" s="2" t="str">
        <f t="shared" si="411"/>
        <v>8407.33</v>
      </c>
      <c r="G6393" s="2" t="str">
        <f t="shared" si="409"/>
        <v>10</v>
      </c>
      <c r="M6393" s="2"/>
      <c r="N6393" s="2"/>
    </row>
    <row r="6394" spans="1:14" ht="16" customHeight="1">
      <c r="A6394" s="2" t="str">
        <f t="shared" si="410"/>
        <v>84073330</v>
      </c>
      <c r="B6394" s="10">
        <v>3</v>
      </c>
      <c r="C6394" s="1" t="s">
        <v>10593</v>
      </c>
      <c r="D6394" s="1" t="s">
        <v>10592</v>
      </c>
      <c r="E6394" s="9" t="str">
        <f t="shared" si="408"/>
        <v>8407.33.30</v>
      </c>
      <c r="F6394" s="2" t="str">
        <f t="shared" si="411"/>
        <v>8407.33</v>
      </c>
      <c r="G6394" s="2" t="str">
        <f t="shared" si="409"/>
        <v>30</v>
      </c>
      <c r="M6394" s="2"/>
      <c r="N6394" s="2"/>
    </row>
    <row r="6395" spans="1:14" ht="16" customHeight="1">
      <c r="A6395" s="2" t="str">
        <f t="shared" si="410"/>
        <v>84073360</v>
      </c>
      <c r="B6395" s="10">
        <v>3</v>
      </c>
      <c r="C6395" s="1" t="s">
        <v>10595</v>
      </c>
      <c r="D6395" s="1" t="s">
        <v>10594</v>
      </c>
      <c r="E6395" s="9" t="str">
        <f t="shared" si="408"/>
        <v>8407.33.60</v>
      </c>
      <c r="F6395" s="2" t="str">
        <f t="shared" si="411"/>
        <v>8407.33</v>
      </c>
      <c r="G6395" s="2" t="str">
        <f t="shared" si="409"/>
        <v>60</v>
      </c>
      <c r="M6395" s="2"/>
      <c r="N6395" s="2"/>
    </row>
    <row r="6396" spans="1:14" ht="16" customHeight="1">
      <c r="A6396" s="2" t="str">
        <f t="shared" si="410"/>
        <v>84073390</v>
      </c>
      <c r="B6396" s="10">
        <v>3</v>
      </c>
      <c r="C6396" s="1" t="s">
        <v>10597</v>
      </c>
      <c r="D6396" s="1" t="s">
        <v>10596</v>
      </c>
      <c r="E6396" s="9" t="str">
        <f t="shared" si="408"/>
        <v>8407.33.90</v>
      </c>
      <c r="F6396" s="2" t="str">
        <f t="shared" si="411"/>
        <v>8407.33</v>
      </c>
      <c r="G6396" s="2" t="str">
        <f t="shared" si="409"/>
        <v>90</v>
      </c>
      <c r="M6396" s="2"/>
      <c r="N6396" s="2"/>
    </row>
    <row r="6397" spans="1:14" ht="16" customHeight="1">
      <c r="A6397" s="2" t="str">
        <f t="shared" si="410"/>
        <v>84073414</v>
      </c>
      <c r="B6397" s="10">
        <v>3</v>
      </c>
      <c r="C6397" s="1" t="s">
        <v>10599</v>
      </c>
      <c r="D6397" s="1" t="s">
        <v>10598</v>
      </c>
      <c r="E6397" s="9" t="str">
        <f t="shared" ref="E6397:E6460" si="412">LEFT(D6397,10)</f>
        <v>8407.34.14</v>
      </c>
      <c r="F6397" s="2" t="str">
        <f t="shared" si="411"/>
        <v>8407.34</v>
      </c>
      <c r="G6397" s="2" t="str">
        <f t="shared" ref="G6397:G6460" si="413">RIGHT(E6397,2)</f>
        <v>14</v>
      </c>
      <c r="M6397" s="2"/>
      <c r="N6397" s="2"/>
    </row>
    <row r="6398" spans="1:14" ht="16" customHeight="1">
      <c r="A6398" s="2" t="str">
        <f t="shared" si="410"/>
        <v>84073418</v>
      </c>
      <c r="B6398" s="10">
        <v>3</v>
      </c>
      <c r="C6398" s="1" t="s">
        <v>10601</v>
      </c>
      <c r="D6398" s="1" t="s">
        <v>10600</v>
      </c>
      <c r="E6398" s="9" t="str">
        <f t="shared" si="412"/>
        <v>8407.34.18</v>
      </c>
      <c r="F6398" s="2" t="str">
        <f t="shared" si="411"/>
        <v>8407.34</v>
      </c>
      <c r="G6398" s="2" t="str">
        <f t="shared" si="413"/>
        <v>18</v>
      </c>
      <c r="M6398" s="2"/>
      <c r="N6398" s="2"/>
    </row>
    <row r="6399" spans="1:14" ht="16" customHeight="1">
      <c r="A6399" s="2" t="str">
        <f t="shared" si="410"/>
        <v>84073425</v>
      </c>
      <c r="B6399" s="10">
        <v>3</v>
      </c>
      <c r="C6399" s="1" t="s">
        <v>10603</v>
      </c>
      <c r="D6399" s="1" t="s">
        <v>10602</v>
      </c>
      <c r="E6399" s="9" t="str">
        <f t="shared" si="412"/>
        <v>8407.34.25</v>
      </c>
      <c r="F6399" s="2" t="str">
        <f t="shared" si="411"/>
        <v>8407.34</v>
      </c>
      <c r="G6399" s="2" t="str">
        <f t="shared" si="413"/>
        <v>25</v>
      </c>
      <c r="M6399" s="2"/>
      <c r="N6399" s="2"/>
    </row>
    <row r="6400" spans="1:14" ht="16" customHeight="1">
      <c r="A6400" s="2" t="str">
        <f t="shared" si="410"/>
        <v>84073444</v>
      </c>
      <c r="B6400" s="10">
        <v>3</v>
      </c>
      <c r="C6400" s="1" t="s">
        <v>10605</v>
      </c>
      <c r="D6400" s="1" t="s">
        <v>10604</v>
      </c>
      <c r="E6400" s="9" t="str">
        <f t="shared" si="412"/>
        <v>8407.34.44</v>
      </c>
      <c r="F6400" s="2" t="str">
        <f t="shared" si="411"/>
        <v>8407.34</v>
      </c>
      <c r="G6400" s="2" t="str">
        <f t="shared" si="413"/>
        <v>44</v>
      </c>
      <c r="M6400" s="2"/>
      <c r="N6400" s="2"/>
    </row>
    <row r="6401" spans="1:14" ht="16" customHeight="1">
      <c r="A6401" s="2" t="str">
        <f t="shared" si="410"/>
        <v>84073448</v>
      </c>
      <c r="B6401" s="10">
        <v>3</v>
      </c>
      <c r="C6401" s="1" t="s">
        <v>10607</v>
      </c>
      <c r="D6401" s="1" t="s">
        <v>10606</v>
      </c>
      <c r="E6401" s="9" t="str">
        <f t="shared" si="412"/>
        <v>8407.34.48</v>
      </c>
      <c r="F6401" s="2" t="str">
        <f t="shared" si="411"/>
        <v>8407.34</v>
      </c>
      <c r="G6401" s="2" t="str">
        <f t="shared" si="413"/>
        <v>48</v>
      </c>
      <c r="M6401" s="2"/>
      <c r="N6401" s="2"/>
    </row>
    <row r="6402" spans="1:14" ht="16" customHeight="1">
      <c r="A6402" s="2" t="str">
        <f t="shared" si="410"/>
        <v>84073455</v>
      </c>
      <c r="B6402" s="10">
        <v>3</v>
      </c>
      <c r="C6402" s="1" t="s">
        <v>10609</v>
      </c>
      <c r="D6402" s="1" t="s">
        <v>10608</v>
      </c>
      <c r="E6402" s="9" t="str">
        <f t="shared" si="412"/>
        <v>8407.34.55</v>
      </c>
      <c r="F6402" s="2" t="str">
        <f t="shared" si="411"/>
        <v>8407.34</v>
      </c>
      <c r="G6402" s="2" t="str">
        <f t="shared" si="413"/>
        <v>55</v>
      </c>
      <c r="M6402" s="2"/>
      <c r="N6402" s="2"/>
    </row>
    <row r="6403" spans="1:14" ht="16" customHeight="1">
      <c r="A6403" s="2" t="str">
        <f t="shared" si="410"/>
        <v>84082020</v>
      </c>
      <c r="B6403" s="10">
        <v>3</v>
      </c>
      <c r="C6403" s="1" t="s">
        <v>10611</v>
      </c>
      <c r="D6403" s="1" t="s">
        <v>10610</v>
      </c>
      <c r="E6403" s="9" t="str">
        <f t="shared" si="412"/>
        <v>8408.20.20</v>
      </c>
      <c r="F6403" s="2" t="str">
        <f t="shared" si="411"/>
        <v>8408.20</v>
      </c>
      <c r="G6403" s="2" t="str">
        <f t="shared" si="413"/>
        <v>20</v>
      </c>
      <c r="M6403" s="2"/>
      <c r="N6403" s="2"/>
    </row>
    <row r="6404" spans="1:14" ht="16" customHeight="1">
      <c r="A6404" s="2" t="str">
        <f t="shared" si="410"/>
        <v>84082090</v>
      </c>
      <c r="B6404" s="10">
        <v>3</v>
      </c>
      <c r="C6404" s="1" t="s">
        <v>10613</v>
      </c>
      <c r="D6404" s="1" t="s">
        <v>10612</v>
      </c>
      <c r="E6404" s="9" t="str">
        <f t="shared" si="412"/>
        <v>8408.20.90</v>
      </c>
      <c r="F6404" s="2" t="str">
        <f t="shared" si="411"/>
        <v>8408.20</v>
      </c>
      <c r="G6404" s="2" t="str">
        <f t="shared" si="413"/>
        <v>90</v>
      </c>
      <c r="M6404" s="2"/>
      <c r="N6404" s="2"/>
    </row>
    <row r="6405" spans="1:14" ht="16" customHeight="1">
      <c r="A6405" s="2" t="str">
        <f t="shared" si="410"/>
        <v>84099110</v>
      </c>
      <c r="B6405" s="10">
        <v>3</v>
      </c>
      <c r="C6405" s="1" t="s">
        <v>10615</v>
      </c>
      <c r="D6405" s="1" t="s">
        <v>10614</v>
      </c>
      <c r="E6405" s="9" t="str">
        <f t="shared" si="412"/>
        <v>8409.91.10</v>
      </c>
      <c r="F6405" s="2" t="str">
        <f t="shared" si="411"/>
        <v>8409.91</v>
      </c>
      <c r="G6405" s="2" t="str">
        <f t="shared" si="413"/>
        <v>10</v>
      </c>
      <c r="M6405" s="2"/>
      <c r="N6405" s="2"/>
    </row>
    <row r="6406" spans="1:14" ht="16" customHeight="1">
      <c r="A6406" s="2" t="str">
        <f t="shared" si="410"/>
        <v>84099130</v>
      </c>
      <c r="B6406" s="10">
        <v>3</v>
      </c>
      <c r="C6406" s="1" t="s">
        <v>10617</v>
      </c>
      <c r="D6406" s="1" t="s">
        <v>10616</v>
      </c>
      <c r="E6406" s="9" t="str">
        <f t="shared" si="412"/>
        <v>8409.91.30</v>
      </c>
      <c r="F6406" s="2" t="str">
        <f t="shared" si="411"/>
        <v>8409.91</v>
      </c>
      <c r="G6406" s="2" t="str">
        <f t="shared" si="413"/>
        <v>30</v>
      </c>
      <c r="M6406" s="2"/>
      <c r="N6406" s="2"/>
    </row>
    <row r="6407" spans="1:14" ht="16" customHeight="1">
      <c r="A6407" s="2" t="str">
        <f t="shared" si="410"/>
        <v>84099150</v>
      </c>
      <c r="B6407" s="10">
        <v>3</v>
      </c>
      <c r="C6407" s="1" t="s">
        <v>10619</v>
      </c>
      <c r="D6407" s="1" t="s">
        <v>10618</v>
      </c>
      <c r="E6407" s="9" t="str">
        <f t="shared" si="412"/>
        <v>8409.91.50</v>
      </c>
      <c r="F6407" s="2" t="str">
        <f t="shared" si="411"/>
        <v>8409.91</v>
      </c>
      <c r="G6407" s="2" t="str">
        <f t="shared" si="413"/>
        <v>50</v>
      </c>
      <c r="M6407" s="2"/>
      <c r="N6407" s="2"/>
    </row>
    <row r="6408" spans="1:14" ht="16" customHeight="1">
      <c r="A6408" s="2" t="str">
        <f t="shared" si="410"/>
        <v>84099192</v>
      </c>
      <c r="B6408" s="10">
        <v>3</v>
      </c>
      <c r="C6408" s="1" t="s">
        <v>10621</v>
      </c>
      <c r="D6408" s="1" t="s">
        <v>10620</v>
      </c>
      <c r="E6408" s="9" t="str">
        <f t="shared" si="412"/>
        <v>8409.91.92</v>
      </c>
      <c r="F6408" s="2" t="str">
        <f t="shared" si="411"/>
        <v>8409.91</v>
      </c>
      <c r="G6408" s="2" t="str">
        <f t="shared" si="413"/>
        <v>92</v>
      </c>
      <c r="M6408" s="2"/>
      <c r="N6408" s="2"/>
    </row>
    <row r="6409" spans="1:14" ht="16" customHeight="1">
      <c r="A6409" s="2" t="str">
        <f t="shared" si="410"/>
        <v>84099199</v>
      </c>
      <c r="B6409" s="10">
        <v>3</v>
      </c>
      <c r="C6409" s="1" t="s">
        <v>10623</v>
      </c>
      <c r="D6409" s="1" t="s">
        <v>10622</v>
      </c>
      <c r="E6409" s="9" t="str">
        <f t="shared" si="412"/>
        <v>8409.91.99</v>
      </c>
      <c r="F6409" s="2" t="str">
        <f t="shared" si="411"/>
        <v>8409.91</v>
      </c>
      <c r="G6409" s="2" t="str">
        <f t="shared" si="413"/>
        <v>99</v>
      </c>
      <c r="M6409" s="2"/>
      <c r="N6409" s="2"/>
    </row>
    <row r="6410" spans="1:14" ht="16" customHeight="1">
      <c r="A6410" s="2" t="str">
        <f t="shared" si="410"/>
        <v>84099910</v>
      </c>
      <c r="B6410" s="10">
        <v>3</v>
      </c>
      <c r="C6410" s="1" t="s">
        <v>10625</v>
      </c>
      <c r="D6410" s="1" t="s">
        <v>10624</v>
      </c>
      <c r="E6410" s="9" t="str">
        <f t="shared" si="412"/>
        <v>8409.99.10</v>
      </c>
      <c r="F6410" s="2" t="str">
        <f t="shared" si="411"/>
        <v>8409.99</v>
      </c>
      <c r="G6410" s="2" t="str">
        <f t="shared" si="413"/>
        <v>10</v>
      </c>
      <c r="M6410" s="2"/>
      <c r="N6410" s="2"/>
    </row>
    <row r="6411" spans="1:14" ht="16" customHeight="1">
      <c r="A6411" s="2" t="str">
        <f t="shared" ref="A6411:A6474" si="414">CONCATENATE(LEFT(F6411,4),RIGHT(F6411,2),G6411)</f>
        <v>84099991</v>
      </c>
      <c r="B6411" s="10">
        <v>3</v>
      </c>
      <c r="C6411" s="1" t="s">
        <v>10627</v>
      </c>
      <c r="D6411" s="1" t="s">
        <v>10626</v>
      </c>
      <c r="E6411" s="9" t="str">
        <f t="shared" si="412"/>
        <v>8409.99.91</v>
      </c>
      <c r="F6411" s="2" t="str">
        <f t="shared" ref="F6411:F6474" si="415">LEFT(D6411,7)</f>
        <v>8409.99</v>
      </c>
      <c r="G6411" s="2" t="str">
        <f t="shared" si="413"/>
        <v>91</v>
      </c>
      <c r="M6411" s="2"/>
      <c r="N6411" s="2"/>
    </row>
    <row r="6412" spans="1:14" ht="16" customHeight="1">
      <c r="A6412" s="2" t="str">
        <f t="shared" si="414"/>
        <v>84099992</v>
      </c>
      <c r="B6412" s="10">
        <v>3</v>
      </c>
      <c r="C6412" s="1" t="s">
        <v>10629</v>
      </c>
      <c r="D6412" s="1" t="s">
        <v>10628</v>
      </c>
      <c r="E6412" s="9" t="str">
        <f t="shared" si="412"/>
        <v>8409.99.92</v>
      </c>
      <c r="F6412" s="2" t="str">
        <f t="shared" si="415"/>
        <v>8409.99</v>
      </c>
      <c r="G6412" s="2" t="str">
        <f t="shared" si="413"/>
        <v>92</v>
      </c>
      <c r="M6412" s="2"/>
      <c r="N6412" s="2"/>
    </row>
    <row r="6413" spans="1:14" ht="16" customHeight="1">
      <c r="A6413" s="2" t="str">
        <f t="shared" si="414"/>
        <v>84099999</v>
      </c>
      <c r="B6413" s="10">
        <v>3</v>
      </c>
      <c r="C6413" s="1" t="s">
        <v>10631</v>
      </c>
      <c r="D6413" s="1" t="s">
        <v>10630</v>
      </c>
      <c r="E6413" s="9" t="str">
        <f t="shared" si="412"/>
        <v>8409.99.99</v>
      </c>
      <c r="F6413" s="2" t="str">
        <f t="shared" si="415"/>
        <v>8409.99</v>
      </c>
      <c r="G6413" s="2" t="str">
        <f t="shared" si="413"/>
        <v>99</v>
      </c>
      <c r="M6413" s="2"/>
      <c r="N6413" s="2"/>
    </row>
    <row r="6414" spans="1:14" ht="16" customHeight="1">
      <c r="A6414" s="2" t="str">
        <f t="shared" si="414"/>
        <v>84129090</v>
      </c>
      <c r="B6414" s="10">
        <v>3</v>
      </c>
      <c r="C6414" s="1" t="s">
        <v>10633</v>
      </c>
      <c r="D6414" s="1" t="s">
        <v>10632</v>
      </c>
      <c r="E6414" s="9" t="str">
        <f t="shared" si="412"/>
        <v>8412.90.90</v>
      </c>
      <c r="F6414" s="2" t="str">
        <f t="shared" si="415"/>
        <v>8412.90</v>
      </c>
      <c r="G6414" s="2" t="str">
        <f t="shared" si="413"/>
        <v>90</v>
      </c>
      <c r="M6414" s="2"/>
      <c r="N6414" s="2"/>
    </row>
    <row r="6415" spans="1:14" ht="16" customHeight="1">
      <c r="A6415" s="2" t="str">
        <f t="shared" si="414"/>
        <v>84131100</v>
      </c>
      <c r="B6415" s="10">
        <v>3</v>
      </c>
      <c r="C6415" s="1" t="s">
        <v>10635</v>
      </c>
      <c r="D6415" s="1" t="s">
        <v>10634</v>
      </c>
      <c r="E6415" s="9" t="str">
        <f t="shared" si="412"/>
        <v>8413.11.00</v>
      </c>
      <c r="F6415" s="2" t="str">
        <f t="shared" si="415"/>
        <v>8413.11</v>
      </c>
      <c r="G6415" s="2" t="str">
        <f t="shared" si="413"/>
        <v>00</v>
      </c>
      <c r="M6415" s="2"/>
      <c r="N6415" s="2"/>
    </row>
    <row r="6416" spans="1:14" ht="16" customHeight="1">
      <c r="A6416" s="2" t="str">
        <f t="shared" si="414"/>
        <v>84132000</v>
      </c>
      <c r="B6416" s="10">
        <v>3</v>
      </c>
      <c r="C6416" s="1" t="s">
        <v>10637</v>
      </c>
      <c r="D6416" s="1" t="s">
        <v>10636</v>
      </c>
      <c r="E6416" s="9" t="str">
        <f t="shared" si="412"/>
        <v>8413.20.00</v>
      </c>
      <c r="F6416" s="2" t="str">
        <f t="shared" si="415"/>
        <v>8413.20</v>
      </c>
      <c r="G6416" s="2" t="str">
        <f t="shared" si="413"/>
        <v>00</v>
      </c>
      <c r="M6416" s="2"/>
      <c r="N6416" s="2"/>
    </row>
    <row r="6417" spans="1:14" ht="16" customHeight="1">
      <c r="A6417" s="2" t="str">
        <f t="shared" si="414"/>
        <v>84133010</v>
      </c>
      <c r="B6417" s="10">
        <v>3</v>
      </c>
      <c r="C6417" s="1" t="s">
        <v>10639</v>
      </c>
      <c r="D6417" s="1" t="s">
        <v>10638</v>
      </c>
      <c r="E6417" s="9" t="str">
        <f t="shared" si="412"/>
        <v>8413.30.10</v>
      </c>
      <c r="F6417" s="2" t="str">
        <f t="shared" si="415"/>
        <v>8413.30</v>
      </c>
      <c r="G6417" s="2" t="str">
        <f t="shared" si="413"/>
        <v>10</v>
      </c>
      <c r="M6417" s="2"/>
      <c r="N6417" s="2"/>
    </row>
    <row r="6418" spans="1:14" ht="16" customHeight="1">
      <c r="A6418" s="2" t="str">
        <f t="shared" si="414"/>
        <v>84133090</v>
      </c>
      <c r="B6418" s="10">
        <v>3</v>
      </c>
      <c r="C6418" s="1" t="s">
        <v>10641</v>
      </c>
      <c r="D6418" s="1" t="s">
        <v>10640</v>
      </c>
      <c r="E6418" s="9" t="str">
        <f t="shared" si="412"/>
        <v>8413.30.90</v>
      </c>
      <c r="F6418" s="2" t="str">
        <f t="shared" si="415"/>
        <v>8413.30</v>
      </c>
      <c r="G6418" s="2" t="str">
        <f t="shared" si="413"/>
        <v>90</v>
      </c>
      <c r="M6418" s="2"/>
      <c r="N6418" s="2"/>
    </row>
    <row r="6419" spans="1:14" ht="16" customHeight="1">
      <c r="A6419" s="2" t="str">
        <f t="shared" si="414"/>
        <v>84139200</v>
      </c>
      <c r="B6419" s="10">
        <v>3</v>
      </c>
      <c r="C6419" s="1" t="s">
        <v>10643</v>
      </c>
      <c r="D6419" s="1" t="s">
        <v>10642</v>
      </c>
      <c r="E6419" s="9" t="str">
        <f t="shared" si="412"/>
        <v>8413.92.00</v>
      </c>
      <c r="F6419" s="2" t="str">
        <f t="shared" si="415"/>
        <v>8413.92</v>
      </c>
      <c r="G6419" s="2" t="str">
        <f t="shared" si="413"/>
        <v>00</v>
      </c>
      <c r="M6419" s="2"/>
      <c r="N6419" s="2"/>
    </row>
    <row r="6420" spans="1:14" ht="16" customHeight="1">
      <c r="A6420" s="2" t="str">
        <f t="shared" si="414"/>
        <v>84141000</v>
      </c>
      <c r="B6420" s="10">
        <v>3</v>
      </c>
      <c r="C6420" s="1" t="s">
        <v>10645</v>
      </c>
      <c r="D6420" s="1" t="s">
        <v>10644</v>
      </c>
      <c r="E6420" s="9" t="str">
        <f t="shared" si="412"/>
        <v>8414.10.00</v>
      </c>
      <c r="F6420" s="2" t="str">
        <f t="shared" si="415"/>
        <v>8414.10</v>
      </c>
      <c r="G6420" s="2" t="str">
        <f t="shared" si="413"/>
        <v>00</v>
      </c>
      <c r="M6420" s="2"/>
      <c r="N6420" s="2"/>
    </row>
    <row r="6421" spans="1:14" ht="16" customHeight="1">
      <c r="A6421" s="2" t="str">
        <f t="shared" si="414"/>
        <v>84142000</v>
      </c>
      <c r="B6421" s="10">
        <v>3</v>
      </c>
      <c r="C6421" s="1" t="s">
        <v>10647</v>
      </c>
      <c r="D6421" s="1" t="s">
        <v>10646</v>
      </c>
      <c r="E6421" s="9" t="str">
        <f t="shared" si="412"/>
        <v>8414.20.00</v>
      </c>
      <c r="F6421" s="2" t="str">
        <f t="shared" si="415"/>
        <v>8414.20</v>
      </c>
      <c r="G6421" s="2" t="str">
        <f t="shared" si="413"/>
        <v>00</v>
      </c>
      <c r="M6421" s="2"/>
      <c r="N6421" s="2"/>
    </row>
    <row r="6422" spans="1:14" ht="16" customHeight="1">
      <c r="A6422" s="2" t="str">
        <f t="shared" si="414"/>
        <v>84144000</v>
      </c>
      <c r="B6422" s="10">
        <v>3</v>
      </c>
      <c r="C6422" s="1" t="s">
        <v>10649</v>
      </c>
      <c r="D6422" s="1" t="s">
        <v>10648</v>
      </c>
      <c r="E6422" s="9" t="str">
        <f t="shared" si="412"/>
        <v>8414.40.00</v>
      </c>
      <c r="F6422" s="2" t="str">
        <f t="shared" si="415"/>
        <v>8414.40</v>
      </c>
      <c r="G6422" s="2" t="str">
        <f t="shared" si="413"/>
        <v>00</v>
      </c>
      <c r="M6422" s="2"/>
      <c r="N6422" s="2"/>
    </row>
    <row r="6423" spans="1:14" ht="16" customHeight="1">
      <c r="A6423" s="2" t="str">
        <f t="shared" si="414"/>
        <v>84145910</v>
      </c>
      <c r="B6423" s="10">
        <v>3</v>
      </c>
      <c r="C6423" s="1" t="s">
        <v>10651</v>
      </c>
      <c r="D6423" s="1" t="s">
        <v>10650</v>
      </c>
      <c r="E6423" s="9" t="str">
        <f t="shared" si="412"/>
        <v>8414.59.10</v>
      </c>
      <c r="F6423" s="2" t="str">
        <f t="shared" si="415"/>
        <v>8414.59</v>
      </c>
      <c r="G6423" s="2" t="str">
        <f t="shared" si="413"/>
        <v>10</v>
      </c>
      <c r="M6423" s="2"/>
      <c r="N6423" s="2"/>
    </row>
    <row r="6424" spans="1:14" ht="16" customHeight="1">
      <c r="A6424" s="2" t="str">
        <f t="shared" si="414"/>
        <v>84145915</v>
      </c>
      <c r="B6424" s="10">
        <v>3</v>
      </c>
      <c r="C6424" s="1" t="s">
        <v>10653</v>
      </c>
      <c r="D6424" s="1" t="s">
        <v>10652</v>
      </c>
      <c r="E6424" s="9" t="str">
        <f t="shared" si="412"/>
        <v>8414.59.15</v>
      </c>
      <c r="F6424" s="2" t="str">
        <f t="shared" si="415"/>
        <v>8414.59</v>
      </c>
      <c r="G6424" s="2" t="str">
        <f t="shared" si="413"/>
        <v>15</v>
      </c>
      <c r="M6424" s="2"/>
      <c r="N6424" s="2"/>
    </row>
    <row r="6425" spans="1:14" ht="16" customHeight="1">
      <c r="A6425" s="2" t="str">
        <f t="shared" si="414"/>
        <v>84145965</v>
      </c>
      <c r="B6425" s="10">
        <v>3</v>
      </c>
      <c r="C6425" s="1" t="s">
        <v>10655</v>
      </c>
      <c r="D6425" s="1" t="s">
        <v>10654</v>
      </c>
      <c r="E6425" s="9" t="str">
        <f t="shared" si="412"/>
        <v>8414.59.65</v>
      </c>
      <c r="F6425" s="2" t="str">
        <f t="shared" si="415"/>
        <v>8414.59</v>
      </c>
      <c r="G6425" s="2" t="str">
        <f t="shared" si="413"/>
        <v>65</v>
      </c>
      <c r="M6425" s="2"/>
      <c r="N6425" s="2"/>
    </row>
    <row r="6426" spans="1:14" ht="16" customHeight="1">
      <c r="A6426" s="2" t="str">
        <f t="shared" si="414"/>
        <v>84146000</v>
      </c>
      <c r="B6426" s="10">
        <v>3</v>
      </c>
      <c r="C6426" s="1" t="s">
        <v>10657</v>
      </c>
      <c r="D6426" s="1" t="s">
        <v>10656</v>
      </c>
      <c r="E6426" s="9" t="str">
        <f t="shared" si="412"/>
        <v>8414.60.00</v>
      </c>
      <c r="F6426" s="2" t="str">
        <f t="shared" si="415"/>
        <v>8414.60</v>
      </c>
      <c r="G6426" s="2" t="str">
        <f t="shared" si="413"/>
        <v>00</v>
      </c>
      <c r="M6426" s="2"/>
      <c r="N6426" s="2"/>
    </row>
    <row r="6427" spans="1:14" ht="16" customHeight="1">
      <c r="A6427" s="2" t="str">
        <f t="shared" si="414"/>
        <v>84148016</v>
      </c>
      <c r="B6427" s="10">
        <v>3</v>
      </c>
      <c r="C6427" s="1" t="s">
        <v>10659</v>
      </c>
      <c r="D6427" s="1" t="s">
        <v>10658</v>
      </c>
      <c r="E6427" s="9" t="str">
        <f t="shared" si="412"/>
        <v>8414.80.16</v>
      </c>
      <c r="F6427" s="2" t="str">
        <f t="shared" si="415"/>
        <v>8414.80</v>
      </c>
      <c r="G6427" s="2" t="str">
        <f t="shared" si="413"/>
        <v>16</v>
      </c>
      <c r="M6427" s="2"/>
      <c r="N6427" s="2"/>
    </row>
    <row r="6428" spans="1:14" ht="16" customHeight="1">
      <c r="A6428" s="2" t="str">
        <f t="shared" si="414"/>
        <v>84148090</v>
      </c>
      <c r="B6428" s="10">
        <v>3</v>
      </c>
      <c r="C6428" s="1" t="s">
        <v>10661</v>
      </c>
      <c r="D6428" s="1" t="s">
        <v>10660</v>
      </c>
      <c r="E6428" s="9" t="str">
        <f t="shared" si="412"/>
        <v>8414.80.90</v>
      </c>
      <c r="F6428" s="2" t="str">
        <f t="shared" si="415"/>
        <v>8414.80</v>
      </c>
      <c r="G6428" s="2" t="str">
        <f t="shared" si="413"/>
        <v>90</v>
      </c>
      <c r="M6428" s="2"/>
      <c r="N6428" s="2"/>
    </row>
    <row r="6429" spans="1:14" ht="16" customHeight="1">
      <c r="A6429" s="2" t="str">
        <f t="shared" si="414"/>
        <v>84149010</v>
      </c>
      <c r="B6429" s="10">
        <v>3</v>
      </c>
      <c r="C6429" s="1" t="s">
        <v>10663</v>
      </c>
      <c r="D6429" s="1" t="s">
        <v>10662</v>
      </c>
      <c r="E6429" s="9" t="str">
        <f t="shared" si="412"/>
        <v>8414.90.10</v>
      </c>
      <c r="F6429" s="2" t="str">
        <f t="shared" si="415"/>
        <v>8414.90</v>
      </c>
      <c r="G6429" s="2" t="str">
        <f t="shared" si="413"/>
        <v>10</v>
      </c>
      <c r="M6429" s="2"/>
      <c r="N6429" s="2"/>
    </row>
    <row r="6430" spans="1:14" ht="16" customHeight="1">
      <c r="A6430" s="2" t="str">
        <f t="shared" si="414"/>
        <v>84151030</v>
      </c>
      <c r="B6430" s="10">
        <v>3</v>
      </c>
      <c r="C6430" s="1" t="s">
        <v>10665</v>
      </c>
      <c r="D6430" s="1" t="s">
        <v>10664</v>
      </c>
      <c r="E6430" s="9" t="str">
        <f t="shared" si="412"/>
        <v>8415.10.30</v>
      </c>
      <c r="F6430" s="2" t="str">
        <f t="shared" si="415"/>
        <v>8415.10</v>
      </c>
      <c r="G6430" s="2" t="str">
        <f t="shared" si="413"/>
        <v>30</v>
      </c>
      <c r="M6430" s="2"/>
      <c r="N6430" s="2"/>
    </row>
    <row r="6431" spans="1:14" ht="16" customHeight="1">
      <c r="A6431" s="2" t="str">
        <f t="shared" si="414"/>
        <v>84151060</v>
      </c>
      <c r="B6431" s="10">
        <v>3</v>
      </c>
      <c r="C6431" s="1" t="s">
        <v>10667</v>
      </c>
      <c r="D6431" s="1" t="s">
        <v>10666</v>
      </c>
      <c r="E6431" s="9" t="str">
        <f t="shared" si="412"/>
        <v>8415.10.60</v>
      </c>
      <c r="F6431" s="2" t="str">
        <f t="shared" si="415"/>
        <v>8415.10</v>
      </c>
      <c r="G6431" s="2" t="str">
        <f t="shared" si="413"/>
        <v>60</v>
      </c>
      <c r="M6431" s="2"/>
      <c r="N6431" s="2"/>
    </row>
    <row r="6432" spans="1:14" ht="16" customHeight="1">
      <c r="A6432" s="2" t="str">
        <f t="shared" si="414"/>
        <v>84151090</v>
      </c>
      <c r="B6432" s="10">
        <v>3</v>
      </c>
      <c r="C6432" s="1" t="s">
        <v>10669</v>
      </c>
      <c r="D6432" s="1" t="s">
        <v>10668</v>
      </c>
      <c r="E6432" s="9" t="str">
        <f t="shared" si="412"/>
        <v>8415.10.90</v>
      </c>
      <c r="F6432" s="2" t="str">
        <f t="shared" si="415"/>
        <v>8415.10</v>
      </c>
      <c r="G6432" s="2" t="str">
        <f t="shared" si="413"/>
        <v>90</v>
      </c>
      <c r="M6432" s="2"/>
      <c r="N6432" s="2"/>
    </row>
    <row r="6433" spans="1:14" ht="16" customHeight="1">
      <c r="A6433" s="2" t="str">
        <f t="shared" si="414"/>
        <v>84152000</v>
      </c>
      <c r="B6433" s="10">
        <v>3</v>
      </c>
      <c r="C6433" s="1" t="s">
        <v>10671</v>
      </c>
      <c r="D6433" s="1" t="s">
        <v>10670</v>
      </c>
      <c r="E6433" s="9" t="str">
        <f t="shared" si="412"/>
        <v>8415.20.00</v>
      </c>
      <c r="F6433" s="2" t="str">
        <f t="shared" si="415"/>
        <v>8415.20</v>
      </c>
      <c r="G6433" s="2" t="str">
        <f t="shared" si="413"/>
        <v>00</v>
      </c>
      <c r="M6433" s="2"/>
      <c r="N6433" s="2"/>
    </row>
    <row r="6434" spans="1:14" ht="16" customHeight="1">
      <c r="A6434" s="2" t="str">
        <f t="shared" si="414"/>
        <v>84158101</v>
      </c>
      <c r="B6434" s="10">
        <v>3</v>
      </c>
      <c r="C6434" s="1" t="s">
        <v>10673</v>
      </c>
      <c r="D6434" s="1" t="s">
        <v>10672</v>
      </c>
      <c r="E6434" s="9" t="str">
        <f t="shared" si="412"/>
        <v>8415.81.01</v>
      </c>
      <c r="F6434" s="2" t="str">
        <f t="shared" si="415"/>
        <v>8415.81</v>
      </c>
      <c r="G6434" s="2" t="str">
        <f t="shared" si="413"/>
        <v>01</v>
      </c>
      <c r="M6434" s="2"/>
      <c r="N6434" s="2"/>
    </row>
    <row r="6435" spans="1:14" ht="16" customHeight="1">
      <c r="A6435" s="2" t="str">
        <f t="shared" si="414"/>
        <v>84158201</v>
      </c>
      <c r="B6435" s="10">
        <v>3</v>
      </c>
      <c r="C6435" s="1" t="s">
        <v>10675</v>
      </c>
      <c r="D6435" s="1" t="s">
        <v>10674</v>
      </c>
      <c r="E6435" s="9" t="str">
        <f t="shared" si="412"/>
        <v>8415.82.01</v>
      </c>
      <c r="F6435" s="2" t="str">
        <f t="shared" si="415"/>
        <v>8415.82</v>
      </c>
      <c r="G6435" s="2" t="str">
        <f t="shared" si="413"/>
        <v>01</v>
      </c>
      <c r="M6435" s="2"/>
      <c r="N6435" s="2"/>
    </row>
    <row r="6436" spans="1:14" ht="16" customHeight="1">
      <c r="A6436" s="2" t="str">
        <f t="shared" si="414"/>
        <v>84158300</v>
      </c>
      <c r="B6436" s="10">
        <v>3</v>
      </c>
      <c r="C6436" s="1" t="s">
        <v>10677</v>
      </c>
      <c r="D6436" s="1" t="s">
        <v>10676</v>
      </c>
      <c r="E6436" s="9" t="str">
        <f t="shared" si="412"/>
        <v>8415.83.00</v>
      </c>
      <c r="F6436" s="2" t="str">
        <f t="shared" si="415"/>
        <v>8415.83</v>
      </c>
      <c r="G6436" s="2" t="str">
        <f t="shared" si="413"/>
        <v>00</v>
      </c>
      <c r="M6436" s="2"/>
      <c r="N6436" s="2"/>
    </row>
    <row r="6437" spans="1:14" ht="16" customHeight="1">
      <c r="A6437" s="2" t="str">
        <f t="shared" si="414"/>
        <v>84163000</v>
      </c>
      <c r="B6437" s="10">
        <v>3</v>
      </c>
      <c r="C6437" s="1" t="s">
        <v>10679</v>
      </c>
      <c r="D6437" s="1" t="s">
        <v>10678</v>
      </c>
      <c r="E6437" s="9" t="str">
        <f t="shared" si="412"/>
        <v>8416.30.00</v>
      </c>
      <c r="F6437" s="2" t="str">
        <f t="shared" si="415"/>
        <v>8416.30</v>
      </c>
      <c r="G6437" s="2" t="str">
        <f t="shared" si="413"/>
        <v>00</v>
      </c>
      <c r="M6437" s="2"/>
      <c r="N6437" s="2"/>
    </row>
    <row r="6438" spans="1:14" ht="16" customHeight="1">
      <c r="A6438" s="2" t="str">
        <f t="shared" si="414"/>
        <v>84181000</v>
      </c>
      <c r="B6438" s="10">
        <v>3</v>
      </c>
      <c r="C6438" s="1" t="s">
        <v>10681</v>
      </c>
      <c r="D6438" s="1" t="s">
        <v>10680</v>
      </c>
      <c r="E6438" s="9" t="str">
        <f t="shared" si="412"/>
        <v>8418.10.00</v>
      </c>
      <c r="F6438" s="2" t="str">
        <f t="shared" si="415"/>
        <v>8418.10</v>
      </c>
      <c r="G6438" s="2" t="str">
        <f t="shared" si="413"/>
        <v>00</v>
      </c>
      <c r="M6438" s="2"/>
      <c r="N6438" s="2"/>
    </row>
    <row r="6439" spans="1:14" ht="16" customHeight="1">
      <c r="A6439" s="2" t="str">
        <f t="shared" si="414"/>
        <v>84182100</v>
      </c>
      <c r="B6439" s="10">
        <v>3</v>
      </c>
      <c r="C6439" s="1" t="s">
        <v>10683</v>
      </c>
      <c r="D6439" s="1" t="s">
        <v>10682</v>
      </c>
      <c r="E6439" s="9" t="str">
        <f t="shared" si="412"/>
        <v>8418.21.00</v>
      </c>
      <c r="F6439" s="2" t="str">
        <f t="shared" si="415"/>
        <v>8418.21</v>
      </c>
      <c r="G6439" s="2" t="str">
        <f t="shared" si="413"/>
        <v>00</v>
      </c>
      <c r="M6439" s="2"/>
      <c r="N6439" s="2"/>
    </row>
    <row r="6440" spans="1:14" ht="16" customHeight="1">
      <c r="A6440" s="2" t="str">
        <f t="shared" si="414"/>
        <v>84182910</v>
      </c>
      <c r="B6440" s="10">
        <v>3</v>
      </c>
      <c r="C6440" s="1" t="s">
        <v>10685</v>
      </c>
      <c r="D6440" s="1" t="s">
        <v>10684</v>
      </c>
      <c r="E6440" s="9" t="str">
        <f t="shared" si="412"/>
        <v>8418.29.10</v>
      </c>
      <c r="F6440" s="2" t="str">
        <f t="shared" si="415"/>
        <v>8418.29</v>
      </c>
      <c r="G6440" s="2" t="str">
        <f t="shared" si="413"/>
        <v>10</v>
      </c>
      <c r="M6440" s="2"/>
      <c r="N6440" s="2"/>
    </row>
    <row r="6441" spans="1:14" ht="16" customHeight="1">
      <c r="A6441" s="2" t="str">
        <f t="shared" si="414"/>
        <v>84182920</v>
      </c>
      <c r="B6441" s="10">
        <v>3</v>
      </c>
      <c r="C6441" s="1" t="s">
        <v>10687</v>
      </c>
      <c r="D6441" s="1" t="s">
        <v>10686</v>
      </c>
      <c r="E6441" s="9" t="str">
        <f t="shared" si="412"/>
        <v>8418.29.20</v>
      </c>
      <c r="F6441" s="2" t="str">
        <f t="shared" si="415"/>
        <v>8418.29</v>
      </c>
      <c r="G6441" s="2" t="str">
        <f t="shared" si="413"/>
        <v>20</v>
      </c>
      <c r="M6441" s="2"/>
      <c r="N6441" s="2"/>
    </row>
    <row r="6442" spans="1:14" ht="16" customHeight="1">
      <c r="A6442" s="2" t="str">
        <f t="shared" si="414"/>
        <v>84183000</v>
      </c>
      <c r="B6442" s="10">
        <v>3</v>
      </c>
      <c r="C6442" s="1" t="s">
        <v>10689</v>
      </c>
      <c r="D6442" s="1" t="s">
        <v>10688</v>
      </c>
      <c r="E6442" s="9" t="str">
        <f t="shared" si="412"/>
        <v>8418.30.00</v>
      </c>
      <c r="F6442" s="2" t="str">
        <f t="shared" si="415"/>
        <v>8418.30</v>
      </c>
      <c r="G6442" s="2" t="str">
        <f t="shared" si="413"/>
        <v>00</v>
      </c>
      <c r="M6442" s="2"/>
      <c r="N6442" s="2"/>
    </row>
    <row r="6443" spans="1:14" ht="16" customHeight="1">
      <c r="A6443" s="2" t="str">
        <f t="shared" si="414"/>
        <v>84184000</v>
      </c>
      <c r="B6443" s="10">
        <v>3</v>
      </c>
      <c r="C6443" s="1" t="s">
        <v>10691</v>
      </c>
      <c r="D6443" s="1" t="s">
        <v>10690</v>
      </c>
      <c r="E6443" s="9" t="str">
        <f t="shared" si="412"/>
        <v>8418.40.00</v>
      </c>
      <c r="F6443" s="2" t="str">
        <f t="shared" si="415"/>
        <v>8418.40</v>
      </c>
      <c r="G6443" s="2" t="str">
        <f t="shared" si="413"/>
        <v>00</v>
      </c>
      <c r="M6443" s="2"/>
      <c r="N6443" s="2"/>
    </row>
    <row r="6444" spans="1:14" ht="16" customHeight="1">
      <c r="A6444" s="2" t="str">
        <f t="shared" si="414"/>
        <v>84185000</v>
      </c>
      <c r="B6444" s="10">
        <v>3</v>
      </c>
      <c r="C6444" s="1" t="s">
        <v>10693</v>
      </c>
      <c r="D6444" s="1" t="s">
        <v>10692</v>
      </c>
      <c r="E6444" s="9" t="str">
        <f t="shared" si="412"/>
        <v>8418.50.00</v>
      </c>
      <c r="F6444" s="2" t="str">
        <f t="shared" si="415"/>
        <v>8418.50</v>
      </c>
      <c r="G6444" s="2" t="str">
        <f t="shared" si="413"/>
        <v>00</v>
      </c>
      <c r="M6444" s="2"/>
      <c r="N6444" s="2"/>
    </row>
    <row r="6445" spans="1:14" ht="16" customHeight="1">
      <c r="A6445" s="2" t="str">
        <f t="shared" si="414"/>
        <v>84186101</v>
      </c>
      <c r="B6445" s="10">
        <v>3</v>
      </c>
      <c r="C6445" s="1" t="s">
        <v>10695</v>
      </c>
      <c r="D6445" s="1" t="s">
        <v>10694</v>
      </c>
      <c r="E6445" s="9" t="str">
        <f t="shared" si="412"/>
        <v>8418.61.01</v>
      </c>
      <c r="F6445" s="2" t="str">
        <f t="shared" si="415"/>
        <v>8418.61</v>
      </c>
      <c r="G6445" s="2" t="str">
        <f t="shared" si="413"/>
        <v>01</v>
      </c>
      <c r="M6445" s="2"/>
      <c r="N6445" s="2"/>
    </row>
    <row r="6446" spans="1:14" ht="16" customHeight="1">
      <c r="A6446" s="2" t="str">
        <f t="shared" si="414"/>
        <v>84189100</v>
      </c>
      <c r="B6446" s="10">
        <v>3</v>
      </c>
      <c r="C6446" s="1" t="s">
        <v>10697</v>
      </c>
      <c r="D6446" s="1" t="s">
        <v>10696</v>
      </c>
      <c r="E6446" s="9" t="str">
        <f t="shared" si="412"/>
        <v>8418.91.00</v>
      </c>
      <c r="F6446" s="2" t="str">
        <f t="shared" si="415"/>
        <v>8418.91</v>
      </c>
      <c r="G6446" s="2" t="str">
        <f t="shared" si="413"/>
        <v>00</v>
      </c>
      <c r="M6446" s="2"/>
      <c r="N6446" s="2"/>
    </row>
    <row r="6447" spans="1:14" ht="16" customHeight="1">
      <c r="A6447" s="2" t="str">
        <f t="shared" si="414"/>
        <v>84189940</v>
      </c>
      <c r="B6447" s="10">
        <v>3</v>
      </c>
      <c r="C6447" s="1" t="s">
        <v>10699</v>
      </c>
      <c r="D6447" s="1" t="s">
        <v>10698</v>
      </c>
      <c r="E6447" s="9" t="str">
        <f t="shared" si="412"/>
        <v>8418.99.40</v>
      </c>
      <c r="F6447" s="2" t="str">
        <f t="shared" si="415"/>
        <v>8418.99</v>
      </c>
      <c r="G6447" s="2" t="str">
        <f t="shared" si="413"/>
        <v>40</v>
      </c>
      <c r="M6447" s="2"/>
      <c r="N6447" s="2"/>
    </row>
    <row r="6448" spans="1:14" ht="16" customHeight="1">
      <c r="A6448" s="2" t="str">
        <f t="shared" si="414"/>
        <v>84189980</v>
      </c>
      <c r="B6448" s="10">
        <v>3</v>
      </c>
      <c r="C6448" s="1" t="s">
        <v>10701</v>
      </c>
      <c r="D6448" s="1" t="s">
        <v>10700</v>
      </c>
      <c r="E6448" s="9" t="str">
        <f t="shared" si="412"/>
        <v>8418.99.80</v>
      </c>
      <c r="F6448" s="2" t="str">
        <f t="shared" si="415"/>
        <v>8418.99</v>
      </c>
      <c r="G6448" s="2" t="str">
        <f t="shared" si="413"/>
        <v>80</v>
      </c>
      <c r="M6448" s="2"/>
      <c r="N6448" s="2"/>
    </row>
    <row r="6449" spans="1:14" ht="16" customHeight="1">
      <c r="A6449" s="2" t="str">
        <f t="shared" si="414"/>
        <v>84211100</v>
      </c>
      <c r="B6449" s="10">
        <v>3</v>
      </c>
      <c r="C6449" s="1" t="s">
        <v>10703</v>
      </c>
      <c r="D6449" s="1" t="s">
        <v>10702</v>
      </c>
      <c r="E6449" s="9" t="str">
        <f t="shared" si="412"/>
        <v>8421.11.00</v>
      </c>
      <c r="F6449" s="2" t="str">
        <f t="shared" si="415"/>
        <v>8421.11</v>
      </c>
      <c r="G6449" s="2" t="str">
        <f t="shared" si="413"/>
        <v>00</v>
      </c>
      <c r="M6449" s="2"/>
      <c r="N6449" s="2"/>
    </row>
    <row r="6450" spans="1:14" ht="16" customHeight="1">
      <c r="A6450" s="2" t="str">
        <f t="shared" si="414"/>
        <v>84212300</v>
      </c>
      <c r="B6450" s="10">
        <v>3</v>
      </c>
      <c r="C6450" s="1" t="s">
        <v>10705</v>
      </c>
      <c r="D6450" s="1" t="s">
        <v>10704</v>
      </c>
      <c r="E6450" s="9" t="str">
        <f t="shared" si="412"/>
        <v>8421.23.00</v>
      </c>
      <c r="F6450" s="2" t="str">
        <f t="shared" si="415"/>
        <v>8421.23</v>
      </c>
      <c r="G6450" s="2" t="str">
        <f t="shared" si="413"/>
        <v>00</v>
      </c>
      <c r="M6450" s="2"/>
      <c r="N6450" s="2"/>
    </row>
    <row r="6451" spans="1:14" ht="16" customHeight="1">
      <c r="A6451" s="2" t="str">
        <f t="shared" si="414"/>
        <v>84213100</v>
      </c>
      <c r="B6451" s="10">
        <v>3</v>
      </c>
      <c r="C6451" s="1" t="s">
        <v>10707</v>
      </c>
      <c r="D6451" s="1" t="s">
        <v>10706</v>
      </c>
      <c r="E6451" s="9" t="str">
        <f t="shared" si="412"/>
        <v>8421.31.00</v>
      </c>
      <c r="F6451" s="2" t="str">
        <f t="shared" si="415"/>
        <v>8421.31</v>
      </c>
      <c r="G6451" s="2" t="str">
        <f t="shared" si="413"/>
        <v>00</v>
      </c>
      <c r="M6451" s="2"/>
      <c r="N6451" s="2"/>
    </row>
    <row r="6452" spans="1:14" ht="16" customHeight="1">
      <c r="A6452" s="2" t="str">
        <f t="shared" si="414"/>
        <v>84229004</v>
      </c>
      <c r="B6452" s="10">
        <v>3</v>
      </c>
      <c r="C6452" s="1" t="s">
        <v>10709</v>
      </c>
      <c r="D6452" s="1" t="s">
        <v>10708</v>
      </c>
      <c r="E6452" s="9" t="str">
        <f t="shared" si="412"/>
        <v>8422.90.04</v>
      </c>
      <c r="F6452" s="2" t="str">
        <f t="shared" si="415"/>
        <v>8422.90</v>
      </c>
      <c r="G6452" s="2" t="str">
        <f t="shared" si="413"/>
        <v>04</v>
      </c>
      <c r="M6452" s="2"/>
      <c r="N6452" s="2"/>
    </row>
    <row r="6453" spans="1:14" ht="16" customHeight="1">
      <c r="A6453" s="2" t="str">
        <f t="shared" si="414"/>
        <v>84238100</v>
      </c>
      <c r="B6453" s="10">
        <v>3</v>
      </c>
      <c r="C6453" s="1" t="s">
        <v>10711</v>
      </c>
      <c r="D6453" s="1" t="s">
        <v>10710</v>
      </c>
      <c r="E6453" s="9" t="str">
        <f t="shared" si="412"/>
        <v>8423.81.00</v>
      </c>
      <c r="F6453" s="2" t="str">
        <f t="shared" si="415"/>
        <v>8423.81</v>
      </c>
      <c r="G6453" s="2" t="str">
        <f t="shared" si="413"/>
        <v>00</v>
      </c>
      <c r="M6453" s="2"/>
      <c r="N6453" s="2"/>
    </row>
    <row r="6454" spans="1:14" ht="16" customHeight="1">
      <c r="A6454" s="2" t="str">
        <f t="shared" si="414"/>
        <v>84242010</v>
      </c>
      <c r="B6454" s="10">
        <v>3</v>
      </c>
      <c r="C6454" s="1" t="s">
        <v>10713</v>
      </c>
      <c r="D6454" s="1" t="s">
        <v>10712</v>
      </c>
      <c r="E6454" s="9" t="str">
        <f t="shared" si="412"/>
        <v>8424.20.10</v>
      </c>
      <c r="F6454" s="2" t="str">
        <f t="shared" si="415"/>
        <v>8424.20</v>
      </c>
      <c r="G6454" s="2" t="str">
        <f t="shared" si="413"/>
        <v>10</v>
      </c>
      <c r="M6454" s="2"/>
      <c r="N6454" s="2"/>
    </row>
    <row r="6455" spans="1:14" ht="16" customHeight="1">
      <c r="A6455" s="2" t="str">
        <f t="shared" si="414"/>
        <v>84242090</v>
      </c>
      <c r="B6455" s="10">
        <v>3</v>
      </c>
      <c r="C6455" s="1" t="s">
        <v>10715</v>
      </c>
      <c r="D6455" s="1" t="s">
        <v>10714</v>
      </c>
      <c r="E6455" s="9" t="str">
        <f t="shared" si="412"/>
        <v>8424.20.90</v>
      </c>
      <c r="F6455" s="2" t="str">
        <f t="shared" si="415"/>
        <v>8424.20</v>
      </c>
      <c r="G6455" s="2" t="str">
        <f t="shared" si="413"/>
        <v>90</v>
      </c>
      <c r="M6455" s="2"/>
      <c r="N6455" s="2"/>
    </row>
    <row r="6456" spans="1:14" ht="16" customHeight="1">
      <c r="A6456" s="2" t="str">
        <f t="shared" si="414"/>
        <v>84243010</v>
      </c>
      <c r="B6456" s="10">
        <v>3</v>
      </c>
      <c r="C6456" s="1" t="s">
        <v>10717</v>
      </c>
      <c r="D6456" s="1" t="s">
        <v>10716</v>
      </c>
      <c r="E6456" s="9" t="str">
        <f t="shared" si="412"/>
        <v>8424.30.10</v>
      </c>
      <c r="F6456" s="2" t="str">
        <f t="shared" si="415"/>
        <v>8424.30</v>
      </c>
      <c r="G6456" s="2" t="str">
        <f t="shared" si="413"/>
        <v>10</v>
      </c>
      <c r="M6456" s="2"/>
      <c r="N6456" s="2"/>
    </row>
    <row r="6457" spans="1:14" ht="16" customHeight="1">
      <c r="A6457" s="2" t="str">
        <f t="shared" si="414"/>
        <v>84243090</v>
      </c>
      <c r="B6457" s="10">
        <v>3</v>
      </c>
      <c r="C6457" s="1" t="s">
        <v>10719</v>
      </c>
      <c r="D6457" s="1" t="s">
        <v>10718</v>
      </c>
      <c r="E6457" s="9" t="str">
        <f t="shared" si="412"/>
        <v>8424.30.90</v>
      </c>
      <c r="F6457" s="2" t="str">
        <f t="shared" si="415"/>
        <v>8424.30</v>
      </c>
      <c r="G6457" s="2" t="str">
        <f t="shared" si="413"/>
        <v>90</v>
      </c>
      <c r="M6457" s="2"/>
      <c r="N6457" s="2"/>
    </row>
    <row r="6458" spans="1:14" ht="16" customHeight="1">
      <c r="A6458" s="2" t="str">
        <f t="shared" si="414"/>
        <v>84244110</v>
      </c>
      <c r="B6458" s="10">
        <v>3</v>
      </c>
      <c r="C6458" s="1" t="s">
        <v>10721</v>
      </c>
      <c r="D6458" s="1" t="s">
        <v>10720</v>
      </c>
      <c r="E6458" s="9" t="str">
        <f t="shared" si="412"/>
        <v>8424.41.10</v>
      </c>
      <c r="F6458" s="2" t="str">
        <f t="shared" si="415"/>
        <v>8424.41</v>
      </c>
      <c r="G6458" s="2" t="str">
        <f t="shared" si="413"/>
        <v>10</v>
      </c>
      <c r="M6458" s="2"/>
      <c r="N6458" s="2"/>
    </row>
    <row r="6459" spans="1:14" ht="16" customHeight="1">
      <c r="A6459" s="2" t="str">
        <f t="shared" si="414"/>
        <v>84244190</v>
      </c>
      <c r="B6459" s="10">
        <v>3</v>
      </c>
      <c r="C6459" s="1" t="s">
        <v>10723</v>
      </c>
      <c r="D6459" s="1" t="s">
        <v>10722</v>
      </c>
      <c r="E6459" s="9" t="str">
        <f t="shared" si="412"/>
        <v>8424.41.90</v>
      </c>
      <c r="F6459" s="2" t="str">
        <f t="shared" si="415"/>
        <v>8424.41</v>
      </c>
      <c r="G6459" s="2" t="str">
        <f t="shared" si="413"/>
        <v>90</v>
      </c>
      <c r="M6459" s="2"/>
      <c r="N6459" s="2"/>
    </row>
    <row r="6460" spans="1:14" ht="16" customHeight="1">
      <c r="A6460" s="2" t="str">
        <f t="shared" si="414"/>
        <v>84244900</v>
      </c>
      <c r="B6460" s="10">
        <v>3</v>
      </c>
      <c r="C6460" s="1" t="s">
        <v>10725</v>
      </c>
      <c r="D6460" s="1" t="s">
        <v>10724</v>
      </c>
      <c r="E6460" s="9" t="str">
        <f t="shared" si="412"/>
        <v>8424.49.00</v>
      </c>
      <c r="F6460" s="2" t="str">
        <f t="shared" si="415"/>
        <v>8424.49</v>
      </c>
      <c r="G6460" s="2" t="str">
        <f t="shared" si="413"/>
        <v>00</v>
      </c>
      <c r="M6460" s="2"/>
      <c r="N6460" s="2"/>
    </row>
    <row r="6461" spans="1:14" ht="16" customHeight="1">
      <c r="A6461" s="2" t="str">
        <f t="shared" si="414"/>
        <v>84249090</v>
      </c>
      <c r="B6461" s="10">
        <v>3</v>
      </c>
      <c r="C6461" s="1" t="s">
        <v>10727</v>
      </c>
      <c r="D6461" s="1" t="s">
        <v>10726</v>
      </c>
      <c r="E6461" s="9" t="str">
        <f t="shared" ref="E6461:E6524" si="416">LEFT(D6461,10)</f>
        <v>8424.90.90</v>
      </c>
      <c r="F6461" s="2" t="str">
        <f t="shared" si="415"/>
        <v>8424.90</v>
      </c>
      <c r="G6461" s="2" t="str">
        <f t="shared" ref="G6461:G6524" si="417">RIGHT(E6461,2)</f>
        <v>90</v>
      </c>
      <c r="M6461" s="2"/>
      <c r="N6461" s="2"/>
    </row>
    <row r="6462" spans="1:14" ht="16" customHeight="1">
      <c r="A6462" s="2" t="str">
        <f t="shared" si="414"/>
        <v>84251900</v>
      </c>
      <c r="B6462" s="10">
        <v>3</v>
      </c>
      <c r="C6462" s="1" t="s">
        <v>10729</v>
      </c>
      <c r="D6462" s="1" t="s">
        <v>10728</v>
      </c>
      <c r="E6462" s="9" t="str">
        <f t="shared" si="416"/>
        <v>8425.19.00</v>
      </c>
      <c r="F6462" s="2" t="str">
        <f t="shared" si="415"/>
        <v>8425.19</v>
      </c>
      <c r="G6462" s="2" t="str">
        <f t="shared" si="417"/>
        <v>00</v>
      </c>
      <c r="M6462" s="2"/>
      <c r="N6462" s="2"/>
    </row>
    <row r="6463" spans="1:14" ht="16" customHeight="1">
      <c r="A6463" s="2" t="str">
        <f t="shared" si="414"/>
        <v>84253101</v>
      </c>
      <c r="B6463" s="10">
        <v>3</v>
      </c>
      <c r="C6463" s="1" t="s">
        <v>10731</v>
      </c>
      <c r="D6463" s="1" t="s">
        <v>10730</v>
      </c>
      <c r="E6463" s="9" t="str">
        <f t="shared" si="416"/>
        <v>8425.31.01</v>
      </c>
      <c r="F6463" s="2" t="str">
        <f t="shared" si="415"/>
        <v>8425.31</v>
      </c>
      <c r="G6463" s="2" t="str">
        <f t="shared" si="417"/>
        <v>01</v>
      </c>
      <c r="M6463" s="2"/>
      <c r="N6463" s="2"/>
    </row>
    <row r="6464" spans="1:14" ht="16" customHeight="1">
      <c r="A6464" s="2" t="str">
        <f t="shared" si="414"/>
        <v>84254100</v>
      </c>
      <c r="B6464" s="10">
        <v>3</v>
      </c>
      <c r="C6464" s="1" t="s">
        <v>10733</v>
      </c>
      <c r="D6464" s="1" t="s">
        <v>10732</v>
      </c>
      <c r="E6464" s="9" t="str">
        <f t="shared" si="416"/>
        <v>8425.41.00</v>
      </c>
      <c r="F6464" s="2" t="str">
        <f t="shared" si="415"/>
        <v>8425.41</v>
      </c>
      <c r="G6464" s="2" t="str">
        <f t="shared" si="417"/>
        <v>00</v>
      </c>
      <c r="M6464" s="2"/>
      <c r="N6464" s="2"/>
    </row>
    <row r="6465" spans="1:14" ht="16" customHeight="1">
      <c r="A6465" s="2" t="str">
        <f t="shared" si="414"/>
        <v>84254200</v>
      </c>
      <c r="B6465" s="10">
        <v>3</v>
      </c>
      <c r="C6465" s="1" t="s">
        <v>10735</v>
      </c>
      <c r="D6465" s="1" t="s">
        <v>10734</v>
      </c>
      <c r="E6465" s="9" t="str">
        <f t="shared" si="416"/>
        <v>8425.42.00</v>
      </c>
      <c r="F6465" s="2" t="str">
        <f t="shared" si="415"/>
        <v>8425.42</v>
      </c>
      <c r="G6465" s="2" t="str">
        <f t="shared" si="417"/>
        <v>00</v>
      </c>
      <c r="M6465" s="2"/>
      <c r="N6465" s="2"/>
    </row>
    <row r="6466" spans="1:14" ht="16" customHeight="1">
      <c r="A6466" s="2" t="str">
        <f t="shared" si="414"/>
        <v>84254900</v>
      </c>
      <c r="B6466" s="10">
        <v>3</v>
      </c>
      <c r="C6466" s="1" t="s">
        <v>10737</v>
      </c>
      <c r="D6466" s="1" t="s">
        <v>10736</v>
      </c>
      <c r="E6466" s="9" t="str">
        <f t="shared" si="416"/>
        <v>8425.49.00</v>
      </c>
      <c r="F6466" s="2" t="str">
        <f t="shared" si="415"/>
        <v>8425.49</v>
      </c>
      <c r="G6466" s="2" t="str">
        <f t="shared" si="417"/>
        <v>00</v>
      </c>
      <c r="M6466" s="2"/>
      <c r="N6466" s="2"/>
    </row>
    <row r="6467" spans="1:14" ht="16" customHeight="1">
      <c r="A6467" s="2" t="str">
        <f t="shared" si="414"/>
        <v>84261900</v>
      </c>
      <c r="B6467" s="10">
        <v>3</v>
      </c>
      <c r="C6467" s="1" t="s">
        <v>10739</v>
      </c>
      <c r="D6467" s="1" t="s">
        <v>10738</v>
      </c>
      <c r="E6467" s="9" t="str">
        <f t="shared" si="416"/>
        <v>8426.19.00</v>
      </c>
      <c r="F6467" s="2" t="str">
        <f t="shared" si="415"/>
        <v>8426.19</v>
      </c>
      <c r="G6467" s="2" t="str">
        <f t="shared" si="417"/>
        <v>00</v>
      </c>
      <c r="M6467" s="2"/>
      <c r="N6467" s="2"/>
    </row>
    <row r="6468" spans="1:14" ht="16" customHeight="1">
      <c r="A6468" s="2" t="str">
        <f t="shared" si="414"/>
        <v>84263000</v>
      </c>
      <c r="B6468" s="10">
        <v>3</v>
      </c>
      <c r="C6468" s="1" t="s">
        <v>10741</v>
      </c>
      <c r="D6468" s="1" t="s">
        <v>10740</v>
      </c>
      <c r="E6468" s="9" t="str">
        <f t="shared" si="416"/>
        <v>8426.30.00</v>
      </c>
      <c r="F6468" s="2" t="str">
        <f t="shared" si="415"/>
        <v>8426.30</v>
      </c>
      <c r="G6468" s="2" t="str">
        <f t="shared" si="417"/>
        <v>00</v>
      </c>
      <c r="M6468" s="2"/>
      <c r="N6468" s="2"/>
    </row>
    <row r="6469" spans="1:14" ht="16" customHeight="1">
      <c r="A6469" s="2" t="str">
        <f t="shared" si="414"/>
        <v>84269100</v>
      </c>
      <c r="B6469" s="10">
        <v>3</v>
      </c>
      <c r="C6469" s="1" t="s">
        <v>10743</v>
      </c>
      <c r="D6469" s="1" t="s">
        <v>10742</v>
      </c>
      <c r="E6469" s="9" t="str">
        <f t="shared" si="416"/>
        <v>8426.91.00</v>
      </c>
      <c r="F6469" s="2" t="str">
        <f t="shared" si="415"/>
        <v>8426.91</v>
      </c>
      <c r="G6469" s="2" t="str">
        <f t="shared" si="417"/>
        <v>00</v>
      </c>
      <c r="M6469" s="2"/>
      <c r="N6469" s="2"/>
    </row>
    <row r="6470" spans="1:14" ht="16" customHeight="1">
      <c r="A6470" s="2" t="str">
        <f t="shared" si="414"/>
        <v>84279000</v>
      </c>
      <c r="B6470" s="10">
        <v>3</v>
      </c>
      <c r="C6470" s="1" t="s">
        <v>10745</v>
      </c>
      <c r="D6470" s="1" t="s">
        <v>10744</v>
      </c>
      <c r="E6470" s="9" t="str">
        <f t="shared" si="416"/>
        <v>8427.90.00</v>
      </c>
      <c r="F6470" s="2" t="str">
        <f t="shared" si="415"/>
        <v>8427.90</v>
      </c>
      <c r="G6470" s="2" t="str">
        <f t="shared" si="417"/>
        <v>00</v>
      </c>
      <c r="M6470" s="2"/>
      <c r="N6470" s="2"/>
    </row>
    <row r="6471" spans="1:14" ht="16" customHeight="1">
      <c r="A6471" s="2" t="str">
        <f t="shared" si="414"/>
        <v>84284000</v>
      </c>
      <c r="B6471" s="10">
        <v>3</v>
      </c>
      <c r="C6471" s="1" t="s">
        <v>10747</v>
      </c>
      <c r="D6471" s="1" t="s">
        <v>10746</v>
      </c>
      <c r="E6471" s="9" t="str">
        <f t="shared" si="416"/>
        <v>8428.40.00</v>
      </c>
      <c r="F6471" s="2" t="str">
        <f t="shared" si="415"/>
        <v>8428.40</v>
      </c>
      <c r="G6471" s="2" t="str">
        <f t="shared" si="417"/>
        <v>00</v>
      </c>
      <c r="M6471" s="2"/>
      <c r="N6471" s="2"/>
    </row>
    <row r="6472" spans="1:14" ht="16" customHeight="1">
      <c r="A6472" s="2" t="str">
        <f t="shared" si="414"/>
        <v>84304940</v>
      </c>
      <c r="B6472" s="10">
        <v>3</v>
      </c>
      <c r="C6472" s="1" t="s">
        <v>10749</v>
      </c>
      <c r="D6472" s="1" t="s">
        <v>10748</v>
      </c>
      <c r="E6472" s="9" t="str">
        <f t="shared" si="416"/>
        <v>8430.49.40</v>
      </c>
      <c r="F6472" s="2" t="str">
        <f t="shared" si="415"/>
        <v>8430.49</v>
      </c>
      <c r="G6472" s="2" t="str">
        <f t="shared" si="417"/>
        <v>40</v>
      </c>
      <c r="M6472" s="2"/>
      <c r="N6472" s="2"/>
    </row>
    <row r="6473" spans="1:14" ht="16" customHeight="1">
      <c r="A6473" s="2" t="str">
        <f t="shared" si="414"/>
        <v>84305010</v>
      </c>
      <c r="B6473" s="10">
        <v>3</v>
      </c>
      <c r="C6473" s="1" t="s">
        <v>10751</v>
      </c>
      <c r="D6473" s="1" t="s">
        <v>10750</v>
      </c>
      <c r="E6473" s="9" t="str">
        <f t="shared" si="416"/>
        <v>8430.50.10</v>
      </c>
      <c r="F6473" s="2" t="str">
        <f t="shared" si="415"/>
        <v>8430.50</v>
      </c>
      <c r="G6473" s="2" t="str">
        <f t="shared" si="417"/>
        <v>10</v>
      </c>
      <c r="M6473" s="2"/>
      <c r="N6473" s="2"/>
    </row>
    <row r="6474" spans="1:14" ht="16" customHeight="1">
      <c r="A6474" s="2" t="str">
        <f t="shared" si="414"/>
        <v>84324100</v>
      </c>
      <c r="B6474" s="10">
        <v>3</v>
      </c>
      <c r="C6474" s="1" t="s">
        <v>10753</v>
      </c>
      <c r="D6474" s="1" t="s">
        <v>10752</v>
      </c>
      <c r="E6474" s="9" t="str">
        <f t="shared" si="416"/>
        <v>8432.41.00</v>
      </c>
      <c r="F6474" s="2" t="str">
        <f t="shared" si="415"/>
        <v>8432.41</v>
      </c>
      <c r="G6474" s="2" t="str">
        <f t="shared" si="417"/>
        <v>00</v>
      </c>
      <c r="M6474" s="2"/>
      <c r="N6474" s="2"/>
    </row>
    <row r="6475" spans="1:14" ht="16" customHeight="1">
      <c r="A6475" s="2" t="str">
        <f t="shared" ref="A6475:A6538" si="418">CONCATENATE(LEFT(F6475,4),RIGHT(F6475,2),G6475)</f>
        <v>84339010</v>
      </c>
      <c r="B6475" s="10">
        <v>3</v>
      </c>
      <c r="C6475" s="1" t="s">
        <v>10755</v>
      </c>
      <c r="D6475" s="1" t="s">
        <v>10754</v>
      </c>
      <c r="E6475" s="9" t="str">
        <f t="shared" si="416"/>
        <v>8433.90.10</v>
      </c>
      <c r="F6475" s="2" t="str">
        <f t="shared" ref="F6475:F6538" si="419">LEFT(D6475,7)</f>
        <v>8433.90</v>
      </c>
      <c r="G6475" s="2" t="str">
        <f t="shared" si="417"/>
        <v>10</v>
      </c>
      <c r="M6475" s="2"/>
      <c r="N6475" s="2"/>
    </row>
    <row r="6476" spans="1:14" ht="16" customHeight="1">
      <c r="A6476" s="2" t="str">
        <f t="shared" si="418"/>
        <v>84411000</v>
      </c>
      <c r="B6476" s="10">
        <v>3</v>
      </c>
      <c r="C6476" s="1" t="s">
        <v>10757</v>
      </c>
      <c r="D6476" s="1" t="s">
        <v>10756</v>
      </c>
      <c r="E6476" s="9" t="str">
        <f t="shared" si="416"/>
        <v>8441.10.00</v>
      </c>
      <c r="F6476" s="2" t="str">
        <f t="shared" si="419"/>
        <v>8441.10</v>
      </c>
      <c r="G6476" s="2" t="str">
        <f t="shared" si="417"/>
        <v>00</v>
      </c>
      <c r="M6476" s="2"/>
      <c r="N6476" s="2"/>
    </row>
    <row r="6477" spans="1:14" ht="16" customHeight="1">
      <c r="A6477" s="2" t="str">
        <f t="shared" si="418"/>
        <v>84425010</v>
      </c>
      <c r="B6477" s="10">
        <v>3</v>
      </c>
      <c r="C6477" s="1" t="s">
        <v>10759</v>
      </c>
      <c r="D6477" s="1" t="s">
        <v>10758</v>
      </c>
      <c r="E6477" s="9" t="str">
        <f t="shared" si="416"/>
        <v>8442.50.10</v>
      </c>
      <c r="F6477" s="2" t="str">
        <f t="shared" si="419"/>
        <v>8442.50</v>
      </c>
      <c r="G6477" s="2" t="str">
        <f t="shared" si="417"/>
        <v>10</v>
      </c>
      <c r="M6477" s="2"/>
      <c r="N6477" s="2"/>
    </row>
    <row r="6478" spans="1:14" ht="16" customHeight="1">
      <c r="A6478" s="2" t="str">
        <f t="shared" si="418"/>
        <v>84431500</v>
      </c>
      <c r="B6478" s="10">
        <v>3</v>
      </c>
      <c r="C6478" s="1" t="s">
        <v>10761</v>
      </c>
      <c r="D6478" s="1" t="s">
        <v>10760</v>
      </c>
      <c r="E6478" s="9" t="str">
        <f t="shared" si="416"/>
        <v>8443.15.00</v>
      </c>
      <c r="F6478" s="2" t="str">
        <f t="shared" si="419"/>
        <v>8443.15</v>
      </c>
      <c r="G6478" s="2" t="str">
        <f t="shared" si="417"/>
        <v>00</v>
      </c>
      <c r="M6478" s="2"/>
      <c r="N6478" s="2"/>
    </row>
    <row r="6479" spans="1:14" ht="16" customHeight="1">
      <c r="A6479" s="2" t="str">
        <f t="shared" si="418"/>
        <v>84431600</v>
      </c>
      <c r="B6479" s="10">
        <v>3</v>
      </c>
      <c r="C6479" s="1" t="s">
        <v>10763</v>
      </c>
      <c r="D6479" s="1" t="s">
        <v>10762</v>
      </c>
      <c r="E6479" s="9" t="str">
        <f t="shared" si="416"/>
        <v>8443.16.00</v>
      </c>
      <c r="F6479" s="2" t="str">
        <f t="shared" si="419"/>
        <v>8443.16</v>
      </c>
      <c r="G6479" s="2" t="str">
        <f t="shared" si="417"/>
        <v>00</v>
      </c>
      <c r="M6479" s="2"/>
      <c r="N6479" s="2"/>
    </row>
    <row r="6480" spans="1:14" ht="16" customHeight="1">
      <c r="A6480" s="2" t="str">
        <f t="shared" si="418"/>
        <v>84433920</v>
      </c>
      <c r="B6480" s="10">
        <v>3</v>
      </c>
      <c r="C6480" s="1" t="s">
        <v>10765</v>
      </c>
      <c r="D6480" s="1" t="s">
        <v>10764</v>
      </c>
      <c r="E6480" s="9" t="str">
        <f t="shared" si="416"/>
        <v>8443.39.20</v>
      </c>
      <c r="F6480" s="2" t="str">
        <f t="shared" si="419"/>
        <v>8443.39</v>
      </c>
      <c r="G6480" s="2" t="str">
        <f t="shared" si="417"/>
        <v>20</v>
      </c>
      <c r="M6480" s="2"/>
      <c r="N6480" s="2"/>
    </row>
    <row r="6481" spans="1:14" ht="16" customHeight="1">
      <c r="A6481" s="2" t="str">
        <f t="shared" si="418"/>
        <v>84433930</v>
      </c>
      <c r="B6481" s="10">
        <v>3</v>
      </c>
      <c r="C6481" s="1" t="s">
        <v>10767</v>
      </c>
      <c r="D6481" s="1" t="s">
        <v>10766</v>
      </c>
      <c r="E6481" s="9" t="str">
        <f t="shared" si="416"/>
        <v>8443.39.30</v>
      </c>
      <c r="F6481" s="2" t="str">
        <f t="shared" si="419"/>
        <v>8443.39</v>
      </c>
      <c r="G6481" s="2" t="str">
        <f t="shared" si="417"/>
        <v>30</v>
      </c>
      <c r="M6481" s="2"/>
      <c r="N6481" s="2"/>
    </row>
    <row r="6482" spans="1:14" ht="16" customHeight="1">
      <c r="A6482" s="2" t="str">
        <f t="shared" si="418"/>
        <v>84433940</v>
      </c>
      <c r="B6482" s="10">
        <v>3</v>
      </c>
      <c r="C6482" s="1" t="s">
        <v>10769</v>
      </c>
      <c r="D6482" s="1" t="s">
        <v>10768</v>
      </c>
      <c r="E6482" s="9" t="str">
        <f t="shared" si="416"/>
        <v>8443.39.40</v>
      </c>
      <c r="F6482" s="2" t="str">
        <f t="shared" si="419"/>
        <v>8443.39</v>
      </c>
      <c r="G6482" s="2" t="str">
        <f t="shared" si="417"/>
        <v>40</v>
      </c>
      <c r="M6482" s="2"/>
      <c r="N6482" s="2"/>
    </row>
    <row r="6483" spans="1:14" ht="16" customHeight="1">
      <c r="A6483" s="2" t="str">
        <f t="shared" si="418"/>
        <v>84433950</v>
      </c>
      <c r="B6483" s="10">
        <v>3</v>
      </c>
      <c r="C6483" s="1" t="s">
        <v>10771</v>
      </c>
      <c r="D6483" s="1" t="s">
        <v>10770</v>
      </c>
      <c r="E6483" s="9" t="str">
        <f t="shared" si="416"/>
        <v>8443.39.50</v>
      </c>
      <c r="F6483" s="2" t="str">
        <f t="shared" si="419"/>
        <v>8443.39</v>
      </c>
      <c r="G6483" s="2" t="str">
        <f t="shared" si="417"/>
        <v>50</v>
      </c>
      <c r="M6483" s="2"/>
      <c r="N6483" s="2"/>
    </row>
    <row r="6484" spans="1:14" ht="16" customHeight="1">
      <c r="A6484" s="2" t="str">
        <f t="shared" si="418"/>
        <v>84439910</v>
      </c>
      <c r="B6484" s="10">
        <v>3</v>
      </c>
      <c r="C6484" s="1" t="s">
        <v>10773</v>
      </c>
      <c r="D6484" s="1" t="s">
        <v>10772</v>
      </c>
      <c r="E6484" s="9" t="str">
        <f t="shared" si="416"/>
        <v>8443.99.10</v>
      </c>
      <c r="F6484" s="2" t="str">
        <f t="shared" si="419"/>
        <v>8443.99</v>
      </c>
      <c r="G6484" s="2" t="str">
        <f t="shared" si="417"/>
        <v>10</v>
      </c>
      <c r="M6484" s="2"/>
      <c r="N6484" s="2"/>
    </row>
    <row r="6485" spans="1:14" ht="16" customHeight="1">
      <c r="A6485" s="2" t="str">
        <f t="shared" si="418"/>
        <v>84439930</v>
      </c>
      <c r="B6485" s="10">
        <v>3</v>
      </c>
      <c r="C6485" s="1" t="s">
        <v>10775</v>
      </c>
      <c r="D6485" s="1" t="s">
        <v>10774</v>
      </c>
      <c r="E6485" s="9" t="str">
        <f t="shared" si="416"/>
        <v>8443.99.30</v>
      </c>
      <c r="F6485" s="2" t="str">
        <f t="shared" si="419"/>
        <v>8443.99</v>
      </c>
      <c r="G6485" s="2" t="str">
        <f t="shared" si="417"/>
        <v>30</v>
      </c>
      <c r="M6485" s="2"/>
      <c r="N6485" s="2"/>
    </row>
    <row r="6486" spans="1:14" ht="16" customHeight="1">
      <c r="A6486" s="2" t="str">
        <f t="shared" si="418"/>
        <v>84439935</v>
      </c>
      <c r="B6486" s="10">
        <v>3</v>
      </c>
      <c r="C6486" s="1" t="s">
        <v>10777</v>
      </c>
      <c r="D6486" s="1" t="s">
        <v>10776</v>
      </c>
      <c r="E6486" s="9" t="str">
        <f t="shared" si="416"/>
        <v>8443.99.35</v>
      </c>
      <c r="F6486" s="2" t="str">
        <f t="shared" si="419"/>
        <v>8443.99</v>
      </c>
      <c r="G6486" s="2" t="str">
        <f t="shared" si="417"/>
        <v>35</v>
      </c>
      <c r="M6486" s="2"/>
      <c r="N6486" s="2"/>
    </row>
    <row r="6487" spans="1:14" ht="16" customHeight="1">
      <c r="A6487" s="2" t="str">
        <f t="shared" si="418"/>
        <v>84463050</v>
      </c>
      <c r="B6487" s="10">
        <v>3</v>
      </c>
      <c r="C6487" s="1" t="s">
        <v>10779</v>
      </c>
      <c r="D6487" s="1" t="s">
        <v>10778</v>
      </c>
      <c r="E6487" s="9" t="str">
        <f t="shared" si="416"/>
        <v>8446.30.50</v>
      </c>
      <c r="F6487" s="2" t="str">
        <f t="shared" si="419"/>
        <v>8446.30</v>
      </c>
      <c r="G6487" s="2" t="str">
        <f t="shared" si="417"/>
        <v>50</v>
      </c>
      <c r="M6487" s="2"/>
      <c r="N6487" s="2"/>
    </row>
    <row r="6488" spans="1:14" ht="16" customHeight="1">
      <c r="A6488" s="2" t="str">
        <f t="shared" si="418"/>
        <v>84485120</v>
      </c>
      <c r="B6488" s="10">
        <v>3</v>
      </c>
      <c r="C6488" s="1" t="s">
        <v>10781</v>
      </c>
      <c r="D6488" s="1" t="s">
        <v>10780</v>
      </c>
      <c r="E6488" s="9" t="str">
        <f t="shared" si="416"/>
        <v>8448.51.20</v>
      </c>
      <c r="F6488" s="2" t="str">
        <f t="shared" si="419"/>
        <v>8448.51</v>
      </c>
      <c r="G6488" s="2" t="str">
        <f t="shared" si="417"/>
        <v>20</v>
      </c>
      <c r="M6488" s="2"/>
      <c r="N6488" s="2"/>
    </row>
    <row r="6489" spans="1:14" ht="16" customHeight="1">
      <c r="A6489" s="2" t="str">
        <f t="shared" si="418"/>
        <v>84511000</v>
      </c>
      <c r="B6489" s="10">
        <v>3</v>
      </c>
      <c r="C6489" s="1" t="s">
        <v>10783</v>
      </c>
      <c r="D6489" s="1" t="s">
        <v>10782</v>
      </c>
      <c r="E6489" s="9" t="str">
        <f t="shared" si="416"/>
        <v>8451.10.00</v>
      </c>
      <c r="F6489" s="2" t="str">
        <f t="shared" si="419"/>
        <v>8451.10</v>
      </c>
      <c r="G6489" s="2" t="str">
        <f t="shared" si="417"/>
        <v>00</v>
      </c>
      <c r="M6489" s="2"/>
      <c r="N6489" s="2"/>
    </row>
    <row r="6490" spans="1:14" ht="16" customHeight="1">
      <c r="A6490" s="2" t="str">
        <f t="shared" si="418"/>
        <v>84512100</v>
      </c>
      <c r="B6490" s="10">
        <v>3</v>
      </c>
      <c r="C6490" s="1" t="s">
        <v>10785</v>
      </c>
      <c r="D6490" s="1" t="s">
        <v>10784</v>
      </c>
      <c r="E6490" s="9" t="str">
        <f t="shared" si="416"/>
        <v>8451.21.00</v>
      </c>
      <c r="F6490" s="2" t="str">
        <f t="shared" si="419"/>
        <v>8451.21</v>
      </c>
      <c r="G6490" s="2" t="str">
        <f t="shared" si="417"/>
        <v>00</v>
      </c>
      <c r="M6490" s="2"/>
      <c r="N6490" s="2"/>
    </row>
    <row r="6491" spans="1:14" ht="16" customHeight="1">
      <c r="A6491" s="2" t="str">
        <f t="shared" si="418"/>
        <v>84512900</v>
      </c>
      <c r="B6491" s="10">
        <v>3</v>
      </c>
      <c r="C6491" s="1" t="s">
        <v>10787</v>
      </c>
      <c r="D6491" s="1" t="s">
        <v>10786</v>
      </c>
      <c r="E6491" s="9" t="str">
        <f t="shared" si="416"/>
        <v>8451.29.00</v>
      </c>
      <c r="F6491" s="2" t="str">
        <f t="shared" si="419"/>
        <v>8451.29</v>
      </c>
      <c r="G6491" s="2" t="str">
        <f t="shared" si="417"/>
        <v>00</v>
      </c>
      <c r="M6491" s="2"/>
      <c r="N6491" s="2"/>
    </row>
    <row r="6492" spans="1:14" ht="16" customHeight="1">
      <c r="A6492" s="2" t="str">
        <f t="shared" si="418"/>
        <v>84513000</v>
      </c>
      <c r="B6492" s="10">
        <v>3</v>
      </c>
      <c r="C6492" s="1" t="s">
        <v>10789</v>
      </c>
      <c r="D6492" s="1" t="s">
        <v>10788</v>
      </c>
      <c r="E6492" s="9" t="str">
        <f t="shared" si="416"/>
        <v>8451.30.00</v>
      </c>
      <c r="F6492" s="2" t="str">
        <f t="shared" si="419"/>
        <v>8451.30</v>
      </c>
      <c r="G6492" s="2" t="str">
        <f t="shared" si="417"/>
        <v>00</v>
      </c>
      <c r="M6492" s="2"/>
      <c r="N6492" s="2"/>
    </row>
    <row r="6493" spans="1:14" ht="16" customHeight="1">
      <c r="A6493" s="2" t="str">
        <f t="shared" si="418"/>
        <v>84514000</v>
      </c>
      <c r="B6493" s="10">
        <v>3</v>
      </c>
      <c r="C6493" s="1" t="s">
        <v>10791</v>
      </c>
      <c r="D6493" s="1" t="s">
        <v>10790</v>
      </c>
      <c r="E6493" s="9" t="str">
        <f t="shared" si="416"/>
        <v>8451.40.00</v>
      </c>
      <c r="F6493" s="2" t="str">
        <f t="shared" si="419"/>
        <v>8451.40</v>
      </c>
      <c r="G6493" s="2" t="str">
        <f t="shared" si="417"/>
        <v>00</v>
      </c>
      <c r="M6493" s="2"/>
      <c r="N6493" s="2"/>
    </row>
    <row r="6494" spans="1:14" ht="16" customHeight="1">
      <c r="A6494" s="2" t="str">
        <f t="shared" si="418"/>
        <v>84515000</v>
      </c>
      <c r="B6494" s="10">
        <v>3</v>
      </c>
      <c r="C6494" s="1" t="s">
        <v>10793</v>
      </c>
      <c r="D6494" s="1" t="s">
        <v>10792</v>
      </c>
      <c r="E6494" s="9" t="str">
        <f t="shared" si="416"/>
        <v>8451.50.00</v>
      </c>
      <c r="F6494" s="2" t="str">
        <f t="shared" si="419"/>
        <v>8451.50</v>
      </c>
      <c r="G6494" s="2" t="str">
        <f t="shared" si="417"/>
        <v>00</v>
      </c>
      <c r="M6494" s="2"/>
      <c r="N6494" s="2"/>
    </row>
    <row r="6495" spans="1:14" ht="16" customHeight="1">
      <c r="A6495" s="2" t="str">
        <f t="shared" si="418"/>
        <v>84518000</v>
      </c>
      <c r="B6495" s="10">
        <v>3</v>
      </c>
      <c r="C6495" s="1" t="s">
        <v>10795</v>
      </c>
      <c r="D6495" s="1" t="s">
        <v>10794</v>
      </c>
      <c r="E6495" s="9" t="str">
        <f t="shared" si="416"/>
        <v>8451.80.00</v>
      </c>
      <c r="F6495" s="2" t="str">
        <f t="shared" si="419"/>
        <v>8451.80</v>
      </c>
      <c r="G6495" s="2" t="str">
        <f t="shared" si="417"/>
        <v>00</v>
      </c>
      <c r="M6495" s="2"/>
      <c r="N6495" s="2"/>
    </row>
    <row r="6496" spans="1:14" ht="16" customHeight="1">
      <c r="A6496" s="2" t="str">
        <f t="shared" si="418"/>
        <v>84519030</v>
      </c>
      <c r="B6496" s="10">
        <v>3</v>
      </c>
      <c r="C6496" s="1" t="s">
        <v>10797</v>
      </c>
      <c r="D6496" s="1" t="s">
        <v>10796</v>
      </c>
      <c r="E6496" s="9" t="str">
        <f t="shared" si="416"/>
        <v>8451.90.30</v>
      </c>
      <c r="F6496" s="2" t="str">
        <f t="shared" si="419"/>
        <v>8451.90</v>
      </c>
      <c r="G6496" s="2" t="str">
        <f t="shared" si="417"/>
        <v>30</v>
      </c>
      <c r="M6496" s="2"/>
      <c r="N6496" s="2"/>
    </row>
    <row r="6497" spans="1:14" ht="16" customHeight="1">
      <c r="A6497" s="2" t="str">
        <f t="shared" si="418"/>
        <v>84519060</v>
      </c>
      <c r="B6497" s="10">
        <v>3</v>
      </c>
      <c r="C6497" s="1" t="s">
        <v>10799</v>
      </c>
      <c r="D6497" s="1" t="s">
        <v>10798</v>
      </c>
      <c r="E6497" s="9" t="str">
        <f t="shared" si="416"/>
        <v>8451.90.60</v>
      </c>
      <c r="F6497" s="2" t="str">
        <f t="shared" si="419"/>
        <v>8451.90</v>
      </c>
      <c r="G6497" s="2" t="str">
        <f t="shared" si="417"/>
        <v>60</v>
      </c>
      <c r="M6497" s="2"/>
      <c r="N6497" s="2"/>
    </row>
    <row r="6498" spans="1:14" ht="16" customHeight="1">
      <c r="A6498" s="2" t="str">
        <f t="shared" si="418"/>
        <v>84519090</v>
      </c>
      <c r="B6498" s="10">
        <v>3</v>
      </c>
      <c r="C6498" s="1" t="s">
        <v>10801</v>
      </c>
      <c r="D6498" s="1" t="s">
        <v>10800</v>
      </c>
      <c r="E6498" s="9" t="str">
        <f t="shared" si="416"/>
        <v>8451.90.90</v>
      </c>
      <c r="F6498" s="2" t="str">
        <f t="shared" si="419"/>
        <v>8451.90</v>
      </c>
      <c r="G6498" s="2" t="str">
        <f t="shared" si="417"/>
        <v>90</v>
      </c>
      <c r="M6498" s="2"/>
      <c r="N6498" s="2"/>
    </row>
    <row r="6499" spans="1:14" ht="16" customHeight="1">
      <c r="A6499" s="2" t="str">
        <f t="shared" si="418"/>
        <v>84522990</v>
      </c>
      <c r="B6499" s="10">
        <v>3</v>
      </c>
      <c r="C6499" s="1" t="s">
        <v>10803</v>
      </c>
      <c r="D6499" s="1" t="s">
        <v>10802</v>
      </c>
      <c r="E6499" s="9" t="str">
        <f t="shared" si="416"/>
        <v>8452.29.90</v>
      </c>
      <c r="F6499" s="2" t="str">
        <f t="shared" si="419"/>
        <v>8452.29</v>
      </c>
      <c r="G6499" s="2" t="str">
        <f t="shared" si="417"/>
        <v>90</v>
      </c>
      <c r="M6499" s="2"/>
      <c r="N6499" s="2"/>
    </row>
    <row r="6500" spans="1:14" ht="16" customHeight="1">
      <c r="A6500" s="2" t="str">
        <f t="shared" si="418"/>
        <v>84542000</v>
      </c>
      <c r="B6500" s="10">
        <v>3</v>
      </c>
      <c r="C6500" s="1" t="s">
        <v>10805</v>
      </c>
      <c r="D6500" s="1" t="s">
        <v>10804</v>
      </c>
      <c r="E6500" s="9" t="str">
        <f t="shared" si="416"/>
        <v>8454.20.00</v>
      </c>
      <c r="F6500" s="2" t="str">
        <f t="shared" si="419"/>
        <v>8454.20</v>
      </c>
      <c r="G6500" s="2" t="str">
        <f t="shared" si="417"/>
        <v>00</v>
      </c>
      <c r="M6500" s="2"/>
      <c r="N6500" s="2"/>
    </row>
    <row r="6501" spans="1:14" ht="16" customHeight="1">
      <c r="A6501" s="2" t="str">
        <f t="shared" si="418"/>
        <v>84592900</v>
      </c>
      <c r="B6501" s="10">
        <v>3</v>
      </c>
      <c r="C6501" s="1" t="s">
        <v>10807</v>
      </c>
      <c r="D6501" s="1" t="s">
        <v>10806</v>
      </c>
      <c r="E6501" s="9" t="str">
        <f t="shared" si="416"/>
        <v>8459.29.00</v>
      </c>
      <c r="F6501" s="2" t="str">
        <f t="shared" si="419"/>
        <v>8459.29</v>
      </c>
      <c r="G6501" s="2" t="str">
        <f t="shared" si="417"/>
        <v>00</v>
      </c>
      <c r="M6501" s="2"/>
      <c r="N6501" s="2"/>
    </row>
    <row r="6502" spans="1:14" ht="16" customHeight="1">
      <c r="A6502" s="2" t="str">
        <f t="shared" si="418"/>
        <v>84595900</v>
      </c>
      <c r="B6502" s="10">
        <v>3</v>
      </c>
      <c r="C6502" s="1" t="s">
        <v>10809</v>
      </c>
      <c r="D6502" s="1" t="s">
        <v>10808</v>
      </c>
      <c r="E6502" s="9" t="str">
        <f t="shared" si="416"/>
        <v>8459.59.00</v>
      </c>
      <c r="F6502" s="2" t="str">
        <f t="shared" si="419"/>
        <v>8459.59</v>
      </c>
      <c r="G6502" s="2" t="str">
        <f t="shared" si="417"/>
        <v>00</v>
      </c>
      <c r="M6502" s="2"/>
      <c r="N6502" s="2"/>
    </row>
    <row r="6503" spans="1:14" ht="16" customHeight="1">
      <c r="A6503" s="2" t="str">
        <f t="shared" si="418"/>
        <v>84603900</v>
      </c>
      <c r="B6503" s="10">
        <v>3</v>
      </c>
      <c r="C6503" s="1" t="s">
        <v>10811</v>
      </c>
      <c r="D6503" s="1" t="s">
        <v>10810</v>
      </c>
      <c r="E6503" s="9" t="str">
        <f t="shared" si="416"/>
        <v>8460.39.00</v>
      </c>
      <c r="F6503" s="2" t="str">
        <f t="shared" si="419"/>
        <v>8460.39</v>
      </c>
      <c r="G6503" s="2" t="str">
        <f t="shared" si="417"/>
        <v>00</v>
      </c>
      <c r="M6503" s="2"/>
      <c r="N6503" s="2"/>
    </row>
    <row r="6504" spans="1:14" ht="16" customHeight="1">
      <c r="A6504" s="2" t="str">
        <f t="shared" si="418"/>
        <v>84615080</v>
      </c>
      <c r="B6504" s="10">
        <v>3</v>
      </c>
      <c r="C6504" s="1" t="s">
        <v>10813</v>
      </c>
      <c r="D6504" s="1" t="s">
        <v>10812</v>
      </c>
      <c r="E6504" s="9" t="str">
        <f t="shared" si="416"/>
        <v>8461.50.80</v>
      </c>
      <c r="F6504" s="2" t="str">
        <f t="shared" si="419"/>
        <v>8461.50</v>
      </c>
      <c r="G6504" s="2" t="str">
        <f t="shared" si="417"/>
        <v>80</v>
      </c>
      <c r="M6504" s="2"/>
      <c r="N6504" s="2"/>
    </row>
    <row r="6505" spans="1:14" ht="16" customHeight="1">
      <c r="A6505" s="2" t="str">
        <f t="shared" si="418"/>
        <v>84652010</v>
      </c>
      <c r="B6505" s="10">
        <v>3</v>
      </c>
      <c r="C6505" s="1" t="s">
        <v>10815</v>
      </c>
      <c r="D6505" s="1" t="s">
        <v>10814</v>
      </c>
      <c r="E6505" s="9" t="str">
        <f t="shared" si="416"/>
        <v>8465.20.10</v>
      </c>
      <c r="F6505" s="2" t="str">
        <f t="shared" si="419"/>
        <v>8465.20</v>
      </c>
      <c r="G6505" s="2" t="str">
        <f t="shared" si="417"/>
        <v>10</v>
      </c>
      <c r="M6505" s="2"/>
      <c r="N6505" s="2"/>
    </row>
    <row r="6506" spans="1:14" ht="16" customHeight="1">
      <c r="A6506" s="2" t="str">
        <f t="shared" si="418"/>
        <v>84652050</v>
      </c>
      <c r="B6506" s="10">
        <v>3</v>
      </c>
      <c r="C6506" s="1" t="s">
        <v>10817</v>
      </c>
      <c r="D6506" s="1" t="s">
        <v>10816</v>
      </c>
      <c r="E6506" s="9" t="str">
        <f t="shared" si="416"/>
        <v>8465.20.50</v>
      </c>
      <c r="F6506" s="2" t="str">
        <f t="shared" si="419"/>
        <v>8465.20</v>
      </c>
      <c r="G6506" s="2" t="str">
        <f t="shared" si="417"/>
        <v>50</v>
      </c>
      <c r="M6506" s="2"/>
      <c r="N6506" s="2"/>
    </row>
    <row r="6507" spans="1:14" ht="16" customHeight="1">
      <c r="A6507" s="2" t="str">
        <f t="shared" si="418"/>
        <v>84652080</v>
      </c>
      <c r="B6507" s="10">
        <v>3</v>
      </c>
      <c r="C6507" s="1" t="s">
        <v>10819</v>
      </c>
      <c r="D6507" s="1" t="s">
        <v>10818</v>
      </c>
      <c r="E6507" s="9" t="str">
        <f t="shared" si="416"/>
        <v>8465.20.80</v>
      </c>
      <c r="F6507" s="2" t="str">
        <f t="shared" si="419"/>
        <v>8465.20</v>
      </c>
      <c r="G6507" s="2" t="str">
        <f t="shared" si="417"/>
        <v>80</v>
      </c>
      <c r="M6507" s="2"/>
      <c r="N6507" s="2"/>
    </row>
    <row r="6508" spans="1:14" ht="16" customHeight="1">
      <c r="A6508" s="2" t="str">
        <f t="shared" si="418"/>
        <v>84659100</v>
      </c>
      <c r="B6508" s="10">
        <v>3</v>
      </c>
      <c r="C6508" s="1" t="s">
        <v>10821</v>
      </c>
      <c r="D6508" s="1" t="s">
        <v>10820</v>
      </c>
      <c r="E6508" s="9" t="str">
        <f t="shared" si="416"/>
        <v>8465.91.00</v>
      </c>
      <c r="F6508" s="2" t="str">
        <f t="shared" si="419"/>
        <v>8465.91</v>
      </c>
      <c r="G6508" s="2" t="str">
        <f t="shared" si="417"/>
        <v>00</v>
      </c>
      <c r="M6508" s="2"/>
      <c r="N6508" s="2"/>
    </row>
    <row r="6509" spans="1:14" ht="16" customHeight="1">
      <c r="A6509" s="2" t="str">
        <f t="shared" si="418"/>
        <v>84669110</v>
      </c>
      <c r="B6509" s="10">
        <v>3</v>
      </c>
      <c r="C6509" s="1" t="s">
        <v>10823</v>
      </c>
      <c r="D6509" s="1" t="s">
        <v>10822</v>
      </c>
      <c r="E6509" s="9" t="str">
        <f t="shared" si="416"/>
        <v>8466.91.10</v>
      </c>
      <c r="F6509" s="2" t="str">
        <f t="shared" si="419"/>
        <v>8466.91</v>
      </c>
      <c r="G6509" s="2" t="str">
        <f t="shared" si="417"/>
        <v>10</v>
      </c>
      <c r="M6509" s="2"/>
      <c r="N6509" s="2"/>
    </row>
    <row r="6510" spans="1:14" ht="16" customHeight="1">
      <c r="A6510" s="2" t="str">
        <f t="shared" si="418"/>
        <v>84669315</v>
      </c>
      <c r="B6510" s="10">
        <v>3</v>
      </c>
      <c r="C6510" s="1" t="s">
        <v>10825</v>
      </c>
      <c r="D6510" s="1" t="s">
        <v>10824</v>
      </c>
      <c r="E6510" s="9" t="str">
        <f t="shared" si="416"/>
        <v>8466.93.15</v>
      </c>
      <c r="F6510" s="2" t="str">
        <f t="shared" si="419"/>
        <v>8466.93</v>
      </c>
      <c r="G6510" s="2" t="str">
        <f t="shared" si="417"/>
        <v>15</v>
      </c>
      <c r="M6510" s="2"/>
      <c r="N6510" s="2"/>
    </row>
    <row r="6511" spans="1:14" ht="16" customHeight="1">
      <c r="A6511" s="2" t="str">
        <f t="shared" si="418"/>
        <v>84671950</v>
      </c>
      <c r="B6511" s="10">
        <v>3</v>
      </c>
      <c r="C6511" s="1" t="s">
        <v>10827</v>
      </c>
      <c r="D6511" s="1" t="s">
        <v>10826</v>
      </c>
      <c r="E6511" s="9" t="str">
        <f t="shared" si="416"/>
        <v>8467.19.50</v>
      </c>
      <c r="F6511" s="2" t="str">
        <f t="shared" si="419"/>
        <v>8467.19</v>
      </c>
      <c r="G6511" s="2" t="str">
        <f t="shared" si="417"/>
        <v>50</v>
      </c>
      <c r="M6511" s="2"/>
      <c r="N6511" s="2"/>
    </row>
    <row r="6512" spans="1:14" ht="16" customHeight="1">
      <c r="A6512" s="2" t="str">
        <f t="shared" si="418"/>
        <v>84679901</v>
      </c>
      <c r="B6512" s="10">
        <v>3</v>
      </c>
      <c r="C6512" s="1" t="s">
        <v>10829</v>
      </c>
      <c r="D6512" s="1" t="s">
        <v>10828</v>
      </c>
      <c r="E6512" s="9" t="str">
        <f t="shared" si="416"/>
        <v>8467.99.01</v>
      </c>
      <c r="F6512" s="2" t="str">
        <f t="shared" si="419"/>
        <v>8467.99</v>
      </c>
      <c r="G6512" s="2" t="str">
        <f t="shared" si="417"/>
        <v>01</v>
      </c>
      <c r="M6512" s="2"/>
      <c r="N6512" s="2"/>
    </row>
    <row r="6513" spans="1:14" ht="16" customHeight="1">
      <c r="A6513" s="2" t="str">
        <f t="shared" si="418"/>
        <v>84682010</v>
      </c>
      <c r="B6513" s="10">
        <v>3</v>
      </c>
      <c r="C6513" s="1" t="s">
        <v>10831</v>
      </c>
      <c r="D6513" s="1" t="s">
        <v>10830</v>
      </c>
      <c r="E6513" s="9" t="str">
        <f t="shared" si="416"/>
        <v>8468.20.10</v>
      </c>
      <c r="F6513" s="2" t="str">
        <f t="shared" si="419"/>
        <v>8468.20</v>
      </c>
      <c r="G6513" s="2" t="str">
        <f t="shared" si="417"/>
        <v>10</v>
      </c>
      <c r="M6513" s="2"/>
      <c r="N6513" s="2"/>
    </row>
    <row r="6514" spans="1:14" ht="16" customHeight="1">
      <c r="A6514" s="2" t="str">
        <f t="shared" si="418"/>
        <v>84688010</v>
      </c>
      <c r="B6514" s="10">
        <v>3</v>
      </c>
      <c r="C6514" s="1" t="s">
        <v>10833</v>
      </c>
      <c r="D6514" s="1" t="s">
        <v>10832</v>
      </c>
      <c r="E6514" s="9" t="str">
        <f t="shared" si="416"/>
        <v>8468.80.10</v>
      </c>
      <c r="F6514" s="2" t="str">
        <f t="shared" si="419"/>
        <v>8468.80</v>
      </c>
      <c r="G6514" s="2" t="str">
        <f t="shared" si="417"/>
        <v>10</v>
      </c>
      <c r="M6514" s="2"/>
      <c r="N6514" s="2"/>
    </row>
    <row r="6515" spans="1:14" ht="16" customHeight="1">
      <c r="A6515" s="2" t="str">
        <f t="shared" si="418"/>
        <v>84689010</v>
      </c>
      <c r="B6515" s="10">
        <v>3</v>
      </c>
      <c r="C6515" s="1" t="s">
        <v>10835</v>
      </c>
      <c r="D6515" s="1" t="s">
        <v>10834</v>
      </c>
      <c r="E6515" s="9" t="str">
        <f t="shared" si="416"/>
        <v>8468.90.10</v>
      </c>
      <c r="F6515" s="2" t="str">
        <f t="shared" si="419"/>
        <v>8468.90</v>
      </c>
      <c r="G6515" s="2" t="str">
        <f t="shared" si="417"/>
        <v>10</v>
      </c>
      <c r="M6515" s="2"/>
      <c r="N6515" s="2"/>
    </row>
    <row r="6516" spans="1:14" ht="16" customHeight="1">
      <c r="A6516" s="2" t="str">
        <f t="shared" si="418"/>
        <v>84689050</v>
      </c>
      <c r="B6516" s="10">
        <v>3</v>
      </c>
      <c r="C6516" s="1" t="s">
        <v>10837</v>
      </c>
      <c r="D6516" s="1" t="s">
        <v>10836</v>
      </c>
      <c r="E6516" s="9" t="str">
        <f t="shared" si="416"/>
        <v>8468.90.50</v>
      </c>
      <c r="F6516" s="2" t="str">
        <f t="shared" si="419"/>
        <v>8468.90</v>
      </c>
      <c r="G6516" s="2" t="str">
        <f t="shared" si="417"/>
        <v>50</v>
      </c>
      <c r="M6516" s="2"/>
      <c r="N6516" s="2"/>
    </row>
    <row r="6517" spans="1:14" ht="16" customHeight="1">
      <c r="A6517" s="2" t="str">
        <f t="shared" si="418"/>
        <v>84701000</v>
      </c>
      <c r="B6517" s="10">
        <v>3</v>
      </c>
      <c r="C6517" s="1" t="s">
        <v>10839</v>
      </c>
      <c r="D6517" s="1" t="s">
        <v>10838</v>
      </c>
      <c r="E6517" s="9" t="str">
        <f t="shared" si="416"/>
        <v>8470.10.00</v>
      </c>
      <c r="F6517" s="2" t="str">
        <f t="shared" si="419"/>
        <v>8470.10</v>
      </c>
      <c r="G6517" s="2" t="str">
        <f t="shared" si="417"/>
        <v>00</v>
      </c>
      <c r="M6517" s="2"/>
      <c r="N6517" s="2"/>
    </row>
    <row r="6518" spans="1:14" ht="16" customHeight="1">
      <c r="A6518" s="2" t="str">
        <f t="shared" si="418"/>
        <v>84702100</v>
      </c>
      <c r="B6518" s="10">
        <v>3</v>
      </c>
      <c r="C6518" s="1" t="s">
        <v>10841</v>
      </c>
      <c r="D6518" s="1" t="s">
        <v>10840</v>
      </c>
      <c r="E6518" s="9" t="str">
        <f t="shared" si="416"/>
        <v>8470.21.00</v>
      </c>
      <c r="F6518" s="2" t="str">
        <f t="shared" si="419"/>
        <v>8470.21</v>
      </c>
      <c r="G6518" s="2" t="str">
        <f t="shared" si="417"/>
        <v>00</v>
      </c>
      <c r="M6518" s="2"/>
      <c r="N6518" s="2"/>
    </row>
    <row r="6519" spans="1:14" ht="16" customHeight="1">
      <c r="A6519" s="2" t="str">
        <f t="shared" si="418"/>
        <v>84702900</v>
      </c>
      <c r="B6519" s="10">
        <v>3</v>
      </c>
      <c r="C6519" s="1" t="s">
        <v>10843</v>
      </c>
      <c r="D6519" s="1" t="s">
        <v>10842</v>
      </c>
      <c r="E6519" s="9" t="str">
        <f t="shared" si="416"/>
        <v>8470.29.00</v>
      </c>
      <c r="F6519" s="2" t="str">
        <f t="shared" si="419"/>
        <v>8470.29</v>
      </c>
      <c r="G6519" s="2" t="str">
        <f t="shared" si="417"/>
        <v>00</v>
      </c>
      <c r="M6519" s="2"/>
      <c r="N6519" s="2"/>
    </row>
    <row r="6520" spans="1:14" ht="16" customHeight="1">
      <c r="A6520" s="2" t="str">
        <f t="shared" si="418"/>
        <v>84703000</v>
      </c>
      <c r="B6520" s="10">
        <v>3</v>
      </c>
      <c r="C6520" s="1" t="s">
        <v>10845</v>
      </c>
      <c r="D6520" s="1" t="s">
        <v>10844</v>
      </c>
      <c r="E6520" s="9" t="str">
        <f t="shared" si="416"/>
        <v>8470.30.00</v>
      </c>
      <c r="F6520" s="2" t="str">
        <f t="shared" si="419"/>
        <v>8470.30</v>
      </c>
      <c r="G6520" s="2" t="str">
        <f t="shared" si="417"/>
        <v>00</v>
      </c>
      <c r="M6520" s="2"/>
      <c r="N6520" s="2"/>
    </row>
    <row r="6521" spans="1:14" ht="16" customHeight="1">
      <c r="A6521" s="2" t="str">
        <f t="shared" si="418"/>
        <v>84709001</v>
      </c>
      <c r="B6521" s="10">
        <v>3</v>
      </c>
      <c r="C6521" s="1" t="s">
        <v>10847</v>
      </c>
      <c r="D6521" s="1" t="s">
        <v>10846</v>
      </c>
      <c r="E6521" s="9" t="str">
        <f t="shared" si="416"/>
        <v>8470.90.01</v>
      </c>
      <c r="F6521" s="2" t="str">
        <f t="shared" si="419"/>
        <v>8470.90</v>
      </c>
      <c r="G6521" s="2" t="str">
        <f t="shared" si="417"/>
        <v>01</v>
      </c>
      <c r="M6521" s="2"/>
      <c r="N6521" s="2"/>
    </row>
    <row r="6522" spans="1:14" ht="16" customHeight="1">
      <c r="A6522" s="2" t="str">
        <f t="shared" si="418"/>
        <v>84715001</v>
      </c>
      <c r="B6522" s="10">
        <v>3</v>
      </c>
      <c r="C6522" s="1" t="s">
        <v>10849</v>
      </c>
      <c r="D6522" s="1" t="s">
        <v>10848</v>
      </c>
      <c r="E6522" s="9" t="str">
        <f t="shared" si="416"/>
        <v>8471.50.01</v>
      </c>
      <c r="F6522" s="2" t="str">
        <f t="shared" si="419"/>
        <v>8471.50</v>
      </c>
      <c r="G6522" s="2" t="str">
        <f t="shared" si="417"/>
        <v>01</v>
      </c>
      <c r="M6522" s="2"/>
      <c r="N6522" s="2"/>
    </row>
    <row r="6523" spans="1:14" ht="16" customHeight="1">
      <c r="A6523" s="2" t="str">
        <f t="shared" si="418"/>
        <v>84716010</v>
      </c>
      <c r="B6523" s="10">
        <v>3</v>
      </c>
      <c r="C6523" s="1" t="s">
        <v>10851</v>
      </c>
      <c r="D6523" s="1" t="s">
        <v>10850</v>
      </c>
      <c r="E6523" s="9" t="str">
        <f t="shared" si="416"/>
        <v>8471.60.10</v>
      </c>
      <c r="F6523" s="2" t="str">
        <f t="shared" si="419"/>
        <v>8471.60</v>
      </c>
      <c r="G6523" s="2" t="str">
        <f t="shared" si="417"/>
        <v>10</v>
      </c>
      <c r="M6523" s="2"/>
      <c r="N6523" s="2"/>
    </row>
    <row r="6524" spans="1:14" ht="16" customHeight="1">
      <c r="A6524" s="2" t="str">
        <f t="shared" si="418"/>
        <v>84716070</v>
      </c>
      <c r="B6524" s="10">
        <v>3</v>
      </c>
      <c r="C6524" s="1" t="s">
        <v>10853</v>
      </c>
      <c r="D6524" s="1" t="s">
        <v>10852</v>
      </c>
      <c r="E6524" s="9" t="str">
        <f t="shared" si="416"/>
        <v>8471.60.70</v>
      </c>
      <c r="F6524" s="2" t="str">
        <f t="shared" si="419"/>
        <v>8471.60</v>
      </c>
      <c r="G6524" s="2" t="str">
        <f t="shared" si="417"/>
        <v>70</v>
      </c>
      <c r="M6524" s="2"/>
      <c r="N6524" s="2"/>
    </row>
    <row r="6525" spans="1:14" ht="16" customHeight="1">
      <c r="A6525" s="2" t="str">
        <f t="shared" si="418"/>
        <v>84716090</v>
      </c>
      <c r="B6525" s="10">
        <v>3</v>
      </c>
      <c r="C6525" s="1" t="s">
        <v>10855</v>
      </c>
      <c r="D6525" s="1" t="s">
        <v>10854</v>
      </c>
      <c r="E6525" s="9" t="str">
        <f t="shared" ref="E6525:E6588" si="420">LEFT(D6525,10)</f>
        <v>8471.60.90</v>
      </c>
      <c r="F6525" s="2" t="str">
        <f t="shared" si="419"/>
        <v>8471.60</v>
      </c>
      <c r="G6525" s="2" t="str">
        <f t="shared" ref="G6525:G6588" si="421">RIGHT(E6525,2)</f>
        <v>90</v>
      </c>
      <c r="M6525" s="2"/>
      <c r="N6525" s="2"/>
    </row>
    <row r="6526" spans="1:14" ht="16" customHeight="1">
      <c r="A6526" s="2" t="str">
        <f t="shared" si="418"/>
        <v>84717010</v>
      </c>
      <c r="B6526" s="10">
        <v>3</v>
      </c>
      <c r="C6526" s="1" t="s">
        <v>10857</v>
      </c>
      <c r="D6526" s="1" t="s">
        <v>10856</v>
      </c>
      <c r="E6526" s="9" t="str">
        <f t="shared" si="420"/>
        <v>8471.70.10</v>
      </c>
      <c r="F6526" s="2" t="str">
        <f t="shared" si="419"/>
        <v>8471.70</v>
      </c>
      <c r="G6526" s="2" t="str">
        <f t="shared" si="421"/>
        <v>10</v>
      </c>
      <c r="M6526" s="2"/>
      <c r="N6526" s="2"/>
    </row>
    <row r="6527" spans="1:14" ht="16" customHeight="1">
      <c r="A6527" s="2" t="str">
        <f t="shared" si="418"/>
        <v>84717020</v>
      </c>
      <c r="B6527" s="10">
        <v>3</v>
      </c>
      <c r="C6527" s="1" t="s">
        <v>10859</v>
      </c>
      <c r="D6527" s="1" t="s">
        <v>10858</v>
      </c>
      <c r="E6527" s="9" t="str">
        <f t="shared" si="420"/>
        <v>8471.70.20</v>
      </c>
      <c r="F6527" s="2" t="str">
        <f t="shared" si="419"/>
        <v>8471.70</v>
      </c>
      <c r="G6527" s="2" t="str">
        <f t="shared" si="421"/>
        <v>20</v>
      </c>
      <c r="M6527" s="2"/>
      <c r="N6527" s="2"/>
    </row>
    <row r="6528" spans="1:14" ht="16" customHeight="1">
      <c r="A6528" s="2" t="str">
        <f t="shared" si="418"/>
        <v>84717050</v>
      </c>
      <c r="B6528" s="10">
        <v>3</v>
      </c>
      <c r="C6528" s="1" t="s">
        <v>10861</v>
      </c>
      <c r="D6528" s="1" t="s">
        <v>10860</v>
      </c>
      <c r="E6528" s="9" t="str">
        <f t="shared" si="420"/>
        <v>8471.70.50</v>
      </c>
      <c r="F6528" s="2" t="str">
        <f t="shared" si="419"/>
        <v>8471.70</v>
      </c>
      <c r="G6528" s="2" t="str">
        <f t="shared" si="421"/>
        <v>50</v>
      </c>
      <c r="M6528" s="2"/>
      <c r="N6528" s="2"/>
    </row>
    <row r="6529" spans="1:14" ht="16" customHeight="1">
      <c r="A6529" s="2" t="str">
        <f t="shared" si="418"/>
        <v>84718010</v>
      </c>
      <c r="B6529" s="10">
        <v>3</v>
      </c>
      <c r="C6529" s="1" t="s">
        <v>10863</v>
      </c>
      <c r="D6529" s="1" t="s">
        <v>10862</v>
      </c>
      <c r="E6529" s="9" t="str">
        <f t="shared" si="420"/>
        <v>8471.80.10</v>
      </c>
      <c r="F6529" s="2" t="str">
        <f t="shared" si="419"/>
        <v>8471.80</v>
      </c>
      <c r="G6529" s="2" t="str">
        <f t="shared" si="421"/>
        <v>10</v>
      </c>
      <c r="M6529" s="2"/>
      <c r="N6529" s="2"/>
    </row>
    <row r="6530" spans="1:14" ht="16" customHeight="1">
      <c r="A6530" s="2" t="str">
        <f t="shared" si="418"/>
        <v>84718040</v>
      </c>
      <c r="B6530" s="10">
        <v>3</v>
      </c>
      <c r="C6530" s="1" t="s">
        <v>10865</v>
      </c>
      <c r="D6530" s="1" t="s">
        <v>10864</v>
      </c>
      <c r="E6530" s="9" t="str">
        <f t="shared" si="420"/>
        <v>8471.80.40</v>
      </c>
      <c r="F6530" s="2" t="str">
        <f t="shared" si="419"/>
        <v>8471.80</v>
      </c>
      <c r="G6530" s="2" t="str">
        <f t="shared" si="421"/>
        <v>40</v>
      </c>
      <c r="M6530" s="2"/>
      <c r="N6530" s="2"/>
    </row>
    <row r="6531" spans="1:14" ht="16" customHeight="1">
      <c r="A6531" s="2" t="str">
        <f t="shared" si="418"/>
        <v>84718090</v>
      </c>
      <c r="B6531" s="10">
        <v>3</v>
      </c>
      <c r="C6531" s="1" t="s">
        <v>10867</v>
      </c>
      <c r="D6531" s="1" t="s">
        <v>10866</v>
      </c>
      <c r="E6531" s="9" t="str">
        <f t="shared" si="420"/>
        <v>8471.80.90</v>
      </c>
      <c r="F6531" s="2" t="str">
        <f t="shared" si="419"/>
        <v>8471.80</v>
      </c>
      <c r="G6531" s="2" t="str">
        <f t="shared" si="421"/>
        <v>90</v>
      </c>
      <c r="M6531" s="2"/>
      <c r="N6531" s="2"/>
    </row>
    <row r="6532" spans="1:14" ht="16" customHeight="1">
      <c r="A6532" s="2" t="str">
        <f t="shared" si="418"/>
        <v>84719000</v>
      </c>
      <c r="B6532" s="10">
        <v>3</v>
      </c>
      <c r="C6532" s="1" t="s">
        <v>10869</v>
      </c>
      <c r="D6532" s="1" t="s">
        <v>10868</v>
      </c>
      <c r="E6532" s="9" t="str">
        <f t="shared" si="420"/>
        <v>8471.90.00</v>
      </c>
      <c r="F6532" s="2" t="str">
        <f t="shared" si="419"/>
        <v>8471.90</v>
      </c>
      <c r="G6532" s="2" t="str">
        <f t="shared" si="421"/>
        <v>00</v>
      </c>
      <c r="M6532" s="2"/>
      <c r="N6532" s="2"/>
    </row>
    <row r="6533" spans="1:14" ht="16" customHeight="1">
      <c r="A6533" s="2" t="str">
        <f t="shared" si="418"/>
        <v>84721000</v>
      </c>
      <c r="B6533" s="10">
        <v>3</v>
      </c>
      <c r="C6533" s="1" t="s">
        <v>10871</v>
      </c>
      <c r="D6533" s="1" t="s">
        <v>10870</v>
      </c>
      <c r="E6533" s="9" t="str">
        <f t="shared" si="420"/>
        <v>8472.10.00</v>
      </c>
      <c r="F6533" s="2" t="str">
        <f t="shared" si="419"/>
        <v>8472.10</v>
      </c>
      <c r="G6533" s="2" t="str">
        <f t="shared" si="421"/>
        <v>00</v>
      </c>
      <c r="M6533" s="2"/>
      <c r="N6533" s="2"/>
    </row>
    <row r="6534" spans="1:14" ht="16" customHeight="1">
      <c r="A6534" s="2" t="str">
        <f t="shared" si="418"/>
        <v>84723000</v>
      </c>
      <c r="B6534" s="10">
        <v>3</v>
      </c>
      <c r="C6534" s="1" t="s">
        <v>10873</v>
      </c>
      <c r="D6534" s="1" t="s">
        <v>10872</v>
      </c>
      <c r="E6534" s="9" t="str">
        <f t="shared" si="420"/>
        <v>8472.30.00</v>
      </c>
      <c r="F6534" s="2" t="str">
        <f t="shared" si="419"/>
        <v>8472.30</v>
      </c>
      <c r="G6534" s="2" t="str">
        <f t="shared" si="421"/>
        <v>00</v>
      </c>
      <c r="M6534" s="2"/>
      <c r="N6534" s="2"/>
    </row>
    <row r="6535" spans="1:14" ht="16" customHeight="1">
      <c r="A6535" s="2" t="str">
        <f t="shared" si="418"/>
        <v>84729005</v>
      </c>
      <c r="B6535" s="10">
        <v>3</v>
      </c>
      <c r="C6535" s="1" t="s">
        <v>10875</v>
      </c>
      <c r="D6535" s="1" t="s">
        <v>10874</v>
      </c>
      <c r="E6535" s="9" t="str">
        <f t="shared" si="420"/>
        <v>8472.90.05</v>
      </c>
      <c r="F6535" s="2" t="str">
        <f t="shared" si="419"/>
        <v>8472.90</v>
      </c>
      <c r="G6535" s="2" t="str">
        <f t="shared" si="421"/>
        <v>05</v>
      </c>
      <c r="M6535" s="2"/>
      <c r="N6535" s="2"/>
    </row>
    <row r="6536" spans="1:14" ht="16" customHeight="1">
      <c r="A6536" s="2" t="str">
        <f t="shared" si="418"/>
        <v>84729010</v>
      </c>
      <c r="B6536" s="10">
        <v>3</v>
      </c>
      <c r="C6536" s="1" t="s">
        <v>10877</v>
      </c>
      <c r="D6536" s="1" t="s">
        <v>10876</v>
      </c>
      <c r="E6536" s="9" t="str">
        <f t="shared" si="420"/>
        <v>8472.90.10</v>
      </c>
      <c r="F6536" s="2" t="str">
        <f t="shared" si="419"/>
        <v>8472.90</v>
      </c>
      <c r="G6536" s="2" t="str">
        <f t="shared" si="421"/>
        <v>10</v>
      </c>
      <c r="M6536" s="2"/>
      <c r="N6536" s="2"/>
    </row>
    <row r="6537" spans="1:14" ht="16" customHeight="1">
      <c r="A6537" s="2" t="str">
        <f t="shared" si="418"/>
        <v>84729060</v>
      </c>
      <c r="B6537" s="10">
        <v>3</v>
      </c>
      <c r="C6537" s="1" t="s">
        <v>10879</v>
      </c>
      <c r="D6537" s="1" t="s">
        <v>10878</v>
      </c>
      <c r="E6537" s="9" t="str">
        <f t="shared" si="420"/>
        <v>8472.90.60</v>
      </c>
      <c r="F6537" s="2" t="str">
        <f t="shared" si="419"/>
        <v>8472.90</v>
      </c>
      <c r="G6537" s="2" t="str">
        <f t="shared" si="421"/>
        <v>60</v>
      </c>
      <c r="M6537" s="2"/>
      <c r="N6537" s="2"/>
    </row>
    <row r="6538" spans="1:14" ht="16" customHeight="1">
      <c r="A6538" s="2" t="str">
        <f t="shared" si="418"/>
        <v>84729090</v>
      </c>
      <c r="B6538" s="10">
        <v>3</v>
      </c>
      <c r="C6538" s="1" t="s">
        <v>10881</v>
      </c>
      <c r="D6538" s="1" t="s">
        <v>10880</v>
      </c>
      <c r="E6538" s="9" t="str">
        <f t="shared" si="420"/>
        <v>8472.90.90</v>
      </c>
      <c r="F6538" s="2" t="str">
        <f t="shared" si="419"/>
        <v>8472.90</v>
      </c>
      <c r="G6538" s="2" t="str">
        <f t="shared" si="421"/>
        <v>90</v>
      </c>
      <c r="M6538" s="2"/>
      <c r="N6538" s="2"/>
    </row>
    <row r="6539" spans="1:14" ht="16" customHeight="1">
      <c r="A6539" s="2" t="str">
        <f t="shared" ref="A6539:A6602" si="422">CONCATENATE(LEFT(F6539,4),RIGHT(F6539,2),G6539)</f>
        <v>84732100</v>
      </c>
      <c r="B6539" s="10">
        <v>3</v>
      </c>
      <c r="C6539" s="1" t="s">
        <v>10883</v>
      </c>
      <c r="D6539" s="1" t="s">
        <v>10882</v>
      </c>
      <c r="E6539" s="9" t="str">
        <f t="shared" si="420"/>
        <v>8473.21.00</v>
      </c>
      <c r="F6539" s="2" t="str">
        <f t="shared" ref="F6539:F6602" si="423">LEFT(D6539,7)</f>
        <v>8473.21</v>
      </c>
      <c r="G6539" s="2" t="str">
        <f t="shared" si="421"/>
        <v>00</v>
      </c>
      <c r="M6539" s="2"/>
      <c r="N6539" s="2"/>
    </row>
    <row r="6540" spans="1:14" ht="16" customHeight="1">
      <c r="A6540" s="2" t="str">
        <f t="shared" si="422"/>
        <v>84732900</v>
      </c>
      <c r="B6540" s="10">
        <v>3</v>
      </c>
      <c r="C6540" s="1" t="s">
        <v>10885</v>
      </c>
      <c r="D6540" s="1" t="s">
        <v>10884</v>
      </c>
      <c r="E6540" s="9" t="str">
        <f t="shared" si="420"/>
        <v>8473.29.00</v>
      </c>
      <c r="F6540" s="2" t="str">
        <f t="shared" si="423"/>
        <v>8473.29</v>
      </c>
      <c r="G6540" s="2" t="str">
        <f t="shared" si="421"/>
        <v>00</v>
      </c>
      <c r="M6540" s="2"/>
      <c r="N6540" s="2"/>
    </row>
    <row r="6541" spans="1:14" ht="16" customHeight="1">
      <c r="A6541" s="2" t="str">
        <f t="shared" si="422"/>
        <v>84733011</v>
      </c>
      <c r="B6541" s="10">
        <v>3</v>
      </c>
      <c r="C6541" s="1" t="s">
        <v>10887</v>
      </c>
      <c r="D6541" s="1" t="s">
        <v>10886</v>
      </c>
      <c r="E6541" s="9" t="str">
        <f t="shared" si="420"/>
        <v>8473.30.11</v>
      </c>
      <c r="F6541" s="2" t="str">
        <f t="shared" si="423"/>
        <v>8473.30</v>
      </c>
      <c r="G6541" s="2" t="str">
        <f t="shared" si="421"/>
        <v>11</v>
      </c>
      <c r="M6541" s="2"/>
      <c r="N6541" s="2"/>
    </row>
    <row r="6542" spans="1:14" ht="16" customHeight="1">
      <c r="A6542" s="2" t="str">
        <f t="shared" si="422"/>
        <v>84733051</v>
      </c>
      <c r="B6542" s="10">
        <v>3</v>
      </c>
      <c r="C6542" s="1" t="s">
        <v>10889</v>
      </c>
      <c r="D6542" s="1" t="s">
        <v>10888</v>
      </c>
      <c r="E6542" s="9" t="str">
        <f t="shared" si="420"/>
        <v>8473.30.51</v>
      </c>
      <c r="F6542" s="2" t="str">
        <f t="shared" si="423"/>
        <v>8473.30</v>
      </c>
      <c r="G6542" s="2" t="str">
        <f t="shared" si="421"/>
        <v>51</v>
      </c>
      <c r="M6542" s="2"/>
      <c r="N6542" s="2"/>
    </row>
    <row r="6543" spans="1:14" ht="16" customHeight="1">
      <c r="A6543" s="2" t="str">
        <f t="shared" si="422"/>
        <v>84733091</v>
      </c>
      <c r="B6543" s="10">
        <v>3</v>
      </c>
      <c r="C6543" s="1" t="s">
        <v>10891</v>
      </c>
      <c r="D6543" s="1" t="s">
        <v>10890</v>
      </c>
      <c r="E6543" s="9" t="str">
        <f t="shared" si="420"/>
        <v>8473.30.91</v>
      </c>
      <c r="F6543" s="2" t="str">
        <f t="shared" si="423"/>
        <v>8473.30</v>
      </c>
      <c r="G6543" s="2" t="str">
        <f t="shared" si="421"/>
        <v>91</v>
      </c>
      <c r="M6543" s="2"/>
      <c r="N6543" s="2"/>
    </row>
    <row r="6544" spans="1:14" ht="16" customHeight="1">
      <c r="A6544" s="2" t="str">
        <f t="shared" si="422"/>
        <v>84734021</v>
      </c>
      <c r="B6544" s="10">
        <v>3</v>
      </c>
      <c r="C6544" s="1" t="s">
        <v>10893</v>
      </c>
      <c r="D6544" s="1" t="s">
        <v>10892</v>
      </c>
      <c r="E6544" s="9" t="str">
        <f t="shared" si="420"/>
        <v>8473.40.21</v>
      </c>
      <c r="F6544" s="2" t="str">
        <f t="shared" si="423"/>
        <v>8473.40</v>
      </c>
      <c r="G6544" s="2" t="str">
        <f t="shared" si="421"/>
        <v>21</v>
      </c>
      <c r="M6544" s="2"/>
      <c r="N6544" s="2"/>
    </row>
    <row r="6545" spans="1:14" ht="16" customHeight="1">
      <c r="A6545" s="2" t="str">
        <f t="shared" si="422"/>
        <v>84734041</v>
      </c>
      <c r="B6545" s="10">
        <v>3</v>
      </c>
      <c r="C6545" s="1" t="s">
        <v>10895</v>
      </c>
      <c r="D6545" s="1" t="s">
        <v>10894</v>
      </c>
      <c r="E6545" s="9" t="str">
        <f t="shared" si="420"/>
        <v>8473.40.41</v>
      </c>
      <c r="F6545" s="2" t="str">
        <f t="shared" si="423"/>
        <v>8473.40</v>
      </c>
      <c r="G6545" s="2" t="str">
        <f t="shared" si="421"/>
        <v>41</v>
      </c>
      <c r="M6545" s="2"/>
      <c r="N6545" s="2"/>
    </row>
    <row r="6546" spans="1:14" ht="16" customHeight="1">
      <c r="A6546" s="2" t="str">
        <f t="shared" si="422"/>
        <v>84762100</v>
      </c>
      <c r="B6546" s="10">
        <v>3</v>
      </c>
      <c r="C6546" s="1" t="s">
        <v>10897</v>
      </c>
      <c r="D6546" s="1" t="s">
        <v>10896</v>
      </c>
      <c r="E6546" s="9" t="str">
        <f t="shared" si="420"/>
        <v>8476.21.00</v>
      </c>
      <c r="F6546" s="2" t="str">
        <f t="shared" si="423"/>
        <v>8476.21</v>
      </c>
      <c r="G6546" s="2" t="str">
        <f t="shared" si="421"/>
        <v>00</v>
      </c>
      <c r="M6546" s="2"/>
      <c r="N6546" s="2"/>
    </row>
    <row r="6547" spans="1:14" ht="16" customHeight="1">
      <c r="A6547" s="2" t="str">
        <f t="shared" si="422"/>
        <v>84762900</v>
      </c>
      <c r="B6547" s="10">
        <v>3</v>
      </c>
      <c r="C6547" s="1" t="s">
        <v>10899</v>
      </c>
      <c r="D6547" s="1" t="s">
        <v>10898</v>
      </c>
      <c r="E6547" s="9" t="str">
        <f t="shared" si="420"/>
        <v>8476.29.00</v>
      </c>
      <c r="F6547" s="2" t="str">
        <f t="shared" si="423"/>
        <v>8476.29</v>
      </c>
      <c r="G6547" s="2" t="str">
        <f t="shared" si="421"/>
        <v>00</v>
      </c>
      <c r="M6547" s="2"/>
      <c r="N6547" s="2"/>
    </row>
    <row r="6548" spans="1:14" ht="16" customHeight="1">
      <c r="A6548" s="2" t="str">
        <f t="shared" si="422"/>
        <v>84768100</v>
      </c>
      <c r="B6548" s="10">
        <v>3</v>
      </c>
      <c r="C6548" s="1" t="s">
        <v>10901</v>
      </c>
      <c r="D6548" s="1" t="s">
        <v>10900</v>
      </c>
      <c r="E6548" s="9" t="str">
        <f t="shared" si="420"/>
        <v>8476.81.00</v>
      </c>
      <c r="F6548" s="2" t="str">
        <f t="shared" si="423"/>
        <v>8476.81</v>
      </c>
      <c r="G6548" s="2" t="str">
        <f t="shared" si="421"/>
        <v>00</v>
      </c>
      <c r="M6548" s="2"/>
      <c r="N6548" s="2"/>
    </row>
    <row r="6549" spans="1:14" ht="16" customHeight="1">
      <c r="A6549" s="2" t="str">
        <f t="shared" si="422"/>
        <v>84769000</v>
      </c>
      <c r="B6549" s="10">
        <v>3</v>
      </c>
      <c r="C6549" s="1" t="s">
        <v>10903</v>
      </c>
      <c r="D6549" s="1" t="s">
        <v>10902</v>
      </c>
      <c r="E6549" s="9" t="str">
        <f t="shared" si="420"/>
        <v>8476.90.00</v>
      </c>
      <c r="F6549" s="2" t="str">
        <f t="shared" si="423"/>
        <v>8476.90</v>
      </c>
      <c r="G6549" s="2" t="str">
        <f t="shared" si="421"/>
        <v>00</v>
      </c>
      <c r="M6549" s="2"/>
      <c r="N6549" s="2"/>
    </row>
    <row r="6550" spans="1:14" ht="16" customHeight="1">
      <c r="A6550" s="2" t="str">
        <f t="shared" si="422"/>
        <v>84775901</v>
      </c>
      <c r="B6550" s="10">
        <v>3</v>
      </c>
      <c r="C6550" s="1" t="s">
        <v>10905</v>
      </c>
      <c r="D6550" s="1" t="s">
        <v>10904</v>
      </c>
      <c r="E6550" s="9" t="str">
        <f t="shared" si="420"/>
        <v>8477.59.01</v>
      </c>
      <c r="F6550" s="2" t="str">
        <f t="shared" si="423"/>
        <v>8477.59</v>
      </c>
      <c r="G6550" s="2" t="str">
        <f t="shared" si="421"/>
        <v>01</v>
      </c>
      <c r="M6550" s="2"/>
      <c r="N6550" s="2"/>
    </row>
    <row r="6551" spans="1:14" ht="16" customHeight="1">
      <c r="A6551" s="2" t="str">
        <f t="shared" si="422"/>
        <v>84796000</v>
      </c>
      <c r="B6551" s="10">
        <v>3</v>
      </c>
      <c r="C6551" s="1" t="s">
        <v>10907</v>
      </c>
      <c r="D6551" s="1" t="s">
        <v>10906</v>
      </c>
      <c r="E6551" s="9" t="str">
        <f t="shared" si="420"/>
        <v>8479.60.00</v>
      </c>
      <c r="F6551" s="2" t="str">
        <f t="shared" si="423"/>
        <v>8479.60</v>
      </c>
      <c r="G6551" s="2" t="str">
        <f t="shared" si="421"/>
        <v>00</v>
      </c>
      <c r="M6551" s="2"/>
      <c r="N6551" s="2"/>
    </row>
    <row r="6552" spans="1:14" ht="16" customHeight="1">
      <c r="A6552" s="2" t="str">
        <f t="shared" si="422"/>
        <v>84797100</v>
      </c>
      <c r="B6552" s="10">
        <v>3</v>
      </c>
      <c r="C6552" s="1" t="s">
        <v>10909</v>
      </c>
      <c r="D6552" s="1" t="s">
        <v>10908</v>
      </c>
      <c r="E6552" s="9" t="str">
        <f t="shared" si="420"/>
        <v>8479.71.00</v>
      </c>
      <c r="F6552" s="2" t="str">
        <f t="shared" si="423"/>
        <v>8479.71</v>
      </c>
      <c r="G6552" s="2" t="str">
        <f t="shared" si="421"/>
        <v>00</v>
      </c>
      <c r="M6552" s="2"/>
      <c r="N6552" s="2"/>
    </row>
    <row r="6553" spans="1:14" ht="16" customHeight="1">
      <c r="A6553" s="2" t="str">
        <f t="shared" si="422"/>
        <v>84798910</v>
      </c>
      <c r="B6553" s="10">
        <v>3</v>
      </c>
      <c r="C6553" s="1" t="s">
        <v>10911</v>
      </c>
      <c r="D6553" s="1" t="s">
        <v>10910</v>
      </c>
      <c r="E6553" s="9" t="str">
        <f t="shared" si="420"/>
        <v>8479.89.10</v>
      </c>
      <c r="F6553" s="2" t="str">
        <f t="shared" si="423"/>
        <v>8479.89</v>
      </c>
      <c r="G6553" s="2" t="str">
        <f t="shared" si="421"/>
        <v>10</v>
      </c>
      <c r="M6553" s="2"/>
      <c r="N6553" s="2"/>
    </row>
    <row r="6554" spans="1:14" ht="16" customHeight="1">
      <c r="A6554" s="2" t="str">
        <f t="shared" si="422"/>
        <v>84798920</v>
      </c>
      <c r="B6554" s="10">
        <v>3</v>
      </c>
      <c r="C6554" s="1" t="s">
        <v>10913</v>
      </c>
      <c r="D6554" s="1" t="s">
        <v>10912</v>
      </c>
      <c r="E6554" s="9" t="str">
        <f t="shared" si="420"/>
        <v>8479.89.20</v>
      </c>
      <c r="F6554" s="2" t="str">
        <f t="shared" si="423"/>
        <v>8479.89</v>
      </c>
      <c r="G6554" s="2" t="str">
        <f t="shared" si="421"/>
        <v>20</v>
      </c>
      <c r="M6554" s="2"/>
      <c r="N6554" s="2"/>
    </row>
    <row r="6555" spans="1:14" ht="16" customHeight="1">
      <c r="A6555" s="2" t="str">
        <f t="shared" si="422"/>
        <v>84798970</v>
      </c>
      <c r="B6555" s="10">
        <v>3</v>
      </c>
      <c r="C6555" s="1" t="s">
        <v>10915</v>
      </c>
      <c r="D6555" s="1" t="s">
        <v>10914</v>
      </c>
      <c r="E6555" s="9" t="str">
        <f t="shared" si="420"/>
        <v>8479.89.70</v>
      </c>
      <c r="F6555" s="2" t="str">
        <f t="shared" si="423"/>
        <v>8479.89</v>
      </c>
      <c r="G6555" s="2" t="str">
        <f t="shared" si="421"/>
        <v>70</v>
      </c>
      <c r="M6555" s="2"/>
      <c r="N6555" s="2"/>
    </row>
    <row r="6556" spans="1:14" ht="16" customHeight="1">
      <c r="A6556" s="2" t="str">
        <f t="shared" si="422"/>
        <v>84798994</v>
      </c>
      <c r="B6556" s="10">
        <v>3</v>
      </c>
      <c r="C6556" s="1" t="s">
        <v>10917</v>
      </c>
      <c r="D6556" s="1" t="s">
        <v>10916</v>
      </c>
      <c r="E6556" s="9" t="str">
        <f t="shared" si="420"/>
        <v>8479.89.94</v>
      </c>
      <c r="F6556" s="2" t="str">
        <f t="shared" si="423"/>
        <v>8479.89</v>
      </c>
      <c r="G6556" s="2" t="str">
        <f t="shared" si="421"/>
        <v>94</v>
      </c>
      <c r="M6556" s="2"/>
      <c r="N6556" s="2"/>
    </row>
    <row r="6557" spans="1:14" ht="16" customHeight="1">
      <c r="A6557" s="2" t="str">
        <f t="shared" si="422"/>
        <v>84801000</v>
      </c>
      <c r="B6557" s="10">
        <v>3</v>
      </c>
      <c r="C6557" s="1" t="s">
        <v>10919</v>
      </c>
      <c r="D6557" s="1" t="s">
        <v>10918</v>
      </c>
      <c r="E6557" s="9" t="str">
        <f t="shared" si="420"/>
        <v>8480.10.00</v>
      </c>
      <c r="F6557" s="2" t="str">
        <f t="shared" si="423"/>
        <v>8480.10</v>
      </c>
      <c r="G6557" s="2" t="str">
        <f t="shared" si="421"/>
        <v>00</v>
      </c>
      <c r="M6557" s="2"/>
      <c r="N6557" s="2"/>
    </row>
    <row r="6558" spans="1:14" ht="16" customHeight="1">
      <c r="A6558" s="2" t="str">
        <f t="shared" si="422"/>
        <v>84807910</v>
      </c>
      <c r="B6558" s="10">
        <v>3</v>
      </c>
      <c r="C6558" s="1" t="s">
        <v>10921</v>
      </c>
      <c r="D6558" s="1" t="s">
        <v>10920</v>
      </c>
      <c r="E6558" s="9" t="str">
        <f t="shared" si="420"/>
        <v>8480.79.10</v>
      </c>
      <c r="F6558" s="2" t="str">
        <f t="shared" si="423"/>
        <v>8480.79</v>
      </c>
      <c r="G6558" s="2" t="str">
        <f t="shared" si="421"/>
        <v>10</v>
      </c>
      <c r="M6558" s="2"/>
      <c r="N6558" s="2"/>
    </row>
    <row r="6559" spans="1:14" ht="16" customHeight="1">
      <c r="A6559" s="2" t="str">
        <f t="shared" si="422"/>
        <v>84807990</v>
      </c>
      <c r="B6559" s="10">
        <v>3</v>
      </c>
      <c r="C6559" s="1" t="s">
        <v>10923</v>
      </c>
      <c r="D6559" s="1" t="s">
        <v>10922</v>
      </c>
      <c r="E6559" s="9" t="str">
        <f t="shared" si="420"/>
        <v>8480.79.90</v>
      </c>
      <c r="F6559" s="2" t="str">
        <f t="shared" si="423"/>
        <v>8480.79</v>
      </c>
      <c r="G6559" s="2" t="str">
        <f t="shared" si="421"/>
        <v>90</v>
      </c>
      <c r="M6559" s="2"/>
      <c r="N6559" s="2"/>
    </row>
    <row r="6560" spans="1:14" ht="16" customHeight="1">
      <c r="A6560" s="2" t="str">
        <f t="shared" si="422"/>
        <v>84813010</v>
      </c>
      <c r="B6560" s="10">
        <v>3</v>
      </c>
      <c r="C6560" s="1" t="s">
        <v>10925</v>
      </c>
      <c r="D6560" s="1" t="s">
        <v>10924</v>
      </c>
      <c r="E6560" s="9" t="str">
        <f t="shared" si="420"/>
        <v>8481.30.10</v>
      </c>
      <c r="F6560" s="2" t="str">
        <f t="shared" si="423"/>
        <v>8481.30</v>
      </c>
      <c r="G6560" s="2" t="str">
        <f t="shared" si="421"/>
        <v>10</v>
      </c>
      <c r="M6560" s="2"/>
      <c r="N6560" s="2"/>
    </row>
    <row r="6561" spans="1:14" ht="16" customHeight="1">
      <c r="A6561" s="2" t="str">
        <f t="shared" si="422"/>
        <v>84818010</v>
      </c>
      <c r="B6561" s="10">
        <v>3</v>
      </c>
      <c r="C6561" s="1" t="s">
        <v>10927</v>
      </c>
      <c r="D6561" s="1" t="s">
        <v>10926</v>
      </c>
      <c r="E6561" s="9" t="str">
        <f t="shared" si="420"/>
        <v>8481.80.10</v>
      </c>
      <c r="F6561" s="2" t="str">
        <f t="shared" si="423"/>
        <v>8481.80</v>
      </c>
      <c r="G6561" s="2" t="str">
        <f t="shared" si="421"/>
        <v>10</v>
      </c>
      <c r="M6561" s="2"/>
      <c r="N6561" s="2"/>
    </row>
    <row r="6562" spans="1:14" ht="16" customHeight="1">
      <c r="A6562" s="2" t="str">
        <f t="shared" si="422"/>
        <v>84818030</v>
      </c>
      <c r="B6562" s="10">
        <v>3</v>
      </c>
      <c r="C6562" s="1" t="s">
        <v>10929</v>
      </c>
      <c r="D6562" s="1" t="s">
        <v>10928</v>
      </c>
      <c r="E6562" s="9" t="str">
        <f t="shared" si="420"/>
        <v>8481.80.30</v>
      </c>
      <c r="F6562" s="2" t="str">
        <f t="shared" si="423"/>
        <v>8481.80</v>
      </c>
      <c r="G6562" s="2" t="str">
        <f t="shared" si="421"/>
        <v>30</v>
      </c>
      <c r="M6562" s="2"/>
      <c r="N6562" s="2"/>
    </row>
    <row r="6563" spans="1:14" ht="16" customHeight="1">
      <c r="A6563" s="2" t="str">
        <f t="shared" si="422"/>
        <v>84818050</v>
      </c>
      <c r="B6563" s="10">
        <v>3</v>
      </c>
      <c r="C6563" s="1" t="s">
        <v>10931</v>
      </c>
      <c r="D6563" s="1" t="s">
        <v>10930</v>
      </c>
      <c r="E6563" s="9" t="str">
        <f t="shared" si="420"/>
        <v>8481.80.50</v>
      </c>
      <c r="F6563" s="2" t="str">
        <f t="shared" si="423"/>
        <v>8481.80</v>
      </c>
      <c r="G6563" s="2" t="str">
        <f t="shared" si="421"/>
        <v>50</v>
      </c>
      <c r="M6563" s="2"/>
      <c r="N6563" s="2"/>
    </row>
    <row r="6564" spans="1:14" ht="16" customHeight="1">
      <c r="A6564" s="2" t="str">
        <f t="shared" si="422"/>
        <v>84818090</v>
      </c>
      <c r="B6564" s="10">
        <v>3</v>
      </c>
      <c r="C6564" s="1" t="s">
        <v>10933</v>
      </c>
      <c r="D6564" s="1" t="s">
        <v>10932</v>
      </c>
      <c r="E6564" s="9" t="str">
        <f t="shared" si="420"/>
        <v>8481.80.90</v>
      </c>
      <c r="F6564" s="2" t="str">
        <f t="shared" si="423"/>
        <v>8481.80</v>
      </c>
      <c r="G6564" s="2" t="str">
        <f t="shared" si="421"/>
        <v>90</v>
      </c>
      <c r="M6564" s="2"/>
      <c r="N6564" s="2"/>
    </row>
    <row r="6565" spans="1:14" ht="16" customHeight="1">
      <c r="A6565" s="2" t="str">
        <f t="shared" si="422"/>
        <v>84819010</v>
      </c>
      <c r="B6565" s="10">
        <v>3</v>
      </c>
      <c r="C6565" s="1" t="s">
        <v>10935</v>
      </c>
      <c r="D6565" s="1" t="s">
        <v>10934</v>
      </c>
      <c r="E6565" s="9" t="str">
        <f t="shared" si="420"/>
        <v>8481.90.10</v>
      </c>
      <c r="F6565" s="2" t="str">
        <f t="shared" si="423"/>
        <v>8481.90</v>
      </c>
      <c r="G6565" s="2" t="str">
        <f t="shared" si="421"/>
        <v>10</v>
      </c>
      <c r="M6565" s="2"/>
      <c r="N6565" s="2"/>
    </row>
    <row r="6566" spans="1:14" ht="16" customHeight="1">
      <c r="A6566" s="2" t="str">
        <f t="shared" si="422"/>
        <v>84819030</v>
      </c>
      <c r="B6566" s="10">
        <v>3</v>
      </c>
      <c r="C6566" s="1" t="s">
        <v>10937</v>
      </c>
      <c r="D6566" s="1" t="s">
        <v>10936</v>
      </c>
      <c r="E6566" s="9" t="str">
        <f t="shared" si="420"/>
        <v>8481.90.30</v>
      </c>
      <c r="F6566" s="2" t="str">
        <f t="shared" si="423"/>
        <v>8481.90</v>
      </c>
      <c r="G6566" s="2" t="str">
        <f t="shared" si="421"/>
        <v>30</v>
      </c>
      <c r="M6566" s="2"/>
      <c r="N6566" s="2"/>
    </row>
    <row r="6567" spans="1:14" ht="16" customHeight="1">
      <c r="A6567" s="2" t="str">
        <f t="shared" si="422"/>
        <v>84819050</v>
      </c>
      <c r="B6567" s="10">
        <v>3</v>
      </c>
      <c r="C6567" s="1" t="s">
        <v>10939</v>
      </c>
      <c r="D6567" s="1" t="s">
        <v>10938</v>
      </c>
      <c r="E6567" s="9" t="str">
        <f t="shared" si="420"/>
        <v>8481.90.50</v>
      </c>
      <c r="F6567" s="2" t="str">
        <f t="shared" si="423"/>
        <v>8481.90</v>
      </c>
      <c r="G6567" s="2" t="str">
        <f t="shared" si="421"/>
        <v>50</v>
      </c>
      <c r="M6567" s="2"/>
      <c r="N6567" s="2"/>
    </row>
    <row r="6568" spans="1:14" ht="16" customHeight="1">
      <c r="A6568" s="2" t="str">
        <f t="shared" si="422"/>
        <v>84821010</v>
      </c>
      <c r="B6568" s="10">
        <v>3</v>
      </c>
      <c r="C6568" s="1" t="s">
        <v>10941</v>
      </c>
      <c r="D6568" s="1" t="s">
        <v>10940</v>
      </c>
      <c r="E6568" s="9" t="str">
        <f t="shared" si="420"/>
        <v>8482.10.10</v>
      </c>
      <c r="F6568" s="2" t="str">
        <f t="shared" si="423"/>
        <v>8482.10</v>
      </c>
      <c r="G6568" s="2" t="str">
        <f t="shared" si="421"/>
        <v>10</v>
      </c>
      <c r="M6568" s="2"/>
      <c r="N6568" s="2"/>
    </row>
    <row r="6569" spans="1:14" ht="16" customHeight="1">
      <c r="A6569" s="2" t="str">
        <f t="shared" si="422"/>
        <v>84831010</v>
      </c>
      <c r="B6569" s="10">
        <v>3</v>
      </c>
      <c r="C6569" s="1" t="s">
        <v>10943</v>
      </c>
      <c r="D6569" s="1" t="s">
        <v>10942</v>
      </c>
      <c r="E6569" s="9" t="str">
        <f t="shared" si="420"/>
        <v>8483.10.10</v>
      </c>
      <c r="F6569" s="2" t="str">
        <f t="shared" si="423"/>
        <v>8483.10</v>
      </c>
      <c r="G6569" s="2" t="str">
        <f t="shared" si="421"/>
        <v>10</v>
      </c>
      <c r="M6569" s="2"/>
      <c r="N6569" s="2"/>
    </row>
    <row r="6570" spans="1:14" ht="16" customHeight="1">
      <c r="A6570" s="2" t="str">
        <f t="shared" si="422"/>
        <v>84831030</v>
      </c>
      <c r="B6570" s="10">
        <v>3</v>
      </c>
      <c r="C6570" s="1" t="s">
        <v>10945</v>
      </c>
      <c r="D6570" s="1" t="s">
        <v>10944</v>
      </c>
      <c r="E6570" s="9" t="str">
        <f t="shared" si="420"/>
        <v>8483.10.30</v>
      </c>
      <c r="F6570" s="2" t="str">
        <f t="shared" si="423"/>
        <v>8483.10</v>
      </c>
      <c r="G6570" s="2" t="str">
        <f t="shared" si="421"/>
        <v>30</v>
      </c>
      <c r="M6570" s="2"/>
      <c r="N6570" s="2"/>
    </row>
    <row r="6571" spans="1:14" ht="16" customHeight="1">
      <c r="A6571" s="2" t="str">
        <f t="shared" si="422"/>
        <v>84831050</v>
      </c>
      <c r="B6571" s="10">
        <v>3</v>
      </c>
      <c r="C6571" s="1" t="s">
        <v>10947</v>
      </c>
      <c r="D6571" s="1" t="s">
        <v>10946</v>
      </c>
      <c r="E6571" s="9" t="str">
        <f t="shared" si="420"/>
        <v>8483.10.50</v>
      </c>
      <c r="F6571" s="2" t="str">
        <f t="shared" si="423"/>
        <v>8483.10</v>
      </c>
      <c r="G6571" s="2" t="str">
        <f t="shared" si="421"/>
        <v>50</v>
      </c>
      <c r="M6571" s="2"/>
      <c r="N6571" s="2"/>
    </row>
    <row r="6572" spans="1:14" ht="16" customHeight="1">
      <c r="A6572" s="2" t="str">
        <f t="shared" si="422"/>
        <v>84832040</v>
      </c>
      <c r="B6572" s="10">
        <v>3</v>
      </c>
      <c r="C6572" s="1" t="s">
        <v>10949</v>
      </c>
      <c r="D6572" s="1" t="s">
        <v>10948</v>
      </c>
      <c r="E6572" s="9" t="str">
        <f t="shared" si="420"/>
        <v>8483.20.40</v>
      </c>
      <c r="F6572" s="2" t="str">
        <f t="shared" si="423"/>
        <v>8483.20</v>
      </c>
      <c r="G6572" s="2" t="str">
        <f t="shared" si="421"/>
        <v>40</v>
      </c>
      <c r="M6572" s="2"/>
      <c r="N6572" s="2"/>
    </row>
    <row r="6573" spans="1:14" ht="16" customHeight="1">
      <c r="A6573" s="2" t="str">
        <f t="shared" si="422"/>
        <v>84832080</v>
      </c>
      <c r="B6573" s="10">
        <v>3</v>
      </c>
      <c r="C6573" s="1" t="s">
        <v>10951</v>
      </c>
      <c r="D6573" s="1" t="s">
        <v>10950</v>
      </c>
      <c r="E6573" s="9" t="str">
        <f t="shared" si="420"/>
        <v>8483.20.80</v>
      </c>
      <c r="F6573" s="2" t="str">
        <f t="shared" si="423"/>
        <v>8483.20</v>
      </c>
      <c r="G6573" s="2" t="str">
        <f t="shared" si="421"/>
        <v>80</v>
      </c>
      <c r="M6573" s="2"/>
      <c r="N6573" s="2"/>
    </row>
    <row r="6574" spans="1:14" ht="16" customHeight="1">
      <c r="A6574" s="2" t="str">
        <f t="shared" si="422"/>
        <v>84834050</v>
      </c>
      <c r="B6574" s="10">
        <v>3</v>
      </c>
      <c r="C6574" s="1" t="s">
        <v>10953</v>
      </c>
      <c r="D6574" s="1" t="s">
        <v>10952</v>
      </c>
      <c r="E6574" s="9" t="str">
        <f t="shared" si="420"/>
        <v>8483.40.50</v>
      </c>
      <c r="F6574" s="2" t="str">
        <f t="shared" si="423"/>
        <v>8483.40</v>
      </c>
      <c r="G6574" s="2" t="str">
        <f t="shared" si="421"/>
        <v>50</v>
      </c>
      <c r="M6574" s="2"/>
      <c r="N6574" s="2"/>
    </row>
    <row r="6575" spans="1:14" ht="16" customHeight="1">
      <c r="A6575" s="2" t="str">
        <f t="shared" si="422"/>
        <v>84834070</v>
      </c>
      <c r="B6575" s="10">
        <v>3</v>
      </c>
      <c r="C6575" s="1" t="s">
        <v>10955</v>
      </c>
      <c r="D6575" s="1" t="s">
        <v>10954</v>
      </c>
      <c r="E6575" s="9" t="str">
        <f t="shared" si="420"/>
        <v>8483.40.70</v>
      </c>
      <c r="F6575" s="2" t="str">
        <f t="shared" si="423"/>
        <v>8483.40</v>
      </c>
      <c r="G6575" s="2" t="str">
        <f t="shared" si="421"/>
        <v>70</v>
      </c>
      <c r="M6575" s="2"/>
      <c r="N6575" s="2"/>
    </row>
    <row r="6576" spans="1:14" ht="16" customHeight="1">
      <c r="A6576" s="2" t="str">
        <f t="shared" si="422"/>
        <v>84835040</v>
      </c>
      <c r="B6576" s="10">
        <v>3</v>
      </c>
      <c r="C6576" s="1" t="s">
        <v>10957</v>
      </c>
      <c r="D6576" s="1" t="s">
        <v>10956</v>
      </c>
      <c r="E6576" s="9" t="str">
        <f t="shared" si="420"/>
        <v>8483.50.40</v>
      </c>
      <c r="F6576" s="2" t="str">
        <f t="shared" si="423"/>
        <v>8483.50</v>
      </c>
      <c r="G6576" s="2" t="str">
        <f t="shared" si="421"/>
        <v>40</v>
      </c>
      <c r="M6576" s="2"/>
      <c r="N6576" s="2"/>
    </row>
    <row r="6577" spans="1:14" ht="16" customHeight="1">
      <c r="A6577" s="2" t="str">
        <f t="shared" si="422"/>
        <v>84836080</v>
      </c>
      <c r="B6577" s="10">
        <v>3</v>
      </c>
      <c r="C6577" s="1" t="s">
        <v>10959</v>
      </c>
      <c r="D6577" s="1" t="s">
        <v>10958</v>
      </c>
      <c r="E6577" s="9" t="str">
        <f t="shared" si="420"/>
        <v>8483.60.80</v>
      </c>
      <c r="F6577" s="2" t="str">
        <f t="shared" si="423"/>
        <v>8483.60</v>
      </c>
      <c r="G6577" s="2" t="str">
        <f t="shared" si="421"/>
        <v>80</v>
      </c>
      <c r="M6577" s="2"/>
      <c r="N6577" s="2"/>
    </row>
    <row r="6578" spans="1:14" ht="16" customHeight="1">
      <c r="A6578" s="2" t="str">
        <f t="shared" si="422"/>
        <v>84839050</v>
      </c>
      <c r="B6578" s="10">
        <v>3</v>
      </c>
      <c r="C6578" s="1" t="s">
        <v>10961</v>
      </c>
      <c r="D6578" s="1" t="s">
        <v>10960</v>
      </c>
      <c r="E6578" s="9" t="str">
        <f t="shared" si="420"/>
        <v>8483.90.50</v>
      </c>
      <c r="F6578" s="2" t="str">
        <f t="shared" si="423"/>
        <v>8483.90</v>
      </c>
      <c r="G6578" s="2" t="str">
        <f t="shared" si="421"/>
        <v>50</v>
      </c>
      <c r="M6578" s="2"/>
      <c r="N6578" s="2"/>
    </row>
    <row r="6579" spans="1:14" ht="16" customHeight="1">
      <c r="A6579" s="2" t="str">
        <f t="shared" si="422"/>
        <v>85014020</v>
      </c>
      <c r="B6579" s="10">
        <v>3</v>
      </c>
      <c r="C6579" s="1" t="s">
        <v>10963</v>
      </c>
      <c r="D6579" s="1" t="s">
        <v>10962</v>
      </c>
      <c r="E6579" s="9" t="str">
        <f t="shared" si="420"/>
        <v>8501.40.20</v>
      </c>
      <c r="F6579" s="2" t="str">
        <f t="shared" si="423"/>
        <v>8501.40</v>
      </c>
      <c r="G6579" s="2" t="str">
        <f t="shared" si="421"/>
        <v>20</v>
      </c>
      <c r="M6579" s="2"/>
      <c r="N6579" s="2"/>
    </row>
    <row r="6580" spans="1:14" ht="16" customHeight="1">
      <c r="A6580" s="2" t="str">
        <f t="shared" si="422"/>
        <v>85014040</v>
      </c>
      <c r="B6580" s="10">
        <v>3</v>
      </c>
      <c r="C6580" s="1" t="s">
        <v>10965</v>
      </c>
      <c r="D6580" s="1" t="s">
        <v>10964</v>
      </c>
      <c r="E6580" s="9" t="str">
        <f t="shared" si="420"/>
        <v>8501.40.40</v>
      </c>
      <c r="F6580" s="2" t="str">
        <f t="shared" si="423"/>
        <v>8501.40</v>
      </c>
      <c r="G6580" s="2" t="str">
        <f t="shared" si="421"/>
        <v>40</v>
      </c>
      <c r="M6580" s="2"/>
      <c r="N6580" s="2"/>
    </row>
    <row r="6581" spans="1:14" ht="16" customHeight="1">
      <c r="A6581" s="2" t="str">
        <f t="shared" si="422"/>
        <v>85014050</v>
      </c>
      <c r="B6581" s="10">
        <v>3</v>
      </c>
      <c r="C6581" s="1" t="s">
        <v>10967</v>
      </c>
      <c r="D6581" s="1" t="s">
        <v>10966</v>
      </c>
      <c r="E6581" s="9" t="str">
        <f t="shared" si="420"/>
        <v>8501.40.50</v>
      </c>
      <c r="F6581" s="2" t="str">
        <f t="shared" si="423"/>
        <v>8501.40</v>
      </c>
      <c r="G6581" s="2" t="str">
        <f t="shared" si="421"/>
        <v>50</v>
      </c>
      <c r="M6581" s="2"/>
      <c r="N6581" s="2"/>
    </row>
    <row r="6582" spans="1:14" ht="16" customHeight="1">
      <c r="A6582" s="2" t="str">
        <f t="shared" si="422"/>
        <v>85014060</v>
      </c>
      <c r="B6582" s="10">
        <v>3</v>
      </c>
      <c r="C6582" s="1" t="s">
        <v>10969</v>
      </c>
      <c r="D6582" s="1" t="s">
        <v>10968</v>
      </c>
      <c r="E6582" s="9" t="str">
        <f t="shared" si="420"/>
        <v>8501.40.60</v>
      </c>
      <c r="F6582" s="2" t="str">
        <f t="shared" si="423"/>
        <v>8501.40</v>
      </c>
      <c r="G6582" s="2" t="str">
        <f t="shared" si="421"/>
        <v>60</v>
      </c>
      <c r="M6582" s="2"/>
      <c r="N6582" s="2"/>
    </row>
    <row r="6583" spans="1:14" ht="16" customHeight="1">
      <c r="A6583" s="2" t="str">
        <f t="shared" si="422"/>
        <v>85016100</v>
      </c>
      <c r="B6583" s="10">
        <v>3</v>
      </c>
      <c r="C6583" s="1" t="s">
        <v>10971</v>
      </c>
      <c r="D6583" s="1" t="s">
        <v>10970</v>
      </c>
      <c r="E6583" s="9" t="str">
        <f t="shared" si="420"/>
        <v>8501.61.00</v>
      </c>
      <c r="F6583" s="2" t="str">
        <f t="shared" si="423"/>
        <v>8501.61</v>
      </c>
      <c r="G6583" s="2" t="str">
        <f t="shared" si="421"/>
        <v>00</v>
      </c>
      <c r="M6583" s="2"/>
      <c r="N6583" s="2"/>
    </row>
    <row r="6584" spans="1:14" ht="16" customHeight="1">
      <c r="A6584" s="2" t="str">
        <f t="shared" si="422"/>
        <v>85022000</v>
      </c>
      <c r="B6584" s="10">
        <v>3</v>
      </c>
      <c r="C6584" s="1" t="s">
        <v>10973</v>
      </c>
      <c r="D6584" s="1" t="s">
        <v>10972</v>
      </c>
      <c r="E6584" s="9" t="str">
        <f t="shared" si="420"/>
        <v>8502.20.00</v>
      </c>
      <c r="F6584" s="2" t="str">
        <f t="shared" si="423"/>
        <v>8502.20</v>
      </c>
      <c r="G6584" s="2" t="str">
        <f t="shared" si="421"/>
        <v>00</v>
      </c>
      <c r="M6584" s="2"/>
      <c r="N6584" s="2"/>
    </row>
    <row r="6585" spans="1:14" ht="16" customHeight="1">
      <c r="A6585" s="2" t="str">
        <f t="shared" si="422"/>
        <v>85041000</v>
      </c>
      <c r="B6585" s="10">
        <v>3</v>
      </c>
      <c r="C6585" s="1" t="s">
        <v>10975</v>
      </c>
      <c r="D6585" s="1" t="s">
        <v>10974</v>
      </c>
      <c r="E6585" s="9" t="str">
        <f t="shared" si="420"/>
        <v>8504.10.00</v>
      </c>
      <c r="F6585" s="2" t="str">
        <f t="shared" si="423"/>
        <v>8504.10</v>
      </c>
      <c r="G6585" s="2" t="str">
        <f t="shared" si="421"/>
        <v>00</v>
      </c>
      <c r="M6585" s="2"/>
      <c r="N6585" s="2"/>
    </row>
    <row r="6586" spans="1:14" ht="16" customHeight="1">
      <c r="A6586" s="2" t="str">
        <f t="shared" si="422"/>
        <v>85043120</v>
      </c>
      <c r="B6586" s="10">
        <v>3</v>
      </c>
      <c r="C6586" s="1" t="s">
        <v>10977</v>
      </c>
      <c r="D6586" s="1" t="s">
        <v>10976</v>
      </c>
      <c r="E6586" s="9" t="str">
        <f t="shared" si="420"/>
        <v>8504.31.20</v>
      </c>
      <c r="F6586" s="2" t="str">
        <f t="shared" si="423"/>
        <v>8504.31</v>
      </c>
      <c r="G6586" s="2" t="str">
        <f t="shared" si="421"/>
        <v>20</v>
      </c>
      <c r="M6586" s="2"/>
      <c r="N6586" s="2"/>
    </row>
    <row r="6587" spans="1:14" ht="16" customHeight="1">
      <c r="A6587" s="2" t="str">
        <f t="shared" si="422"/>
        <v>85043140</v>
      </c>
      <c r="B6587" s="10">
        <v>3</v>
      </c>
      <c r="C6587" s="1" t="s">
        <v>10979</v>
      </c>
      <c r="D6587" s="1" t="s">
        <v>10978</v>
      </c>
      <c r="E6587" s="9" t="str">
        <f t="shared" si="420"/>
        <v>8504.31.40</v>
      </c>
      <c r="F6587" s="2" t="str">
        <f t="shared" si="423"/>
        <v>8504.31</v>
      </c>
      <c r="G6587" s="2" t="str">
        <f t="shared" si="421"/>
        <v>40</v>
      </c>
      <c r="M6587" s="2"/>
      <c r="N6587" s="2"/>
    </row>
    <row r="6588" spans="1:14" ht="16" customHeight="1">
      <c r="A6588" s="2" t="str">
        <f t="shared" si="422"/>
        <v>85043160</v>
      </c>
      <c r="B6588" s="10">
        <v>3</v>
      </c>
      <c r="C6588" s="1" t="s">
        <v>10981</v>
      </c>
      <c r="D6588" s="1" t="s">
        <v>10980</v>
      </c>
      <c r="E6588" s="9" t="str">
        <f t="shared" si="420"/>
        <v>8504.31.60</v>
      </c>
      <c r="F6588" s="2" t="str">
        <f t="shared" si="423"/>
        <v>8504.31</v>
      </c>
      <c r="G6588" s="2" t="str">
        <f t="shared" si="421"/>
        <v>60</v>
      </c>
      <c r="M6588" s="2"/>
      <c r="N6588" s="2"/>
    </row>
    <row r="6589" spans="1:14" ht="16" customHeight="1">
      <c r="A6589" s="2" t="str">
        <f t="shared" si="422"/>
        <v>85044060</v>
      </c>
      <c r="B6589" s="10">
        <v>3</v>
      </c>
      <c r="C6589" s="1" t="s">
        <v>10983</v>
      </c>
      <c r="D6589" s="1" t="s">
        <v>10982</v>
      </c>
      <c r="E6589" s="9" t="str">
        <f t="shared" ref="E6589:E6652" si="424">LEFT(D6589,10)</f>
        <v>8504.40.60</v>
      </c>
      <c r="F6589" s="2" t="str">
        <f t="shared" si="423"/>
        <v>8504.40</v>
      </c>
      <c r="G6589" s="2" t="str">
        <f t="shared" ref="G6589:G6652" si="425">RIGHT(E6589,2)</f>
        <v>60</v>
      </c>
      <c r="M6589" s="2"/>
      <c r="N6589" s="2"/>
    </row>
    <row r="6590" spans="1:14" ht="16" customHeight="1">
      <c r="A6590" s="2" t="str">
        <f t="shared" si="422"/>
        <v>85044070</v>
      </c>
      <c r="B6590" s="10">
        <v>3</v>
      </c>
      <c r="C6590" s="1" t="s">
        <v>10985</v>
      </c>
      <c r="D6590" s="1" t="s">
        <v>10984</v>
      </c>
      <c r="E6590" s="9" t="str">
        <f t="shared" si="424"/>
        <v>8504.40.70</v>
      </c>
      <c r="F6590" s="2" t="str">
        <f t="shared" si="423"/>
        <v>8504.40</v>
      </c>
      <c r="G6590" s="2" t="str">
        <f t="shared" si="425"/>
        <v>70</v>
      </c>
      <c r="M6590" s="2"/>
      <c r="N6590" s="2"/>
    </row>
    <row r="6591" spans="1:14" ht="16" customHeight="1">
      <c r="A6591" s="2" t="str">
        <f t="shared" si="422"/>
        <v>85044085</v>
      </c>
      <c r="B6591" s="10">
        <v>3</v>
      </c>
      <c r="C6591" s="1" t="s">
        <v>10987</v>
      </c>
      <c r="D6591" s="1" t="s">
        <v>10986</v>
      </c>
      <c r="E6591" s="9" t="str">
        <f t="shared" si="424"/>
        <v>8504.40.85</v>
      </c>
      <c r="F6591" s="2" t="str">
        <f t="shared" si="423"/>
        <v>8504.40</v>
      </c>
      <c r="G6591" s="2" t="str">
        <f t="shared" si="425"/>
        <v>85</v>
      </c>
      <c r="M6591" s="2"/>
      <c r="N6591" s="2"/>
    </row>
    <row r="6592" spans="1:14" ht="16" customHeight="1">
      <c r="A6592" s="3" t="str">
        <f t="shared" si="422"/>
        <v>85044095</v>
      </c>
      <c r="B6592" s="11">
        <v>3</v>
      </c>
      <c r="C6592" s="4" t="s">
        <v>10989</v>
      </c>
      <c r="D6592" s="4" t="s">
        <v>10988</v>
      </c>
      <c r="E6592" s="9" t="str">
        <f t="shared" si="424"/>
        <v>8504.40.95</v>
      </c>
      <c r="F6592" s="3" t="str">
        <f t="shared" si="423"/>
        <v>8504.40</v>
      </c>
      <c r="G6592" s="2" t="str">
        <f t="shared" si="425"/>
        <v>95</v>
      </c>
      <c r="H6592" s="3"/>
      <c r="I6592" s="3"/>
      <c r="J6592" s="3"/>
      <c r="K6592" s="3"/>
      <c r="M6592" s="2"/>
      <c r="N6592" s="2"/>
    </row>
    <row r="6593" spans="1:14" ht="16" customHeight="1">
      <c r="A6593" s="3" t="str">
        <f t="shared" si="422"/>
        <v>85045040</v>
      </c>
      <c r="B6593" s="11">
        <v>3</v>
      </c>
      <c r="C6593" s="4" t="s">
        <v>10991</v>
      </c>
      <c r="D6593" s="4" t="s">
        <v>10990</v>
      </c>
      <c r="E6593" s="9" t="str">
        <f t="shared" si="424"/>
        <v>8504.50.40</v>
      </c>
      <c r="F6593" s="3" t="str">
        <f t="shared" si="423"/>
        <v>8504.50</v>
      </c>
      <c r="G6593" s="2" t="str">
        <f t="shared" si="425"/>
        <v>40</v>
      </c>
      <c r="H6593" s="3"/>
      <c r="I6593" s="3"/>
      <c r="J6593" s="3"/>
      <c r="K6593" s="3"/>
      <c r="M6593" s="2"/>
      <c r="N6593" s="2"/>
    </row>
    <row r="6594" spans="1:14" ht="16" customHeight="1">
      <c r="A6594" s="2" t="str">
        <f t="shared" si="422"/>
        <v>85045080</v>
      </c>
      <c r="B6594" s="10">
        <v>3</v>
      </c>
      <c r="C6594" s="1" t="s">
        <v>10993</v>
      </c>
      <c r="D6594" s="1" t="s">
        <v>10992</v>
      </c>
      <c r="E6594" s="9" t="str">
        <f t="shared" si="424"/>
        <v>8504.50.80</v>
      </c>
      <c r="F6594" s="2" t="str">
        <f t="shared" si="423"/>
        <v>8504.50</v>
      </c>
      <c r="G6594" s="2" t="str">
        <f t="shared" si="425"/>
        <v>80</v>
      </c>
      <c r="M6594" s="2"/>
      <c r="N6594" s="2"/>
    </row>
    <row r="6595" spans="1:14" ht="16" customHeight="1">
      <c r="A6595" s="2" t="str">
        <f t="shared" si="422"/>
        <v>85049020</v>
      </c>
      <c r="B6595" s="10">
        <v>3</v>
      </c>
      <c r="C6595" s="1" t="s">
        <v>10995</v>
      </c>
      <c r="D6595" s="1" t="s">
        <v>10994</v>
      </c>
      <c r="E6595" s="9" t="str">
        <f t="shared" si="424"/>
        <v>8504.90.20</v>
      </c>
      <c r="F6595" s="2" t="str">
        <f t="shared" si="423"/>
        <v>8504.90</v>
      </c>
      <c r="G6595" s="2" t="str">
        <f t="shared" si="425"/>
        <v>20</v>
      </c>
      <c r="M6595" s="2"/>
      <c r="N6595" s="2"/>
    </row>
    <row r="6596" spans="1:14" ht="16" customHeight="1">
      <c r="A6596" s="2" t="str">
        <f t="shared" si="422"/>
        <v>85051100</v>
      </c>
      <c r="B6596" s="10">
        <v>3</v>
      </c>
      <c r="C6596" s="1" t="s">
        <v>10997</v>
      </c>
      <c r="D6596" s="1" t="s">
        <v>10996</v>
      </c>
      <c r="E6596" s="9" t="str">
        <f t="shared" si="424"/>
        <v>8505.11.00</v>
      </c>
      <c r="F6596" s="2" t="str">
        <f t="shared" si="423"/>
        <v>8505.11</v>
      </c>
      <c r="G6596" s="2" t="str">
        <f t="shared" si="425"/>
        <v>00</v>
      </c>
      <c r="M6596" s="2"/>
      <c r="N6596" s="2"/>
    </row>
    <row r="6597" spans="1:14" ht="16" customHeight="1">
      <c r="A6597" s="2" t="str">
        <f t="shared" si="422"/>
        <v>85051920</v>
      </c>
      <c r="B6597" s="10">
        <v>3</v>
      </c>
      <c r="C6597" s="1" t="s">
        <v>10999</v>
      </c>
      <c r="D6597" s="1" t="s">
        <v>10998</v>
      </c>
      <c r="E6597" s="9" t="str">
        <f t="shared" si="424"/>
        <v>8505.19.20</v>
      </c>
      <c r="F6597" s="2" t="str">
        <f t="shared" si="423"/>
        <v>8505.19</v>
      </c>
      <c r="G6597" s="2" t="str">
        <f t="shared" si="425"/>
        <v>20</v>
      </c>
      <c r="M6597" s="2"/>
      <c r="N6597" s="2"/>
    </row>
    <row r="6598" spans="1:14" ht="16" customHeight="1">
      <c r="A6598" s="2" t="str">
        <f t="shared" si="422"/>
        <v>85051930</v>
      </c>
      <c r="B6598" s="10">
        <v>3</v>
      </c>
      <c r="C6598" s="1" t="s">
        <v>11001</v>
      </c>
      <c r="D6598" s="1" t="s">
        <v>11000</v>
      </c>
      <c r="E6598" s="9" t="str">
        <f t="shared" si="424"/>
        <v>8505.19.30</v>
      </c>
      <c r="F6598" s="2" t="str">
        <f t="shared" si="423"/>
        <v>8505.19</v>
      </c>
      <c r="G6598" s="2" t="str">
        <f t="shared" si="425"/>
        <v>30</v>
      </c>
      <c r="M6598" s="2"/>
      <c r="N6598" s="2"/>
    </row>
    <row r="6599" spans="1:14" ht="16" customHeight="1">
      <c r="A6599" s="2" t="str">
        <f t="shared" si="422"/>
        <v>85061000</v>
      </c>
      <c r="B6599" s="10">
        <v>3</v>
      </c>
      <c r="C6599" s="1" t="s">
        <v>11003</v>
      </c>
      <c r="D6599" s="1" t="s">
        <v>11002</v>
      </c>
      <c r="E6599" s="9" t="str">
        <f t="shared" si="424"/>
        <v>8506.10.00</v>
      </c>
      <c r="F6599" s="2" t="str">
        <f t="shared" si="423"/>
        <v>8506.10</v>
      </c>
      <c r="G6599" s="2" t="str">
        <f t="shared" si="425"/>
        <v>00</v>
      </c>
      <c r="M6599" s="2"/>
      <c r="N6599" s="2"/>
    </row>
    <row r="6600" spans="1:14" ht="16" customHeight="1">
      <c r="A6600" s="2" t="str">
        <f t="shared" si="422"/>
        <v>85063010</v>
      </c>
      <c r="B6600" s="10">
        <v>3</v>
      </c>
      <c r="C6600" s="1" t="s">
        <v>11005</v>
      </c>
      <c r="D6600" s="1" t="s">
        <v>11004</v>
      </c>
      <c r="E6600" s="9" t="str">
        <f t="shared" si="424"/>
        <v>8506.30.10</v>
      </c>
      <c r="F6600" s="2" t="str">
        <f t="shared" si="423"/>
        <v>8506.30</v>
      </c>
      <c r="G6600" s="2" t="str">
        <f t="shared" si="425"/>
        <v>10</v>
      </c>
      <c r="M6600" s="2"/>
      <c r="N6600" s="2"/>
    </row>
    <row r="6601" spans="1:14" ht="16" customHeight="1">
      <c r="A6601" s="2" t="str">
        <f t="shared" si="422"/>
        <v>85063050</v>
      </c>
      <c r="B6601" s="10">
        <v>3</v>
      </c>
      <c r="C6601" s="1" t="s">
        <v>11007</v>
      </c>
      <c r="D6601" s="1" t="s">
        <v>11006</v>
      </c>
      <c r="E6601" s="9" t="str">
        <f t="shared" si="424"/>
        <v>8506.30.50</v>
      </c>
      <c r="F6601" s="2" t="str">
        <f t="shared" si="423"/>
        <v>8506.30</v>
      </c>
      <c r="G6601" s="2" t="str">
        <f t="shared" si="425"/>
        <v>50</v>
      </c>
      <c r="M6601" s="2"/>
      <c r="N6601" s="2"/>
    </row>
    <row r="6602" spans="1:14" ht="16" customHeight="1">
      <c r="A6602" s="2" t="str">
        <f t="shared" si="422"/>
        <v>85068000</v>
      </c>
      <c r="B6602" s="10">
        <v>3</v>
      </c>
      <c r="C6602" s="1" t="s">
        <v>11009</v>
      </c>
      <c r="D6602" s="1" t="s">
        <v>11008</v>
      </c>
      <c r="E6602" s="9" t="str">
        <f t="shared" si="424"/>
        <v>8506.80.00</v>
      </c>
      <c r="F6602" s="2" t="str">
        <f t="shared" si="423"/>
        <v>8506.80</v>
      </c>
      <c r="G6602" s="2" t="str">
        <f t="shared" si="425"/>
        <v>00</v>
      </c>
      <c r="M6602" s="2"/>
      <c r="N6602" s="2"/>
    </row>
    <row r="6603" spans="1:14" ht="16" customHeight="1">
      <c r="A6603" s="2" t="str">
        <f t="shared" ref="A6603:A6666" si="426">CONCATENATE(LEFT(F6603,4),RIGHT(F6603,2),G6603)</f>
        <v>85071000</v>
      </c>
      <c r="B6603" s="10">
        <v>3</v>
      </c>
      <c r="C6603" s="1" t="s">
        <v>11011</v>
      </c>
      <c r="D6603" s="1" t="s">
        <v>11010</v>
      </c>
      <c r="E6603" s="9" t="str">
        <f t="shared" si="424"/>
        <v>8507.10.00</v>
      </c>
      <c r="F6603" s="2" t="str">
        <f t="shared" ref="F6603:F6666" si="427">LEFT(D6603,7)</f>
        <v>8507.10</v>
      </c>
      <c r="G6603" s="2" t="str">
        <f t="shared" si="425"/>
        <v>00</v>
      </c>
      <c r="M6603" s="2"/>
      <c r="N6603" s="2"/>
    </row>
    <row r="6604" spans="1:14" ht="16" customHeight="1">
      <c r="A6604" s="2" t="str">
        <f t="shared" si="426"/>
        <v>85072040</v>
      </c>
      <c r="B6604" s="10">
        <v>3</v>
      </c>
      <c r="C6604" s="1" t="s">
        <v>11013</v>
      </c>
      <c r="D6604" s="1" t="s">
        <v>11012</v>
      </c>
      <c r="E6604" s="9" t="str">
        <f t="shared" si="424"/>
        <v>8507.20.40</v>
      </c>
      <c r="F6604" s="2" t="str">
        <f t="shared" si="427"/>
        <v>8507.20</v>
      </c>
      <c r="G6604" s="2" t="str">
        <f t="shared" si="425"/>
        <v>40</v>
      </c>
      <c r="M6604" s="2"/>
      <c r="N6604" s="2"/>
    </row>
    <row r="6605" spans="1:14" ht="16" customHeight="1">
      <c r="A6605" s="2" t="str">
        <f t="shared" si="426"/>
        <v>85072080</v>
      </c>
      <c r="B6605" s="10">
        <v>3</v>
      </c>
      <c r="C6605" s="1" t="s">
        <v>11015</v>
      </c>
      <c r="D6605" s="1" t="s">
        <v>11014</v>
      </c>
      <c r="E6605" s="9" t="str">
        <f t="shared" si="424"/>
        <v>8507.20.80</v>
      </c>
      <c r="F6605" s="2" t="str">
        <f t="shared" si="427"/>
        <v>8507.20</v>
      </c>
      <c r="G6605" s="2" t="str">
        <f t="shared" si="425"/>
        <v>80</v>
      </c>
      <c r="M6605" s="2"/>
      <c r="N6605" s="2"/>
    </row>
    <row r="6606" spans="1:14" ht="16" customHeight="1">
      <c r="A6606" s="2" t="str">
        <f t="shared" si="426"/>
        <v>85073040</v>
      </c>
      <c r="B6606" s="10">
        <v>3</v>
      </c>
      <c r="C6606" s="1" t="s">
        <v>11017</v>
      </c>
      <c r="D6606" s="1" t="s">
        <v>11016</v>
      </c>
      <c r="E6606" s="9" t="str">
        <f t="shared" si="424"/>
        <v>8507.30.40</v>
      </c>
      <c r="F6606" s="2" t="str">
        <f t="shared" si="427"/>
        <v>8507.30</v>
      </c>
      <c r="G6606" s="2" t="str">
        <f t="shared" si="425"/>
        <v>40</v>
      </c>
      <c r="M6606" s="2"/>
      <c r="N6606" s="2"/>
    </row>
    <row r="6607" spans="1:14" ht="16" customHeight="1">
      <c r="A6607" s="2" t="str">
        <f t="shared" si="426"/>
        <v>85074040</v>
      </c>
      <c r="B6607" s="10">
        <v>3</v>
      </c>
      <c r="C6607" s="1" t="s">
        <v>11019</v>
      </c>
      <c r="D6607" s="1" t="s">
        <v>11018</v>
      </c>
      <c r="E6607" s="9" t="str">
        <f t="shared" si="424"/>
        <v>8507.40.40</v>
      </c>
      <c r="F6607" s="2" t="str">
        <f t="shared" si="427"/>
        <v>8507.40</v>
      </c>
      <c r="G6607" s="2" t="str">
        <f t="shared" si="425"/>
        <v>40</v>
      </c>
      <c r="M6607" s="2"/>
      <c r="N6607" s="2"/>
    </row>
    <row r="6608" spans="1:14" ht="16" customHeight="1">
      <c r="A6608" s="2" t="str">
        <f t="shared" si="426"/>
        <v>85074080</v>
      </c>
      <c r="B6608" s="10">
        <v>3</v>
      </c>
      <c r="C6608" s="1" t="s">
        <v>11021</v>
      </c>
      <c r="D6608" s="1" t="s">
        <v>11020</v>
      </c>
      <c r="E6608" s="9" t="str">
        <f t="shared" si="424"/>
        <v>8507.40.80</v>
      </c>
      <c r="F6608" s="2" t="str">
        <f t="shared" si="427"/>
        <v>8507.40</v>
      </c>
      <c r="G6608" s="2" t="str">
        <f t="shared" si="425"/>
        <v>80</v>
      </c>
      <c r="M6608" s="2"/>
      <c r="N6608" s="2"/>
    </row>
    <row r="6609" spans="1:14" ht="16" customHeight="1">
      <c r="A6609" s="2" t="str">
        <f t="shared" si="426"/>
        <v>85075000</v>
      </c>
      <c r="B6609" s="10">
        <v>3</v>
      </c>
      <c r="C6609" s="1" t="s">
        <v>11023</v>
      </c>
      <c r="D6609" s="1" t="s">
        <v>11022</v>
      </c>
      <c r="E6609" s="9" t="str">
        <f t="shared" si="424"/>
        <v>8507.50.00</v>
      </c>
      <c r="F6609" s="2" t="str">
        <f t="shared" si="427"/>
        <v>8507.50</v>
      </c>
      <c r="G6609" s="2" t="str">
        <f t="shared" si="425"/>
        <v>00</v>
      </c>
      <c r="M6609" s="2"/>
      <c r="N6609" s="2"/>
    </row>
    <row r="6610" spans="1:14" ht="16" customHeight="1">
      <c r="A6610" s="2" t="str">
        <f t="shared" si="426"/>
        <v>85081100</v>
      </c>
      <c r="B6610" s="10">
        <v>3</v>
      </c>
      <c r="C6610" s="1" t="s">
        <v>11025</v>
      </c>
      <c r="D6610" s="1" t="s">
        <v>11024</v>
      </c>
      <c r="E6610" s="9" t="str">
        <f t="shared" si="424"/>
        <v>8508.11.00</v>
      </c>
      <c r="F6610" s="2" t="str">
        <f t="shared" si="427"/>
        <v>8508.11</v>
      </c>
      <c r="G6610" s="2" t="str">
        <f t="shared" si="425"/>
        <v>00</v>
      </c>
      <c r="M6610" s="2"/>
      <c r="N6610" s="2"/>
    </row>
    <row r="6611" spans="1:14" ht="16" customHeight="1">
      <c r="A6611" s="2" t="str">
        <f t="shared" si="426"/>
        <v>85081900</v>
      </c>
      <c r="B6611" s="10">
        <v>3</v>
      </c>
      <c r="C6611" s="1" t="s">
        <v>11027</v>
      </c>
      <c r="D6611" s="1" t="s">
        <v>11026</v>
      </c>
      <c r="E6611" s="9" t="str">
        <f t="shared" si="424"/>
        <v>8508.19.00</v>
      </c>
      <c r="F6611" s="2" t="str">
        <f t="shared" si="427"/>
        <v>8508.19</v>
      </c>
      <c r="G6611" s="2" t="str">
        <f t="shared" si="425"/>
        <v>00</v>
      </c>
      <c r="M6611" s="2"/>
      <c r="N6611" s="2"/>
    </row>
    <row r="6612" spans="1:14" ht="16" customHeight="1">
      <c r="A6612" s="2" t="str">
        <f t="shared" si="426"/>
        <v>85086000</v>
      </c>
      <c r="B6612" s="10">
        <v>3</v>
      </c>
      <c r="C6612" s="1" t="s">
        <v>11029</v>
      </c>
      <c r="D6612" s="1" t="s">
        <v>11028</v>
      </c>
      <c r="E6612" s="9" t="str">
        <f t="shared" si="424"/>
        <v>8508.60.00</v>
      </c>
      <c r="F6612" s="2" t="str">
        <f t="shared" si="427"/>
        <v>8508.60</v>
      </c>
      <c r="G6612" s="2" t="str">
        <f t="shared" si="425"/>
        <v>00</v>
      </c>
      <c r="M6612" s="2"/>
      <c r="N6612" s="2"/>
    </row>
    <row r="6613" spans="1:14" ht="16" customHeight="1">
      <c r="A6613" s="2" t="str">
        <f t="shared" si="426"/>
        <v>85087000</v>
      </c>
      <c r="B6613" s="10">
        <v>3</v>
      </c>
      <c r="C6613" s="1" t="s">
        <v>11031</v>
      </c>
      <c r="D6613" s="1" t="s">
        <v>11030</v>
      </c>
      <c r="E6613" s="9" t="str">
        <f t="shared" si="424"/>
        <v>8508.70.00</v>
      </c>
      <c r="F6613" s="2" t="str">
        <f t="shared" si="427"/>
        <v>8508.70</v>
      </c>
      <c r="G6613" s="2" t="str">
        <f t="shared" si="425"/>
        <v>00</v>
      </c>
      <c r="M6613" s="2"/>
      <c r="N6613" s="2"/>
    </row>
    <row r="6614" spans="1:14" ht="16" customHeight="1">
      <c r="A6614" s="2" t="str">
        <f t="shared" si="426"/>
        <v>85098020</v>
      </c>
      <c r="B6614" s="10">
        <v>3</v>
      </c>
      <c r="C6614" s="1" t="s">
        <v>11033</v>
      </c>
      <c r="D6614" s="1" t="s">
        <v>11032</v>
      </c>
      <c r="E6614" s="9" t="str">
        <f t="shared" si="424"/>
        <v>8509.80.20</v>
      </c>
      <c r="F6614" s="2" t="str">
        <f t="shared" si="427"/>
        <v>8509.80</v>
      </c>
      <c r="G6614" s="2" t="str">
        <f t="shared" si="425"/>
        <v>20</v>
      </c>
      <c r="M6614" s="2"/>
      <c r="N6614" s="2"/>
    </row>
    <row r="6615" spans="1:14" ht="16" customHeight="1">
      <c r="A6615" s="2" t="str">
        <f t="shared" si="426"/>
        <v>85099025</v>
      </c>
      <c r="B6615" s="10">
        <v>3</v>
      </c>
      <c r="C6615" s="1" t="s">
        <v>11035</v>
      </c>
      <c r="D6615" s="1" t="s">
        <v>11034</v>
      </c>
      <c r="E6615" s="9" t="str">
        <f t="shared" si="424"/>
        <v>8509.90.25</v>
      </c>
      <c r="F6615" s="2" t="str">
        <f t="shared" si="427"/>
        <v>8509.90</v>
      </c>
      <c r="G6615" s="2" t="str">
        <f t="shared" si="425"/>
        <v>25</v>
      </c>
      <c r="M6615" s="2"/>
      <c r="N6615" s="2"/>
    </row>
    <row r="6616" spans="1:14" ht="16" customHeight="1">
      <c r="A6616" s="2" t="str">
        <f t="shared" si="426"/>
        <v>85099035</v>
      </c>
      <c r="B6616" s="10">
        <v>3</v>
      </c>
      <c r="C6616" s="1" t="s">
        <v>11037</v>
      </c>
      <c r="D6616" s="1" t="s">
        <v>11036</v>
      </c>
      <c r="E6616" s="9" t="str">
        <f t="shared" si="424"/>
        <v>8509.90.35</v>
      </c>
      <c r="F6616" s="2" t="str">
        <f t="shared" si="427"/>
        <v>8509.90</v>
      </c>
      <c r="G6616" s="2" t="str">
        <f t="shared" si="425"/>
        <v>35</v>
      </c>
      <c r="M6616" s="2"/>
      <c r="N6616" s="2"/>
    </row>
    <row r="6617" spans="1:14" ht="16" customHeight="1">
      <c r="A6617" s="2" t="str">
        <f t="shared" si="426"/>
        <v>85099045</v>
      </c>
      <c r="B6617" s="10">
        <v>3</v>
      </c>
      <c r="C6617" s="1" t="s">
        <v>11039</v>
      </c>
      <c r="D6617" s="1" t="s">
        <v>11038</v>
      </c>
      <c r="E6617" s="9" t="str">
        <f t="shared" si="424"/>
        <v>8509.90.45</v>
      </c>
      <c r="F6617" s="2" t="str">
        <f t="shared" si="427"/>
        <v>8509.90</v>
      </c>
      <c r="G6617" s="2" t="str">
        <f t="shared" si="425"/>
        <v>45</v>
      </c>
      <c r="M6617" s="2"/>
      <c r="N6617" s="2"/>
    </row>
    <row r="6618" spans="1:14" ht="16" customHeight="1">
      <c r="A6618" s="2" t="str">
        <f t="shared" si="426"/>
        <v>85099055</v>
      </c>
      <c r="B6618" s="10">
        <v>3</v>
      </c>
      <c r="C6618" s="1" t="s">
        <v>11041</v>
      </c>
      <c r="D6618" s="1" t="s">
        <v>11040</v>
      </c>
      <c r="E6618" s="9" t="str">
        <f t="shared" si="424"/>
        <v>8509.90.55</v>
      </c>
      <c r="F6618" s="2" t="str">
        <f t="shared" si="427"/>
        <v>8509.90</v>
      </c>
      <c r="G6618" s="2" t="str">
        <f t="shared" si="425"/>
        <v>55</v>
      </c>
      <c r="M6618" s="2"/>
      <c r="N6618" s="2"/>
    </row>
    <row r="6619" spans="1:14" ht="16" customHeight="1">
      <c r="A6619" s="2" t="str">
        <f t="shared" si="426"/>
        <v>85102010</v>
      </c>
      <c r="B6619" s="10">
        <v>3</v>
      </c>
      <c r="C6619" s="1" t="s">
        <v>11043</v>
      </c>
      <c r="D6619" s="1" t="s">
        <v>11042</v>
      </c>
      <c r="E6619" s="9" t="str">
        <f t="shared" si="424"/>
        <v>8510.20.10</v>
      </c>
      <c r="F6619" s="2" t="str">
        <f t="shared" si="427"/>
        <v>8510.20</v>
      </c>
      <c r="G6619" s="2" t="str">
        <f t="shared" si="425"/>
        <v>10</v>
      </c>
      <c r="M6619" s="2"/>
      <c r="N6619" s="2"/>
    </row>
    <row r="6620" spans="1:14" ht="16" customHeight="1">
      <c r="A6620" s="2" t="str">
        <f t="shared" si="426"/>
        <v>85102090</v>
      </c>
      <c r="B6620" s="10">
        <v>3</v>
      </c>
      <c r="C6620" s="1" t="s">
        <v>11045</v>
      </c>
      <c r="D6620" s="1" t="s">
        <v>11044</v>
      </c>
      <c r="E6620" s="9" t="str">
        <f t="shared" si="424"/>
        <v>8510.20.90</v>
      </c>
      <c r="F6620" s="2" t="str">
        <f t="shared" si="427"/>
        <v>8510.20</v>
      </c>
      <c r="G6620" s="2" t="str">
        <f t="shared" si="425"/>
        <v>90</v>
      </c>
      <c r="M6620" s="2"/>
      <c r="N6620" s="2"/>
    </row>
    <row r="6621" spans="1:14" ht="16" customHeight="1">
      <c r="A6621" s="2" t="str">
        <f t="shared" si="426"/>
        <v>85109010</v>
      </c>
      <c r="B6621" s="10">
        <v>3</v>
      </c>
      <c r="C6621" s="1" t="s">
        <v>11047</v>
      </c>
      <c r="D6621" s="1" t="s">
        <v>11046</v>
      </c>
      <c r="E6621" s="9" t="str">
        <f t="shared" si="424"/>
        <v>8510.90.10</v>
      </c>
      <c r="F6621" s="2" t="str">
        <f t="shared" si="427"/>
        <v>8510.90</v>
      </c>
      <c r="G6621" s="2" t="str">
        <f t="shared" si="425"/>
        <v>10</v>
      </c>
      <c r="M6621" s="2"/>
      <c r="N6621" s="2"/>
    </row>
    <row r="6622" spans="1:14" ht="16" customHeight="1">
      <c r="A6622" s="2" t="str">
        <f t="shared" si="426"/>
        <v>85109020</v>
      </c>
      <c r="B6622" s="10">
        <v>3</v>
      </c>
      <c r="C6622" s="1" t="s">
        <v>11049</v>
      </c>
      <c r="D6622" s="1" t="s">
        <v>11048</v>
      </c>
      <c r="E6622" s="9" t="str">
        <f t="shared" si="424"/>
        <v>8510.90.20</v>
      </c>
      <c r="F6622" s="2" t="str">
        <f t="shared" si="427"/>
        <v>8510.90</v>
      </c>
      <c r="G6622" s="2" t="str">
        <f t="shared" si="425"/>
        <v>20</v>
      </c>
      <c r="M6622" s="2"/>
      <c r="N6622" s="2"/>
    </row>
    <row r="6623" spans="1:14" ht="16" customHeight="1">
      <c r="A6623" s="2" t="str">
        <f t="shared" si="426"/>
        <v>85109030</v>
      </c>
      <c r="B6623" s="10">
        <v>3</v>
      </c>
      <c r="C6623" s="1" t="s">
        <v>11051</v>
      </c>
      <c r="D6623" s="1" t="s">
        <v>11050</v>
      </c>
      <c r="E6623" s="9" t="str">
        <f t="shared" si="424"/>
        <v>8510.90.30</v>
      </c>
      <c r="F6623" s="2" t="str">
        <f t="shared" si="427"/>
        <v>8510.90</v>
      </c>
      <c r="G6623" s="2" t="str">
        <f t="shared" si="425"/>
        <v>30</v>
      </c>
      <c r="M6623" s="2"/>
      <c r="N6623" s="2"/>
    </row>
    <row r="6624" spans="1:14" ht="16" customHeight="1">
      <c r="A6624" s="2" t="str">
        <f t="shared" si="426"/>
        <v>85109040</v>
      </c>
      <c r="B6624" s="10">
        <v>3</v>
      </c>
      <c r="C6624" s="1" t="s">
        <v>11053</v>
      </c>
      <c r="D6624" s="1" t="s">
        <v>11052</v>
      </c>
      <c r="E6624" s="9" t="str">
        <f t="shared" si="424"/>
        <v>8510.90.40</v>
      </c>
      <c r="F6624" s="2" t="str">
        <f t="shared" si="427"/>
        <v>8510.90</v>
      </c>
      <c r="G6624" s="2" t="str">
        <f t="shared" si="425"/>
        <v>40</v>
      </c>
      <c r="M6624" s="2"/>
      <c r="N6624" s="2"/>
    </row>
    <row r="6625" spans="1:14" ht="16" customHeight="1">
      <c r="A6625" s="2" t="str">
        <f t="shared" si="426"/>
        <v>85109055</v>
      </c>
      <c r="B6625" s="10">
        <v>3</v>
      </c>
      <c r="C6625" s="1" t="s">
        <v>11055</v>
      </c>
      <c r="D6625" s="1" t="s">
        <v>11054</v>
      </c>
      <c r="E6625" s="9" t="str">
        <f t="shared" si="424"/>
        <v>8510.90.55</v>
      </c>
      <c r="F6625" s="2" t="str">
        <f t="shared" si="427"/>
        <v>8510.90</v>
      </c>
      <c r="G6625" s="2" t="str">
        <f t="shared" si="425"/>
        <v>55</v>
      </c>
      <c r="M6625" s="2"/>
      <c r="N6625" s="2"/>
    </row>
    <row r="6626" spans="1:14" ht="16" customHeight="1">
      <c r="A6626" s="2" t="str">
        <f t="shared" si="426"/>
        <v>85111000</v>
      </c>
      <c r="B6626" s="10">
        <v>3</v>
      </c>
      <c r="C6626" s="1" t="s">
        <v>11057</v>
      </c>
      <c r="D6626" s="1" t="s">
        <v>11056</v>
      </c>
      <c r="E6626" s="9" t="str">
        <f t="shared" si="424"/>
        <v>8511.10.00</v>
      </c>
      <c r="F6626" s="2" t="str">
        <f t="shared" si="427"/>
        <v>8511.10</v>
      </c>
      <c r="G6626" s="2" t="str">
        <f t="shared" si="425"/>
        <v>00</v>
      </c>
      <c r="M6626" s="2"/>
      <c r="N6626" s="2"/>
    </row>
    <row r="6627" spans="1:14" ht="16" customHeight="1">
      <c r="A6627" s="2" t="str">
        <f t="shared" si="426"/>
        <v>85112000</v>
      </c>
      <c r="B6627" s="10">
        <v>3</v>
      </c>
      <c r="C6627" s="1" t="s">
        <v>11059</v>
      </c>
      <c r="D6627" s="1" t="s">
        <v>11058</v>
      </c>
      <c r="E6627" s="9" t="str">
        <f t="shared" si="424"/>
        <v>8511.20.00</v>
      </c>
      <c r="F6627" s="2" t="str">
        <f t="shared" si="427"/>
        <v>8511.20</v>
      </c>
      <c r="G6627" s="2" t="str">
        <f t="shared" si="425"/>
        <v>00</v>
      </c>
      <c r="M6627" s="2"/>
      <c r="N6627" s="2"/>
    </row>
    <row r="6628" spans="1:14" ht="16" customHeight="1">
      <c r="A6628" s="2" t="str">
        <f t="shared" si="426"/>
        <v>85113000</v>
      </c>
      <c r="B6628" s="10">
        <v>3</v>
      </c>
      <c r="C6628" s="1" t="s">
        <v>11061</v>
      </c>
      <c r="D6628" s="1" t="s">
        <v>11060</v>
      </c>
      <c r="E6628" s="9" t="str">
        <f t="shared" si="424"/>
        <v>8511.30.00</v>
      </c>
      <c r="F6628" s="2" t="str">
        <f t="shared" si="427"/>
        <v>8511.30</v>
      </c>
      <c r="G6628" s="2" t="str">
        <f t="shared" si="425"/>
        <v>00</v>
      </c>
      <c r="M6628" s="2"/>
      <c r="N6628" s="2"/>
    </row>
    <row r="6629" spans="1:14" ht="16" customHeight="1">
      <c r="A6629" s="2" t="str">
        <f t="shared" si="426"/>
        <v>85114000</v>
      </c>
      <c r="B6629" s="10">
        <v>3</v>
      </c>
      <c r="C6629" s="1" t="s">
        <v>11063</v>
      </c>
      <c r="D6629" s="1" t="s">
        <v>11062</v>
      </c>
      <c r="E6629" s="9" t="str">
        <f t="shared" si="424"/>
        <v>8511.40.00</v>
      </c>
      <c r="F6629" s="2" t="str">
        <f t="shared" si="427"/>
        <v>8511.40</v>
      </c>
      <c r="G6629" s="2" t="str">
        <f t="shared" si="425"/>
        <v>00</v>
      </c>
      <c r="M6629" s="2"/>
      <c r="N6629" s="2"/>
    </row>
    <row r="6630" spans="1:14" ht="16" customHeight="1">
      <c r="A6630" s="2" t="str">
        <f t="shared" si="426"/>
        <v>85115000</v>
      </c>
      <c r="B6630" s="10">
        <v>3</v>
      </c>
      <c r="C6630" s="1" t="s">
        <v>11065</v>
      </c>
      <c r="D6630" s="1" t="s">
        <v>11064</v>
      </c>
      <c r="E6630" s="9" t="str">
        <f t="shared" si="424"/>
        <v>8511.50.00</v>
      </c>
      <c r="F6630" s="2" t="str">
        <f t="shared" si="427"/>
        <v>8511.50</v>
      </c>
      <c r="G6630" s="2" t="str">
        <f t="shared" si="425"/>
        <v>00</v>
      </c>
      <c r="M6630" s="2"/>
      <c r="N6630" s="2"/>
    </row>
    <row r="6631" spans="1:14" ht="16" customHeight="1">
      <c r="A6631" s="2" t="str">
        <f t="shared" si="426"/>
        <v>85118060</v>
      </c>
      <c r="B6631" s="10">
        <v>3</v>
      </c>
      <c r="C6631" s="1" t="s">
        <v>11067</v>
      </c>
      <c r="D6631" s="1" t="s">
        <v>11066</v>
      </c>
      <c r="E6631" s="9" t="str">
        <f t="shared" si="424"/>
        <v>8511.80.60</v>
      </c>
      <c r="F6631" s="2" t="str">
        <f t="shared" si="427"/>
        <v>8511.80</v>
      </c>
      <c r="G6631" s="2" t="str">
        <f t="shared" si="425"/>
        <v>60</v>
      </c>
      <c r="M6631" s="2"/>
      <c r="N6631" s="2"/>
    </row>
    <row r="6632" spans="1:14" ht="16" customHeight="1">
      <c r="A6632" s="2" t="str">
        <f t="shared" si="426"/>
        <v>85119060</v>
      </c>
      <c r="B6632" s="10">
        <v>3</v>
      </c>
      <c r="C6632" s="1" t="s">
        <v>11069</v>
      </c>
      <c r="D6632" s="1" t="s">
        <v>11068</v>
      </c>
      <c r="E6632" s="9" t="str">
        <f t="shared" si="424"/>
        <v>8511.90.60</v>
      </c>
      <c r="F6632" s="2" t="str">
        <f t="shared" si="427"/>
        <v>8511.90</v>
      </c>
      <c r="G6632" s="2" t="str">
        <f t="shared" si="425"/>
        <v>60</v>
      </c>
      <c r="M6632" s="2"/>
      <c r="N6632" s="2"/>
    </row>
    <row r="6633" spans="1:14" ht="16" customHeight="1">
      <c r="A6633" s="2" t="str">
        <f t="shared" si="426"/>
        <v>85121020</v>
      </c>
      <c r="B6633" s="10">
        <v>3</v>
      </c>
      <c r="C6633" s="1" t="s">
        <v>11071</v>
      </c>
      <c r="D6633" s="1" t="s">
        <v>11070</v>
      </c>
      <c r="E6633" s="9" t="str">
        <f t="shared" si="424"/>
        <v>8512.10.20</v>
      </c>
      <c r="F6633" s="2" t="str">
        <f t="shared" si="427"/>
        <v>8512.10</v>
      </c>
      <c r="G6633" s="2" t="str">
        <f t="shared" si="425"/>
        <v>20</v>
      </c>
      <c r="M6633" s="2"/>
      <c r="N6633" s="2"/>
    </row>
    <row r="6634" spans="1:14" ht="16" customHeight="1">
      <c r="A6634" s="2" t="str">
        <f t="shared" si="426"/>
        <v>85121040</v>
      </c>
      <c r="B6634" s="10">
        <v>3</v>
      </c>
      <c r="C6634" s="1" t="s">
        <v>11073</v>
      </c>
      <c r="D6634" s="1" t="s">
        <v>11072</v>
      </c>
      <c r="E6634" s="9" t="str">
        <f t="shared" si="424"/>
        <v>8512.10.40</v>
      </c>
      <c r="F6634" s="2" t="str">
        <f t="shared" si="427"/>
        <v>8512.10</v>
      </c>
      <c r="G6634" s="2" t="str">
        <f t="shared" si="425"/>
        <v>40</v>
      </c>
      <c r="M6634" s="2"/>
      <c r="N6634" s="2"/>
    </row>
    <row r="6635" spans="1:14" ht="16" customHeight="1">
      <c r="A6635" s="2" t="str">
        <f t="shared" si="426"/>
        <v>85122020</v>
      </c>
      <c r="B6635" s="10">
        <v>3</v>
      </c>
      <c r="C6635" s="1" t="s">
        <v>11075</v>
      </c>
      <c r="D6635" s="1" t="s">
        <v>11074</v>
      </c>
      <c r="E6635" s="9" t="str">
        <f t="shared" si="424"/>
        <v>8512.20.20</v>
      </c>
      <c r="F6635" s="2" t="str">
        <f t="shared" si="427"/>
        <v>8512.20</v>
      </c>
      <c r="G6635" s="2" t="str">
        <f t="shared" si="425"/>
        <v>20</v>
      </c>
      <c r="M6635" s="2"/>
      <c r="N6635" s="2"/>
    </row>
    <row r="6636" spans="1:14" ht="16" customHeight="1">
      <c r="A6636" s="2" t="str">
        <f t="shared" si="426"/>
        <v>85122040</v>
      </c>
      <c r="B6636" s="10">
        <v>3</v>
      </c>
      <c r="C6636" s="1" t="s">
        <v>11077</v>
      </c>
      <c r="D6636" s="1" t="s">
        <v>11076</v>
      </c>
      <c r="E6636" s="9" t="str">
        <f t="shared" si="424"/>
        <v>8512.20.40</v>
      </c>
      <c r="F6636" s="2" t="str">
        <f t="shared" si="427"/>
        <v>8512.20</v>
      </c>
      <c r="G6636" s="2" t="str">
        <f t="shared" si="425"/>
        <v>40</v>
      </c>
      <c r="M6636" s="2"/>
      <c r="N6636" s="2"/>
    </row>
    <row r="6637" spans="1:14" ht="16" customHeight="1">
      <c r="A6637" s="2" t="str">
        <f t="shared" si="426"/>
        <v>85123000</v>
      </c>
      <c r="B6637" s="10">
        <v>3</v>
      </c>
      <c r="C6637" s="1" t="s">
        <v>11079</v>
      </c>
      <c r="D6637" s="1" t="s">
        <v>11078</v>
      </c>
      <c r="E6637" s="9" t="str">
        <f t="shared" si="424"/>
        <v>8512.30.00</v>
      </c>
      <c r="F6637" s="2" t="str">
        <f t="shared" si="427"/>
        <v>8512.30</v>
      </c>
      <c r="G6637" s="2" t="str">
        <f t="shared" si="425"/>
        <v>00</v>
      </c>
      <c r="M6637" s="2"/>
      <c r="N6637" s="2"/>
    </row>
    <row r="6638" spans="1:14" ht="16" customHeight="1">
      <c r="A6638" s="2" t="str">
        <f t="shared" si="426"/>
        <v>85124020</v>
      </c>
      <c r="B6638" s="10">
        <v>3</v>
      </c>
      <c r="C6638" s="1" t="s">
        <v>11081</v>
      </c>
      <c r="D6638" s="1" t="s">
        <v>11080</v>
      </c>
      <c r="E6638" s="9" t="str">
        <f t="shared" si="424"/>
        <v>8512.40.20</v>
      </c>
      <c r="F6638" s="2" t="str">
        <f t="shared" si="427"/>
        <v>8512.40</v>
      </c>
      <c r="G6638" s="2" t="str">
        <f t="shared" si="425"/>
        <v>20</v>
      </c>
      <c r="M6638" s="2"/>
      <c r="N6638" s="2"/>
    </row>
    <row r="6639" spans="1:14" ht="16" customHeight="1">
      <c r="A6639" s="2" t="str">
        <f t="shared" si="426"/>
        <v>85124040</v>
      </c>
      <c r="B6639" s="10">
        <v>3</v>
      </c>
      <c r="C6639" s="1" t="s">
        <v>11083</v>
      </c>
      <c r="D6639" s="1" t="s">
        <v>11082</v>
      </c>
      <c r="E6639" s="9" t="str">
        <f t="shared" si="424"/>
        <v>8512.40.40</v>
      </c>
      <c r="F6639" s="2" t="str">
        <f t="shared" si="427"/>
        <v>8512.40</v>
      </c>
      <c r="G6639" s="2" t="str">
        <f t="shared" si="425"/>
        <v>40</v>
      </c>
      <c r="M6639" s="2"/>
      <c r="N6639" s="2"/>
    </row>
    <row r="6640" spans="1:14" ht="16" customHeight="1">
      <c r="A6640" s="2" t="str">
        <f t="shared" si="426"/>
        <v>85129020</v>
      </c>
      <c r="B6640" s="10">
        <v>3</v>
      </c>
      <c r="C6640" s="1" t="s">
        <v>11085</v>
      </c>
      <c r="D6640" s="1" t="s">
        <v>11084</v>
      </c>
      <c r="E6640" s="9" t="str">
        <f t="shared" si="424"/>
        <v>8512.90.20</v>
      </c>
      <c r="F6640" s="2" t="str">
        <f t="shared" si="427"/>
        <v>8512.90</v>
      </c>
      <c r="G6640" s="2" t="str">
        <f t="shared" si="425"/>
        <v>20</v>
      </c>
      <c r="M6640" s="2"/>
      <c r="N6640" s="2"/>
    </row>
    <row r="6641" spans="1:14" ht="16" customHeight="1">
      <c r="A6641" s="2" t="str">
        <f t="shared" si="426"/>
        <v>85129040</v>
      </c>
      <c r="B6641" s="10">
        <v>3</v>
      </c>
      <c r="C6641" s="1" t="s">
        <v>11087</v>
      </c>
      <c r="D6641" s="1" t="s">
        <v>11086</v>
      </c>
      <c r="E6641" s="9" t="str">
        <f t="shared" si="424"/>
        <v>8512.90.40</v>
      </c>
      <c r="F6641" s="2" t="str">
        <f t="shared" si="427"/>
        <v>8512.90</v>
      </c>
      <c r="G6641" s="2" t="str">
        <f t="shared" si="425"/>
        <v>40</v>
      </c>
      <c r="M6641" s="2"/>
      <c r="N6641" s="2"/>
    </row>
    <row r="6642" spans="1:14" ht="16" customHeight="1">
      <c r="A6642" s="2" t="str">
        <f t="shared" si="426"/>
        <v>85129060</v>
      </c>
      <c r="B6642" s="10">
        <v>3</v>
      </c>
      <c r="C6642" s="1" t="s">
        <v>11089</v>
      </c>
      <c r="D6642" s="1" t="s">
        <v>11088</v>
      </c>
      <c r="E6642" s="9" t="str">
        <f t="shared" si="424"/>
        <v>8512.90.60</v>
      </c>
      <c r="F6642" s="2" t="str">
        <f t="shared" si="427"/>
        <v>8512.90</v>
      </c>
      <c r="G6642" s="2" t="str">
        <f t="shared" si="425"/>
        <v>60</v>
      </c>
      <c r="M6642" s="2"/>
      <c r="N6642" s="2"/>
    </row>
    <row r="6643" spans="1:14" ht="16" customHeight="1">
      <c r="A6643" s="2" t="str">
        <f t="shared" si="426"/>
        <v>85129070</v>
      </c>
      <c r="B6643" s="10">
        <v>3</v>
      </c>
      <c r="C6643" s="1" t="s">
        <v>11091</v>
      </c>
      <c r="D6643" s="1" t="s">
        <v>11090</v>
      </c>
      <c r="E6643" s="9" t="str">
        <f t="shared" si="424"/>
        <v>8512.90.70</v>
      </c>
      <c r="F6643" s="2" t="str">
        <f t="shared" si="427"/>
        <v>8512.90</v>
      </c>
      <c r="G6643" s="2" t="str">
        <f t="shared" si="425"/>
        <v>70</v>
      </c>
      <c r="M6643" s="2"/>
      <c r="N6643" s="2"/>
    </row>
    <row r="6644" spans="1:14" ht="16" customHeight="1">
      <c r="A6644" s="2" t="str">
        <f t="shared" si="426"/>
        <v>85129090</v>
      </c>
      <c r="B6644" s="10">
        <v>3</v>
      </c>
      <c r="C6644" s="1" t="s">
        <v>11093</v>
      </c>
      <c r="D6644" s="1" t="s">
        <v>11092</v>
      </c>
      <c r="E6644" s="9" t="str">
        <f t="shared" si="424"/>
        <v>8512.90.90</v>
      </c>
      <c r="F6644" s="2" t="str">
        <f t="shared" si="427"/>
        <v>8512.90</v>
      </c>
      <c r="G6644" s="2" t="str">
        <f t="shared" si="425"/>
        <v>90</v>
      </c>
      <c r="M6644" s="2"/>
      <c r="N6644" s="2"/>
    </row>
    <row r="6645" spans="1:14" ht="16" customHeight="1">
      <c r="A6645" s="2" t="str">
        <f t="shared" si="426"/>
        <v>85139020</v>
      </c>
      <c r="B6645" s="10">
        <v>3</v>
      </c>
      <c r="C6645" s="1" t="s">
        <v>11095</v>
      </c>
      <c r="D6645" s="1" t="s">
        <v>11094</v>
      </c>
      <c r="E6645" s="9" t="str">
        <f t="shared" si="424"/>
        <v>8513.90.20</v>
      </c>
      <c r="F6645" s="2" t="str">
        <f t="shared" si="427"/>
        <v>8513.90</v>
      </c>
      <c r="G6645" s="2" t="str">
        <f t="shared" si="425"/>
        <v>20</v>
      </c>
      <c r="M6645" s="2"/>
      <c r="N6645" s="2"/>
    </row>
    <row r="6646" spans="1:14" ht="16" customHeight="1">
      <c r="A6646" s="2" t="str">
        <f t="shared" si="426"/>
        <v>85139040</v>
      </c>
      <c r="B6646" s="10">
        <v>3</v>
      </c>
      <c r="C6646" s="1" t="s">
        <v>11097</v>
      </c>
      <c r="D6646" s="1" t="s">
        <v>11096</v>
      </c>
      <c r="E6646" s="9" t="str">
        <f t="shared" si="424"/>
        <v>8513.90.40</v>
      </c>
      <c r="F6646" s="2" t="str">
        <f t="shared" si="427"/>
        <v>8513.90</v>
      </c>
      <c r="G6646" s="2" t="str">
        <f t="shared" si="425"/>
        <v>40</v>
      </c>
      <c r="M6646" s="2"/>
      <c r="N6646" s="2"/>
    </row>
    <row r="6647" spans="1:14" ht="16" customHeight="1">
      <c r="A6647" s="2" t="str">
        <f t="shared" si="426"/>
        <v>85142040</v>
      </c>
      <c r="B6647" s="10">
        <v>3</v>
      </c>
      <c r="C6647" s="1" t="s">
        <v>11099</v>
      </c>
      <c r="D6647" s="1" t="s">
        <v>11098</v>
      </c>
      <c r="E6647" s="9" t="str">
        <f t="shared" si="424"/>
        <v>8514.20.40</v>
      </c>
      <c r="F6647" s="2" t="str">
        <f t="shared" si="427"/>
        <v>8514.20</v>
      </c>
      <c r="G6647" s="2" t="str">
        <f t="shared" si="425"/>
        <v>40</v>
      </c>
      <c r="M6647" s="2"/>
      <c r="N6647" s="2"/>
    </row>
    <row r="6648" spans="1:14" ht="16" customHeight="1">
      <c r="A6648" s="2" t="str">
        <f t="shared" si="426"/>
        <v>85149040</v>
      </c>
      <c r="B6648" s="10">
        <v>3</v>
      </c>
      <c r="C6648" s="1" t="s">
        <v>11101</v>
      </c>
      <c r="D6648" s="1" t="s">
        <v>11100</v>
      </c>
      <c r="E6648" s="9" t="str">
        <f t="shared" si="424"/>
        <v>8514.90.40</v>
      </c>
      <c r="F6648" s="2" t="str">
        <f t="shared" si="427"/>
        <v>8514.90</v>
      </c>
      <c r="G6648" s="2" t="str">
        <f t="shared" si="425"/>
        <v>40</v>
      </c>
      <c r="M6648" s="2"/>
      <c r="N6648" s="2"/>
    </row>
    <row r="6649" spans="1:14" ht="16" customHeight="1">
      <c r="A6649" s="2" t="str">
        <f t="shared" si="426"/>
        <v>85162100</v>
      </c>
      <c r="B6649" s="10">
        <v>3</v>
      </c>
      <c r="C6649" s="1" t="s">
        <v>11103</v>
      </c>
      <c r="D6649" s="1" t="s">
        <v>11102</v>
      </c>
      <c r="E6649" s="9" t="str">
        <f t="shared" si="424"/>
        <v>8516.21.00</v>
      </c>
      <c r="F6649" s="2" t="str">
        <f t="shared" si="427"/>
        <v>8516.21</v>
      </c>
      <c r="G6649" s="2" t="str">
        <f t="shared" si="425"/>
        <v>00</v>
      </c>
      <c r="M6649" s="2"/>
      <c r="N6649" s="2"/>
    </row>
    <row r="6650" spans="1:14" ht="16" customHeight="1">
      <c r="A6650" s="2" t="str">
        <f t="shared" si="426"/>
        <v>85162900</v>
      </c>
      <c r="B6650" s="10">
        <v>3</v>
      </c>
      <c r="C6650" s="1" t="s">
        <v>11105</v>
      </c>
      <c r="D6650" s="1" t="s">
        <v>11104</v>
      </c>
      <c r="E6650" s="9" t="str">
        <f t="shared" si="424"/>
        <v>8516.29.00</v>
      </c>
      <c r="F6650" s="2" t="str">
        <f t="shared" si="427"/>
        <v>8516.29</v>
      </c>
      <c r="G6650" s="2" t="str">
        <f t="shared" si="425"/>
        <v>00</v>
      </c>
      <c r="M6650" s="2"/>
      <c r="N6650" s="2"/>
    </row>
    <row r="6651" spans="1:14" ht="16" customHeight="1">
      <c r="A6651" s="2" t="str">
        <f t="shared" si="426"/>
        <v>85166040</v>
      </c>
      <c r="B6651" s="10">
        <v>3</v>
      </c>
      <c r="C6651" s="1" t="s">
        <v>11107</v>
      </c>
      <c r="D6651" s="1" t="s">
        <v>11106</v>
      </c>
      <c r="E6651" s="9" t="str">
        <f t="shared" si="424"/>
        <v>8516.60.40</v>
      </c>
      <c r="F6651" s="2" t="str">
        <f t="shared" si="427"/>
        <v>8516.60</v>
      </c>
      <c r="G6651" s="2" t="str">
        <f t="shared" si="425"/>
        <v>40</v>
      </c>
      <c r="M6651" s="2"/>
      <c r="N6651" s="2"/>
    </row>
    <row r="6652" spans="1:14" ht="16" customHeight="1">
      <c r="A6652" s="2" t="str">
        <f t="shared" si="426"/>
        <v>85168040</v>
      </c>
      <c r="B6652" s="10">
        <v>3</v>
      </c>
      <c r="C6652" s="1" t="s">
        <v>11109</v>
      </c>
      <c r="D6652" s="1" t="s">
        <v>11108</v>
      </c>
      <c r="E6652" s="9" t="str">
        <f t="shared" si="424"/>
        <v>8516.80.40</v>
      </c>
      <c r="F6652" s="2" t="str">
        <f t="shared" si="427"/>
        <v>8516.80</v>
      </c>
      <c r="G6652" s="2" t="str">
        <f t="shared" si="425"/>
        <v>40</v>
      </c>
      <c r="M6652" s="2"/>
      <c r="N6652" s="2"/>
    </row>
    <row r="6653" spans="1:14" ht="16" customHeight="1">
      <c r="A6653" s="2" t="str">
        <f t="shared" si="426"/>
        <v>85168080</v>
      </c>
      <c r="B6653" s="10">
        <v>3</v>
      </c>
      <c r="C6653" s="1" t="s">
        <v>11111</v>
      </c>
      <c r="D6653" s="1" t="s">
        <v>11110</v>
      </c>
      <c r="E6653" s="9" t="str">
        <f t="shared" ref="E6653:E6716" si="428">LEFT(D6653,10)</f>
        <v>8516.80.80</v>
      </c>
      <c r="F6653" s="2" t="str">
        <f t="shared" si="427"/>
        <v>8516.80</v>
      </c>
      <c r="G6653" s="2" t="str">
        <f t="shared" ref="G6653:G6716" si="429">RIGHT(E6653,2)</f>
        <v>80</v>
      </c>
      <c r="M6653" s="2"/>
      <c r="N6653" s="2"/>
    </row>
    <row r="6654" spans="1:14" ht="16" customHeight="1">
      <c r="A6654" s="2" t="str">
        <f t="shared" si="426"/>
        <v>85169005</v>
      </c>
      <c r="B6654" s="10">
        <v>3</v>
      </c>
      <c r="C6654" s="1" t="s">
        <v>11113</v>
      </c>
      <c r="D6654" s="1" t="s">
        <v>11112</v>
      </c>
      <c r="E6654" s="9" t="str">
        <f t="shared" si="428"/>
        <v>8516.90.05</v>
      </c>
      <c r="F6654" s="2" t="str">
        <f t="shared" si="427"/>
        <v>8516.90</v>
      </c>
      <c r="G6654" s="2" t="str">
        <f t="shared" si="429"/>
        <v>05</v>
      </c>
      <c r="M6654" s="2"/>
      <c r="N6654" s="2"/>
    </row>
    <row r="6655" spans="1:14" ht="16" customHeight="1">
      <c r="A6655" s="2" t="str">
        <f t="shared" si="426"/>
        <v>85169015</v>
      </c>
      <c r="B6655" s="10">
        <v>3</v>
      </c>
      <c r="C6655" s="1" t="s">
        <v>11115</v>
      </c>
      <c r="D6655" s="1" t="s">
        <v>11114</v>
      </c>
      <c r="E6655" s="9" t="str">
        <f t="shared" si="428"/>
        <v>8516.90.15</v>
      </c>
      <c r="F6655" s="2" t="str">
        <f t="shared" si="427"/>
        <v>8516.90</v>
      </c>
      <c r="G6655" s="2" t="str">
        <f t="shared" si="429"/>
        <v>15</v>
      </c>
      <c r="M6655" s="2"/>
      <c r="N6655" s="2"/>
    </row>
    <row r="6656" spans="1:14" ht="16" customHeight="1">
      <c r="A6656" s="2" t="str">
        <f t="shared" si="426"/>
        <v>85169025</v>
      </c>
      <c r="B6656" s="10">
        <v>3</v>
      </c>
      <c r="C6656" s="1" t="s">
        <v>11117</v>
      </c>
      <c r="D6656" s="1" t="s">
        <v>11116</v>
      </c>
      <c r="E6656" s="9" t="str">
        <f t="shared" si="428"/>
        <v>8516.90.25</v>
      </c>
      <c r="F6656" s="2" t="str">
        <f t="shared" si="427"/>
        <v>8516.90</v>
      </c>
      <c r="G6656" s="2" t="str">
        <f t="shared" si="429"/>
        <v>25</v>
      </c>
      <c r="M6656" s="2"/>
      <c r="N6656" s="2"/>
    </row>
    <row r="6657" spans="1:14" ht="16" customHeight="1">
      <c r="A6657" s="2" t="str">
        <f t="shared" si="426"/>
        <v>85169035</v>
      </c>
      <c r="B6657" s="10">
        <v>3</v>
      </c>
      <c r="C6657" s="1" t="s">
        <v>11119</v>
      </c>
      <c r="D6657" s="1" t="s">
        <v>11118</v>
      </c>
      <c r="E6657" s="9" t="str">
        <f t="shared" si="428"/>
        <v>8516.90.35</v>
      </c>
      <c r="F6657" s="2" t="str">
        <f t="shared" si="427"/>
        <v>8516.90</v>
      </c>
      <c r="G6657" s="2" t="str">
        <f t="shared" si="429"/>
        <v>35</v>
      </c>
      <c r="M6657" s="2"/>
      <c r="N6657" s="2"/>
    </row>
    <row r="6658" spans="1:14" ht="16" customHeight="1">
      <c r="A6658" s="2" t="str">
        <f t="shared" si="426"/>
        <v>85169045</v>
      </c>
      <c r="B6658" s="10">
        <v>3</v>
      </c>
      <c r="C6658" s="1" t="s">
        <v>11121</v>
      </c>
      <c r="D6658" s="1" t="s">
        <v>11120</v>
      </c>
      <c r="E6658" s="9" t="str">
        <f t="shared" si="428"/>
        <v>8516.90.45</v>
      </c>
      <c r="F6658" s="2" t="str">
        <f t="shared" si="427"/>
        <v>8516.90</v>
      </c>
      <c r="G6658" s="2" t="str">
        <f t="shared" si="429"/>
        <v>45</v>
      </c>
      <c r="M6658" s="2"/>
      <c r="N6658" s="2"/>
    </row>
    <row r="6659" spans="1:14" ht="16" customHeight="1">
      <c r="A6659" s="2" t="str">
        <f t="shared" si="426"/>
        <v>85169050</v>
      </c>
      <c r="B6659" s="10">
        <v>3</v>
      </c>
      <c r="C6659" s="1" t="s">
        <v>11123</v>
      </c>
      <c r="D6659" s="1" t="s">
        <v>11122</v>
      </c>
      <c r="E6659" s="9" t="str">
        <f t="shared" si="428"/>
        <v>8516.90.50</v>
      </c>
      <c r="F6659" s="2" t="str">
        <f t="shared" si="427"/>
        <v>8516.90</v>
      </c>
      <c r="G6659" s="2" t="str">
        <f t="shared" si="429"/>
        <v>50</v>
      </c>
      <c r="M6659" s="2"/>
      <c r="N6659" s="2"/>
    </row>
    <row r="6660" spans="1:14" ht="16" customHeight="1">
      <c r="A6660" s="2" t="str">
        <f t="shared" si="426"/>
        <v>85169055</v>
      </c>
      <c r="B6660" s="10">
        <v>3</v>
      </c>
      <c r="C6660" s="1" t="s">
        <v>11125</v>
      </c>
      <c r="D6660" s="1" t="s">
        <v>11124</v>
      </c>
      <c r="E6660" s="9" t="str">
        <f t="shared" si="428"/>
        <v>8516.90.55</v>
      </c>
      <c r="F6660" s="2" t="str">
        <f t="shared" si="427"/>
        <v>8516.90</v>
      </c>
      <c r="G6660" s="2" t="str">
        <f t="shared" si="429"/>
        <v>55</v>
      </c>
      <c r="M6660" s="2"/>
      <c r="N6660" s="2"/>
    </row>
    <row r="6661" spans="1:14" ht="16" customHeight="1">
      <c r="A6661" s="2" t="str">
        <f t="shared" si="426"/>
        <v>85169065</v>
      </c>
      <c r="B6661" s="10">
        <v>3</v>
      </c>
      <c r="C6661" s="1" t="s">
        <v>11127</v>
      </c>
      <c r="D6661" s="1" t="s">
        <v>11126</v>
      </c>
      <c r="E6661" s="9" t="str">
        <f t="shared" si="428"/>
        <v>8516.90.65</v>
      </c>
      <c r="F6661" s="2" t="str">
        <f t="shared" si="427"/>
        <v>8516.90</v>
      </c>
      <c r="G6661" s="2" t="str">
        <f t="shared" si="429"/>
        <v>65</v>
      </c>
      <c r="M6661" s="2"/>
      <c r="N6661" s="2"/>
    </row>
    <row r="6662" spans="1:14" ht="16" customHeight="1">
      <c r="A6662" s="2" t="str">
        <f t="shared" si="426"/>
        <v>85169075</v>
      </c>
      <c r="B6662" s="10">
        <v>3</v>
      </c>
      <c r="C6662" s="1" t="s">
        <v>11129</v>
      </c>
      <c r="D6662" s="1" t="s">
        <v>11128</v>
      </c>
      <c r="E6662" s="9" t="str">
        <f t="shared" si="428"/>
        <v>8516.90.75</v>
      </c>
      <c r="F6662" s="2" t="str">
        <f t="shared" si="427"/>
        <v>8516.90</v>
      </c>
      <c r="G6662" s="2" t="str">
        <f t="shared" si="429"/>
        <v>75</v>
      </c>
      <c r="M6662" s="2"/>
      <c r="N6662" s="2"/>
    </row>
    <row r="6663" spans="1:14" ht="16" customHeight="1">
      <c r="A6663" s="2" t="str">
        <f t="shared" si="426"/>
        <v>85169080</v>
      </c>
      <c r="B6663" s="10">
        <v>3</v>
      </c>
      <c r="C6663" s="1" t="s">
        <v>11131</v>
      </c>
      <c r="D6663" s="1" t="s">
        <v>11130</v>
      </c>
      <c r="E6663" s="9" t="str">
        <f t="shared" si="428"/>
        <v>8516.90.80</v>
      </c>
      <c r="F6663" s="2" t="str">
        <f t="shared" si="427"/>
        <v>8516.90</v>
      </c>
      <c r="G6663" s="2" t="str">
        <f t="shared" si="429"/>
        <v>80</v>
      </c>
      <c r="M6663" s="2"/>
      <c r="N6663" s="2"/>
    </row>
    <row r="6664" spans="1:14" ht="16" customHeight="1">
      <c r="A6664" s="2" t="str">
        <f t="shared" si="426"/>
        <v>85169085</v>
      </c>
      <c r="B6664" s="10">
        <v>3</v>
      </c>
      <c r="C6664" s="1" t="s">
        <v>11133</v>
      </c>
      <c r="D6664" s="1" t="s">
        <v>11132</v>
      </c>
      <c r="E6664" s="9" t="str">
        <f t="shared" si="428"/>
        <v>8516.90.85</v>
      </c>
      <c r="F6664" s="2" t="str">
        <f t="shared" si="427"/>
        <v>8516.90</v>
      </c>
      <c r="G6664" s="2" t="str">
        <f t="shared" si="429"/>
        <v>85</v>
      </c>
      <c r="M6664" s="2"/>
      <c r="N6664" s="2"/>
    </row>
    <row r="6665" spans="1:14" ht="16" customHeight="1">
      <c r="A6665" s="2" t="str">
        <f t="shared" si="426"/>
        <v>85169090</v>
      </c>
      <c r="B6665" s="10">
        <v>3</v>
      </c>
      <c r="C6665" s="1" t="s">
        <v>11135</v>
      </c>
      <c r="D6665" s="1" t="s">
        <v>11134</v>
      </c>
      <c r="E6665" s="9" t="str">
        <f t="shared" si="428"/>
        <v>8516.90.90</v>
      </c>
      <c r="F6665" s="2" t="str">
        <f t="shared" si="427"/>
        <v>8516.90</v>
      </c>
      <c r="G6665" s="2" t="str">
        <f t="shared" si="429"/>
        <v>90</v>
      </c>
      <c r="M6665" s="2"/>
      <c r="N6665" s="2"/>
    </row>
    <row r="6666" spans="1:14" ht="16" customHeight="1">
      <c r="A6666" s="2" t="str">
        <f t="shared" si="426"/>
        <v>85176200</v>
      </c>
      <c r="B6666" s="10">
        <v>3</v>
      </c>
      <c r="C6666" s="1" t="s">
        <v>11137</v>
      </c>
      <c r="D6666" s="1" t="s">
        <v>11136</v>
      </c>
      <c r="E6666" s="9" t="str">
        <f t="shared" si="428"/>
        <v>8517.62.00</v>
      </c>
      <c r="F6666" s="2" t="str">
        <f t="shared" si="427"/>
        <v>8517.62</v>
      </c>
      <c r="G6666" s="2" t="str">
        <f t="shared" si="429"/>
        <v>00</v>
      </c>
      <c r="M6666" s="2"/>
      <c r="N6666" s="2"/>
    </row>
    <row r="6667" spans="1:14" ht="16" customHeight="1">
      <c r="A6667" s="2" t="str">
        <f t="shared" ref="A6667:A6730" si="430">CONCATENATE(LEFT(F6667,4),RIGHT(F6667,2),G6667)</f>
        <v>85176900</v>
      </c>
      <c r="B6667" s="10">
        <v>3</v>
      </c>
      <c r="C6667" s="1" t="s">
        <v>11139</v>
      </c>
      <c r="D6667" s="1" t="s">
        <v>11138</v>
      </c>
      <c r="E6667" s="9" t="str">
        <f t="shared" si="428"/>
        <v>8517.69.00</v>
      </c>
      <c r="F6667" s="2" t="str">
        <f t="shared" ref="F6667:F6730" si="431">LEFT(D6667,7)</f>
        <v>8517.69</v>
      </c>
      <c r="G6667" s="2" t="str">
        <f t="shared" si="429"/>
        <v>00</v>
      </c>
      <c r="M6667" s="2"/>
      <c r="N6667" s="2"/>
    </row>
    <row r="6668" spans="1:14" ht="16" customHeight="1">
      <c r="A6668" s="2" t="str">
        <f t="shared" si="430"/>
        <v>85181040</v>
      </c>
      <c r="B6668" s="10">
        <v>3</v>
      </c>
      <c r="C6668" s="1" t="s">
        <v>11141</v>
      </c>
      <c r="D6668" s="1" t="s">
        <v>11140</v>
      </c>
      <c r="E6668" s="9" t="str">
        <f t="shared" si="428"/>
        <v>8518.10.40</v>
      </c>
      <c r="F6668" s="2" t="str">
        <f t="shared" si="431"/>
        <v>8518.10</v>
      </c>
      <c r="G6668" s="2" t="str">
        <f t="shared" si="429"/>
        <v>40</v>
      </c>
      <c r="M6668" s="2"/>
      <c r="N6668" s="2"/>
    </row>
    <row r="6669" spans="1:14" ht="16" customHeight="1">
      <c r="A6669" s="2" t="str">
        <f t="shared" si="430"/>
        <v>85184010</v>
      </c>
      <c r="B6669" s="10">
        <v>3</v>
      </c>
      <c r="C6669" s="1" t="s">
        <v>11143</v>
      </c>
      <c r="D6669" s="1" t="s">
        <v>11142</v>
      </c>
      <c r="E6669" s="9" t="str">
        <f t="shared" si="428"/>
        <v>8518.40.10</v>
      </c>
      <c r="F6669" s="2" t="str">
        <f t="shared" si="431"/>
        <v>8518.40</v>
      </c>
      <c r="G6669" s="2" t="str">
        <f t="shared" si="429"/>
        <v>10</v>
      </c>
      <c r="M6669" s="2"/>
      <c r="N6669" s="2"/>
    </row>
    <row r="6670" spans="1:14" ht="16" customHeight="1">
      <c r="A6670" s="2" t="str">
        <f t="shared" si="430"/>
        <v>85184020</v>
      </c>
      <c r="B6670" s="10">
        <v>3</v>
      </c>
      <c r="C6670" s="1" t="s">
        <v>11145</v>
      </c>
      <c r="D6670" s="1" t="s">
        <v>11144</v>
      </c>
      <c r="E6670" s="9" t="str">
        <f t="shared" si="428"/>
        <v>8518.40.20</v>
      </c>
      <c r="F6670" s="2" t="str">
        <f t="shared" si="431"/>
        <v>8518.40</v>
      </c>
      <c r="G6670" s="2" t="str">
        <f t="shared" si="429"/>
        <v>20</v>
      </c>
      <c r="M6670" s="2"/>
      <c r="N6670" s="2"/>
    </row>
    <row r="6671" spans="1:14" ht="16" customHeight="1">
      <c r="A6671" s="2" t="str">
        <f t="shared" si="430"/>
        <v>85185000</v>
      </c>
      <c r="B6671" s="10">
        <v>3</v>
      </c>
      <c r="C6671" s="1" t="s">
        <v>11147</v>
      </c>
      <c r="D6671" s="1" t="s">
        <v>11146</v>
      </c>
      <c r="E6671" s="9" t="str">
        <f t="shared" si="428"/>
        <v>8518.50.00</v>
      </c>
      <c r="F6671" s="2" t="str">
        <f t="shared" si="431"/>
        <v>8518.50</v>
      </c>
      <c r="G6671" s="2" t="str">
        <f t="shared" si="429"/>
        <v>00</v>
      </c>
      <c r="M6671" s="2"/>
      <c r="N6671" s="2"/>
    </row>
    <row r="6672" spans="1:14" ht="16" customHeight="1">
      <c r="A6672" s="2" t="str">
        <f t="shared" si="430"/>
        <v>85189020</v>
      </c>
      <c r="B6672" s="10">
        <v>3</v>
      </c>
      <c r="C6672" s="1" t="s">
        <v>11149</v>
      </c>
      <c r="D6672" s="1" t="s">
        <v>11148</v>
      </c>
      <c r="E6672" s="9" t="str">
        <f t="shared" si="428"/>
        <v>8518.90.20</v>
      </c>
      <c r="F6672" s="2" t="str">
        <f t="shared" si="431"/>
        <v>8518.90</v>
      </c>
      <c r="G6672" s="2" t="str">
        <f t="shared" si="429"/>
        <v>20</v>
      </c>
      <c r="M6672" s="2"/>
      <c r="N6672" s="2"/>
    </row>
    <row r="6673" spans="1:14" ht="16" customHeight="1">
      <c r="A6673" s="2" t="str">
        <f t="shared" si="430"/>
        <v>85189041</v>
      </c>
      <c r="B6673" s="10">
        <v>3</v>
      </c>
      <c r="C6673" s="1" t="s">
        <v>11151</v>
      </c>
      <c r="D6673" s="1" t="s">
        <v>11150</v>
      </c>
      <c r="E6673" s="9" t="str">
        <f t="shared" si="428"/>
        <v>8518.90.41</v>
      </c>
      <c r="F6673" s="2" t="str">
        <f t="shared" si="431"/>
        <v>8518.90</v>
      </c>
      <c r="G6673" s="2" t="str">
        <f t="shared" si="429"/>
        <v>41</v>
      </c>
      <c r="M6673" s="2"/>
      <c r="N6673" s="2"/>
    </row>
    <row r="6674" spans="1:14" ht="16" customHeight="1">
      <c r="A6674" s="2" t="str">
        <f t="shared" si="430"/>
        <v>85189060</v>
      </c>
      <c r="B6674" s="10">
        <v>3</v>
      </c>
      <c r="C6674" s="1" t="s">
        <v>11153</v>
      </c>
      <c r="D6674" s="1" t="s">
        <v>11152</v>
      </c>
      <c r="E6674" s="9" t="str">
        <f t="shared" si="428"/>
        <v>8518.90.60</v>
      </c>
      <c r="F6674" s="2" t="str">
        <f t="shared" si="431"/>
        <v>8518.90</v>
      </c>
      <c r="G6674" s="2" t="str">
        <f t="shared" si="429"/>
        <v>60</v>
      </c>
      <c r="M6674" s="2"/>
      <c r="N6674" s="2"/>
    </row>
    <row r="6675" spans="1:14" ht="16" customHeight="1">
      <c r="A6675" s="2" t="str">
        <f t="shared" si="430"/>
        <v>85189081</v>
      </c>
      <c r="B6675" s="10">
        <v>3</v>
      </c>
      <c r="C6675" s="1" t="s">
        <v>11155</v>
      </c>
      <c r="D6675" s="1" t="s">
        <v>11154</v>
      </c>
      <c r="E6675" s="9" t="str">
        <f t="shared" si="428"/>
        <v>8518.90.81</v>
      </c>
      <c r="F6675" s="2" t="str">
        <f t="shared" si="431"/>
        <v>8518.90</v>
      </c>
      <c r="G6675" s="2" t="str">
        <f t="shared" si="429"/>
        <v>81</v>
      </c>
      <c r="M6675" s="2"/>
      <c r="N6675" s="2"/>
    </row>
    <row r="6676" spans="1:14" ht="16" customHeight="1">
      <c r="A6676" s="2" t="str">
        <f t="shared" si="430"/>
        <v>85198130</v>
      </c>
      <c r="B6676" s="10">
        <v>3</v>
      </c>
      <c r="C6676" s="1" t="s">
        <v>11157</v>
      </c>
      <c r="D6676" s="1" t="s">
        <v>11156</v>
      </c>
      <c r="E6676" s="9" t="str">
        <f t="shared" si="428"/>
        <v>8519.81.30</v>
      </c>
      <c r="F6676" s="2" t="str">
        <f t="shared" si="431"/>
        <v>8519.81</v>
      </c>
      <c r="G6676" s="2" t="str">
        <f t="shared" si="429"/>
        <v>30</v>
      </c>
      <c r="M6676" s="2"/>
      <c r="N6676" s="2"/>
    </row>
    <row r="6677" spans="1:14" ht="16" customHeight="1">
      <c r="A6677" s="2" t="str">
        <f t="shared" si="430"/>
        <v>85221000</v>
      </c>
      <c r="B6677" s="10">
        <v>3</v>
      </c>
      <c r="C6677" s="1" t="s">
        <v>11159</v>
      </c>
      <c r="D6677" s="1" t="s">
        <v>11158</v>
      </c>
      <c r="E6677" s="9" t="str">
        <f t="shared" si="428"/>
        <v>8522.10.00</v>
      </c>
      <c r="F6677" s="2" t="str">
        <f t="shared" si="431"/>
        <v>8522.10</v>
      </c>
      <c r="G6677" s="2" t="str">
        <f t="shared" si="429"/>
        <v>00</v>
      </c>
      <c r="M6677" s="2"/>
      <c r="N6677" s="2"/>
    </row>
    <row r="6678" spans="1:14" ht="16" customHeight="1">
      <c r="A6678" s="2" t="str">
        <f t="shared" si="430"/>
        <v>85229025</v>
      </c>
      <c r="B6678" s="10">
        <v>3</v>
      </c>
      <c r="C6678" s="1" t="s">
        <v>11161</v>
      </c>
      <c r="D6678" s="1" t="s">
        <v>11160</v>
      </c>
      <c r="E6678" s="9" t="str">
        <f t="shared" si="428"/>
        <v>8522.90.25</v>
      </c>
      <c r="F6678" s="2" t="str">
        <f t="shared" si="431"/>
        <v>8522.90</v>
      </c>
      <c r="G6678" s="2" t="str">
        <f t="shared" si="429"/>
        <v>25</v>
      </c>
      <c r="M6678" s="2"/>
      <c r="N6678" s="2"/>
    </row>
    <row r="6679" spans="1:14" ht="16" customHeight="1">
      <c r="A6679" s="2" t="str">
        <f t="shared" si="430"/>
        <v>85229036</v>
      </c>
      <c r="B6679" s="10">
        <v>3</v>
      </c>
      <c r="C6679" s="1" t="s">
        <v>11163</v>
      </c>
      <c r="D6679" s="1" t="s">
        <v>11162</v>
      </c>
      <c r="E6679" s="9" t="str">
        <f t="shared" si="428"/>
        <v>8522.90.36</v>
      </c>
      <c r="F6679" s="2" t="str">
        <f t="shared" si="431"/>
        <v>8522.90</v>
      </c>
      <c r="G6679" s="2" t="str">
        <f t="shared" si="429"/>
        <v>36</v>
      </c>
      <c r="M6679" s="2"/>
      <c r="N6679" s="2"/>
    </row>
    <row r="6680" spans="1:14" ht="16" customHeight="1">
      <c r="A6680" s="2" t="str">
        <f t="shared" si="430"/>
        <v>85229045</v>
      </c>
      <c r="B6680" s="10">
        <v>3</v>
      </c>
      <c r="C6680" s="1" t="s">
        <v>11165</v>
      </c>
      <c r="D6680" s="1" t="s">
        <v>11164</v>
      </c>
      <c r="E6680" s="9" t="str">
        <f t="shared" si="428"/>
        <v>8522.90.45</v>
      </c>
      <c r="F6680" s="2" t="str">
        <f t="shared" si="431"/>
        <v>8522.90</v>
      </c>
      <c r="G6680" s="2" t="str">
        <f t="shared" si="429"/>
        <v>45</v>
      </c>
      <c r="M6680" s="2"/>
      <c r="N6680" s="2"/>
    </row>
    <row r="6681" spans="1:14" ht="16" customHeight="1">
      <c r="A6681" s="2" t="str">
        <f t="shared" si="430"/>
        <v>85229058</v>
      </c>
      <c r="B6681" s="10">
        <v>3</v>
      </c>
      <c r="C6681" s="1" t="s">
        <v>11167</v>
      </c>
      <c r="D6681" s="1" t="s">
        <v>11166</v>
      </c>
      <c r="E6681" s="9" t="str">
        <f t="shared" si="428"/>
        <v>8522.90.58</v>
      </c>
      <c r="F6681" s="2" t="str">
        <f t="shared" si="431"/>
        <v>8522.90</v>
      </c>
      <c r="G6681" s="2" t="str">
        <f t="shared" si="429"/>
        <v>58</v>
      </c>
      <c r="M6681" s="2"/>
      <c r="N6681" s="2"/>
    </row>
    <row r="6682" spans="1:14" ht="16" customHeight="1">
      <c r="A6682" s="2" t="str">
        <f t="shared" si="430"/>
        <v>85229065</v>
      </c>
      <c r="B6682" s="10">
        <v>3</v>
      </c>
      <c r="C6682" s="1" t="s">
        <v>11169</v>
      </c>
      <c r="D6682" s="1" t="s">
        <v>11168</v>
      </c>
      <c r="E6682" s="9" t="str">
        <f t="shared" si="428"/>
        <v>8522.90.65</v>
      </c>
      <c r="F6682" s="2" t="str">
        <f t="shared" si="431"/>
        <v>8522.90</v>
      </c>
      <c r="G6682" s="2" t="str">
        <f t="shared" si="429"/>
        <v>65</v>
      </c>
      <c r="M6682" s="2"/>
      <c r="N6682" s="2"/>
    </row>
    <row r="6683" spans="1:14" ht="16" customHeight="1">
      <c r="A6683" s="2" t="str">
        <f t="shared" si="430"/>
        <v>85229080</v>
      </c>
      <c r="B6683" s="10">
        <v>3</v>
      </c>
      <c r="C6683" s="1" t="s">
        <v>11171</v>
      </c>
      <c r="D6683" s="1" t="s">
        <v>11170</v>
      </c>
      <c r="E6683" s="9" t="str">
        <f t="shared" si="428"/>
        <v>8522.90.80</v>
      </c>
      <c r="F6683" s="2" t="str">
        <f t="shared" si="431"/>
        <v>8522.90</v>
      </c>
      <c r="G6683" s="2" t="str">
        <f t="shared" si="429"/>
        <v>80</v>
      </c>
      <c r="M6683" s="2"/>
      <c r="N6683" s="2"/>
    </row>
    <row r="6684" spans="1:14" ht="16" customHeight="1">
      <c r="A6684" s="2" t="str">
        <f t="shared" si="430"/>
        <v>85232100</v>
      </c>
      <c r="B6684" s="10">
        <v>3</v>
      </c>
      <c r="C6684" s="1" t="s">
        <v>11173</v>
      </c>
      <c r="D6684" s="1" t="s">
        <v>11172</v>
      </c>
      <c r="E6684" s="9" t="str">
        <f t="shared" si="428"/>
        <v>8523.21.00</v>
      </c>
      <c r="F6684" s="2" t="str">
        <f t="shared" si="431"/>
        <v>8523.21</v>
      </c>
      <c r="G6684" s="2" t="str">
        <f t="shared" si="429"/>
        <v>00</v>
      </c>
      <c r="M6684" s="2"/>
      <c r="N6684" s="2"/>
    </row>
    <row r="6685" spans="1:14" ht="16" customHeight="1">
      <c r="A6685" s="2" t="str">
        <f t="shared" si="430"/>
        <v>85234940</v>
      </c>
      <c r="B6685" s="10">
        <v>3</v>
      </c>
      <c r="C6685" s="1" t="s">
        <v>11175</v>
      </c>
      <c r="D6685" s="1" t="s">
        <v>11174</v>
      </c>
      <c r="E6685" s="9" t="str">
        <f t="shared" si="428"/>
        <v>8523.49.40</v>
      </c>
      <c r="F6685" s="2" t="str">
        <f t="shared" si="431"/>
        <v>8523.49</v>
      </c>
      <c r="G6685" s="2" t="str">
        <f t="shared" si="429"/>
        <v>40</v>
      </c>
      <c r="M6685" s="2"/>
      <c r="N6685" s="2"/>
    </row>
    <row r="6686" spans="1:14" ht="16" customHeight="1">
      <c r="A6686" s="2" t="str">
        <f t="shared" si="430"/>
        <v>85235200</v>
      </c>
      <c r="B6686" s="10">
        <v>3</v>
      </c>
      <c r="C6686" s="1" t="s">
        <v>11177</v>
      </c>
      <c r="D6686" s="1" t="s">
        <v>11176</v>
      </c>
      <c r="E6686" s="9" t="str">
        <f t="shared" si="428"/>
        <v>8523.52.00</v>
      </c>
      <c r="F6686" s="2" t="str">
        <f t="shared" si="431"/>
        <v>8523.52</v>
      </c>
      <c r="G6686" s="2" t="str">
        <f t="shared" si="429"/>
        <v>00</v>
      </c>
      <c r="M6686" s="2"/>
      <c r="N6686" s="2"/>
    </row>
    <row r="6687" spans="1:14" ht="16" customHeight="1">
      <c r="A6687" s="2" t="str">
        <f t="shared" si="430"/>
        <v>85235900</v>
      </c>
      <c r="B6687" s="10">
        <v>3</v>
      </c>
      <c r="C6687" s="1" t="s">
        <v>11179</v>
      </c>
      <c r="D6687" s="1" t="s">
        <v>11178</v>
      </c>
      <c r="E6687" s="9" t="str">
        <f t="shared" si="428"/>
        <v>8523.59.00</v>
      </c>
      <c r="F6687" s="2" t="str">
        <f t="shared" si="431"/>
        <v>8523.59</v>
      </c>
      <c r="G6687" s="2" t="str">
        <f t="shared" si="429"/>
        <v>00</v>
      </c>
      <c r="M6687" s="2"/>
      <c r="N6687" s="2"/>
    </row>
    <row r="6688" spans="1:14" ht="16" customHeight="1">
      <c r="A6688" s="3" t="str">
        <f t="shared" si="430"/>
        <v>85255030</v>
      </c>
      <c r="B6688" s="11">
        <v>3</v>
      </c>
      <c r="C6688" s="4" t="s">
        <v>11181</v>
      </c>
      <c r="D6688" s="4" t="s">
        <v>11180</v>
      </c>
      <c r="E6688" s="9" t="str">
        <f t="shared" si="428"/>
        <v>8525.50.30</v>
      </c>
      <c r="F6688" s="3" t="str">
        <f t="shared" si="431"/>
        <v>8525.50</v>
      </c>
      <c r="G6688" s="2" t="str">
        <f t="shared" si="429"/>
        <v>30</v>
      </c>
      <c r="H6688" s="3"/>
      <c r="I6688" s="3"/>
      <c r="J6688" s="3"/>
      <c r="K6688" s="3"/>
      <c r="M6688" s="2"/>
      <c r="N6688" s="2"/>
    </row>
    <row r="6689" spans="1:14" ht="16" customHeight="1">
      <c r="A6689" s="2" t="str">
        <f t="shared" si="430"/>
        <v>85258030</v>
      </c>
      <c r="B6689" s="10">
        <v>3</v>
      </c>
      <c r="C6689" s="1" t="s">
        <v>11183</v>
      </c>
      <c r="D6689" s="1" t="s">
        <v>11182</v>
      </c>
      <c r="E6689" s="9" t="str">
        <f t="shared" si="428"/>
        <v>8525.80.30</v>
      </c>
      <c r="F6689" s="2" t="str">
        <f t="shared" si="431"/>
        <v>8525.80</v>
      </c>
      <c r="G6689" s="2" t="str">
        <f t="shared" si="429"/>
        <v>30</v>
      </c>
      <c r="M6689" s="2"/>
      <c r="N6689" s="2"/>
    </row>
    <row r="6690" spans="1:14" ht="16" customHeight="1">
      <c r="A6690" s="2" t="str">
        <f t="shared" si="430"/>
        <v>85258050</v>
      </c>
      <c r="B6690" s="10">
        <v>3</v>
      </c>
      <c r="C6690" s="1" t="s">
        <v>11185</v>
      </c>
      <c r="D6690" s="1" t="s">
        <v>11184</v>
      </c>
      <c r="E6690" s="9" t="str">
        <f t="shared" si="428"/>
        <v>8525.80.50</v>
      </c>
      <c r="F6690" s="2" t="str">
        <f t="shared" si="431"/>
        <v>8525.80</v>
      </c>
      <c r="G6690" s="2" t="str">
        <f t="shared" si="429"/>
        <v>50</v>
      </c>
      <c r="M6690" s="2"/>
      <c r="N6690" s="2"/>
    </row>
    <row r="6691" spans="1:14" ht="16" customHeight="1">
      <c r="A6691" s="2" t="str">
        <f t="shared" si="430"/>
        <v>85272115</v>
      </c>
      <c r="B6691" s="10">
        <v>3</v>
      </c>
      <c r="C6691" s="1" t="s">
        <v>11187</v>
      </c>
      <c r="D6691" s="1" t="s">
        <v>11186</v>
      </c>
      <c r="E6691" s="9" t="str">
        <f t="shared" si="428"/>
        <v>8527.21.15</v>
      </c>
      <c r="F6691" s="2" t="str">
        <f t="shared" si="431"/>
        <v>8527.21</v>
      </c>
      <c r="G6691" s="2" t="str">
        <f t="shared" si="429"/>
        <v>15</v>
      </c>
      <c r="M6691" s="2"/>
      <c r="N6691" s="2"/>
    </row>
    <row r="6692" spans="1:14" ht="16" customHeight="1">
      <c r="A6692" s="2" t="str">
        <f t="shared" si="430"/>
        <v>85272125</v>
      </c>
      <c r="B6692" s="10">
        <v>3</v>
      </c>
      <c r="C6692" s="1" t="s">
        <v>11189</v>
      </c>
      <c r="D6692" s="1" t="s">
        <v>11188</v>
      </c>
      <c r="E6692" s="9" t="str">
        <f t="shared" si="428"/>
        <v>8527.21.25</v>
      </c>
      <c r="F6692" s="2" t="str">
        <f t="shared" si="431"/>
        <v>8527.21</v>
      </c>
      <c r="G6692" s="2" t="str">
        <f t="shared" si="429"/>
        <v>25</v>
      </c>
      <c r="M6692" s="2"/>
      <c r="N6692" s="2"/>
    </row>
    <row r="6693" spans="1:14" ht="16" customHeight="1">
      <c r="A6693" s="2" t="str">
        <f t="shared" si="430"/>
        <v>85272140</v>
      </c>
      <c r="B6693" s="10">
        <v>3</v>
      </c>
      <c r="C6693" s="1" t="s">
        <v>11191</v>
      </c>
      <c r="D6693" s="1" t="s">
        <v>11190</v>
      </c>
      <c r="E6693" s="9" t="str">
        <f t="shared" si="428"/>
        <v>8527.21.40</v>
      </c>
      <c r="F6693" s="2" t="str">
        <f t="shared" si="431"/>
        <v>8527.21</v>
      </c>
      <c r="G6693" s="2" t="str">
        <f t="shared" si="429"/>
        <v>40</v>
      </c>
      <c r="M6693" s="2"/>
      <c r="N6693" s="2"/>
    </row>
    <row r="6694" spans="1:14" ht="16" customHeight="1">
      <c r="A6694" s="2" t="str">
        <f t="shared" si="430"/>
        <v>85272940</v>
      </c>
      <c r="B6694" s="10">
        <v>3</v>
      </c>
      <c r="C6694" s="1" t="s">
        <v>11193</v>
      </c>
      <c r="D6694" s="1" t="s">
        <v>11192</v>
      </c>
      <c r="E6694" s="9" t="str">
        <f t="shared" si="428"/>
        <v>8527.29.40</v>
      </c>
      <c r="F6694" s="2" t="str">
        <f t="shared" si="431"/>
        <v>8527.29</v>
      </c>
      <c r="G6694" s="2" t="str">
        <f t="shared" si="429"/>
        <v>40</v>
      </c>
      <c r="M6694" s="2"/>
      <c r="N6694" s="2"/>
    </row>
    <row r="6695" spans="1:14" ht="16" customHeight="1">
      <c r="A6695" s="2" t="str">
        <f t="shared" si="430"/>
        <v>85272980</v>
      </c>
      <c r="B6695" s="10">
        <v>3</v>
      </c>
      <c r="C6695" s="1" t="s">
        <v>11195</v>
      </c>
      <c r="D6695" s="1" t="s">
        <v>11194</v>
      </c>
      <c r="E6695" s="9" t="str">
        <f t="shared" si="428"/>
        <v>8527.29.80</v>
      </c>
      <c r="F6695" s="2" t="str">
        <f t="shared" si="431"/>
        <v>8527.29</v>
      </c>
      <c r="G6695" s="2" t="str">
        <f t="shared" si="429"/>
        <v>80</v>
      </c>
      <c r="M6695" s="2"/>
      <c r="N6695" s="2"/>
    </row>
    <row r="6696" spans="1:14" ht="16" customHeight="1">
      <c r="A6696" s="2" t="str">
        <f t="shared" si="430"/>
        <v>85284200</v>
      </c>
      <c r="B6696" s="10">
        <v>3</v>
      </c>
      <c r="C6696" s="1" t="s">
        <v>11197</v>
      </c>
      <c r="D6696" s="1" t="s">
        <v>11196</v>
      </c>
      <c r="E6696" s="9" t="str">
        <f t="shared" si="428"/>
        <v>8528.42.00</v>
      </c>
      <c r="F6696" s="2" t="str">
        <f t="shared" si="431"/>
        <v>8528.42</v>
      </c>
      <c r="G6696" s="2" t="str">
        <f t="shared" si="429"/>
        <v>00</v>
      </c>
      <c r="M6696" s="2"/>
      <c r="N6696" s="2"/>
    </row>
    <row r="6697" spans="1:14" ht="16" customHeight="1">
      <c r="A6697" s="2" t="str">
        <f t="shared" si="430"/>
        <v>85284915</v>
      </c>
      <c r="B6697" s="10">
        <v>3</v>
      </c>
      <c r="C6697" s="1" t="s">
        <v>11199</v>
      </c>
      <c r="D6697" s="1" t="s">
        <v>11198</v>
      </c>
      <c r="E6697" s="9" t="str">
        <f t="shared" si="428"/>
        <v>8528.49.15</v>
      </c>
      <c r="F6697" s="2" t="str">
        <f t="shared" si="431"/>
        <v>8528.49</v>
      </c>
      <c r="G6697" s="2" t="str">
        <f t="shared" si="429"/>
        <v>15</v>
      </c>
      <c r="M6697" s="2"/>
      <c r="N6697" s="2"/>
    </row>
    <row r="6698" spans="1:14" ht="16" customHeight="1">
      <c r="A6698" s="2" t="str">
        <f t="shared" si="430"/>
        <v>85284920</v>
      </c>
      <c r="B6698" s="10">
        <v>3</v>
      </c>
      <c r="C6698" s="1" t="s">
        <v>11201</v>
      </c>
      <c r="D6698" s="1" t="s">
        <v>11200</v>
      </c>
      <c r="E6698" s="9" t="str">
        <f t="shared" si="428"/>
        <v>8528.49.20</v>
      </c>
      <c r="F6698" s="2" t="str">
        <f t="shared" si="431"/>
        <v>8528.49</v>
      </c>
      <c r="G6698" s="2" t="str">
        <f t="shared" si="429"/>
        <v>20</v>
      </c>
      <c r="M6698" s="2"/>
      <c r="N6698" s="2"/>
    </row>
    <row r="6699" spans="1:14" ht="16" customHeight="1">
      <c r="A6699" s="2" t="str">
        <f t="shared" si="430"/>
        <v>85284935</v>
      </c>
      <c r="B6699" s="10">
        <v>3</v>
      </c>
      <c r="C6699" s="1" t="s">
        <v>11203</v>
      </c>
      <c r="D6699" s="1" t="s">
        <v>11202</v>
      </c>
      <c r="E6699" s="9" t="str">
        <f t="shared" si="428"/>
        <v>8528.49.35</v>
      </c>
      <c r="F6699" s="2" t="str">
        <f t="shared" si="431"/>
        <v>8528.49</v>
      </c>
      <c r="G6699" s="2" t="str">
        <f t="shared" si="429"/>
        <v>35</v>
      </c>
      <c r="M6699" s="2"/>
      <c r="N6699" s="2"/>
    </row>
    <row r="6700" spans="1:14" ht="16" customHeight="1">
      <c r="A6700" s="2" t="str">
        <f t="shared" si="430"/>
        <v>85284945</v>
      </c>
      <c r="B6700" s="10">
        <v>3</v>
      </c>
      <c r="C6700" s="1" t="s">
        <v>11205</v>
      </c>
      <c r="D6700" s="1" t="s">
        <v>11204</v>
      </c>
      <c r="E6700" s="9" t="str">
        <f t="shared" si="428"/>
        <v>8528.49.45</v>
      </c>
      <c r="F6700" s="2" t="str">
        <f t="shared" si="431"/>
        <v>8528.49</v>
      </c>
      <c r="G6700" s="2" t="str">
        <f t="shared" si="429"/>
        <v>45</v>
      </c>
      <c r="M6700" s="2"/>
      <c r="N6700" s="2"/>
    </row>
    <row r="6701" spans="1:14" ht="16" customHeight="1">
      <c r="A6701" s="2" t="str">
        <f t="shared" si="430"/>
        <v>85284960</v>
      </c>
      <c r="B6701" s="10">
        <v>3</v>
      </c>
      <c r="C6701" s="1" t="s">
        <v>11207</v>
      </c>
      <c r="D6701" s="1" t="s">
        <v>11206</v>
      </c>
      <c r="E6701" s="9" t="str">
        <f t="shared" si="428"/>
        <v>8528.49.60</v>
      </c>
      <c r="F6701" s="2" t="str">
        <f t="shared" si="431"/>
        <v>8528.49</v>
      </c>
      <c r="G6701" s="2" t="str">
        <f t="shared" si="429"/>
        <v>60</v>
      </c>
      <c r="M6701" s="2"/>
      <c r="N6701" s="2"/>
    </row>
    <row r="6702" spans="1:14" ht="16" customHeight="1">
      <c r="A6702" s="2" t="str">
        <f t="shared" si="430"/>
        <v>85284980</v>
      </c>
      <c r="B6702" s="10">
        <v>3</v>
      </c>
      <c r="C6702" s="1" t="s">
        <v>11209</v>
      </c>
      <c r="D6702" s="1" t="s">
        <v>11208</v>
      </c>
      <c r="E6702" s="9" t="str">
        <f t="shared" si="428"/>
        <v>8528.49.80</v>
      </c>
      <c r="F6702" s="2" t="str">
        <f t="shared" si="431"/>
        <v>8528.49</v>
      </c>
      <c r="G6702" s="2" t="str">
        <f t="shared" si="429"/>
        <v>80</v>
      </c>
      <c r="M6702" s="2"/>
      <c r="N6702" s="2"/>
    </row>
    <row r="6703" spans="1:14" ht="16" customHeight="1">
      <c r="A6703" s="2" t="str">
        <f t="shared" si="430"/>
        <v>85285905</v>
      </c>
      <c r="B6703" s="10">
        <v>3</v>
      </c>
      <c r="C6703" s="1" t="s">
        <v>11211</v>
      </c>
      <c r="D6703" s="1" t="s">
        <v>11210</v>
      </c>
      <c r="E6703" s="9" t="str">
        <f t="shared" si="428"/>
        <v>8528.59.05</v>
      </c>
      <c r="F6703" s="2" t="str">
        <f t="shared" si="431"/>
        <v>8528.59</v>
      </c>
      <c r="G6703" s="2" t="str">
        <f t="shared" si="429"/>
        <v>05</v>
      </c>
      <c r="M6703" s="2"/>
      <c r="N6703" s="2"/>
    </row>
    <row r="6704" spans="1:14" ht="16" customHeight="1">
      <c r="A6704" s="2" t="str">
        <f t="shared" si="430"/>
        <v>85285910</v>
      </c>
      <c r="B6704" s="10">
        <v>3</v>
      </c>
      <c r="C6704" s="1" t="s">
        <v>11213</v>
      </c>
      <c r="D6704" s="1" t="s">
        <v>11212</v>
      </c>
      <c r="E6704" s="9" t="str">
        <f t="shared" si="428"/>
        <v>8528.59.10</v>
      </c>
      <c r="F6704" s="2" t="str">
        <f t="shared" si="431"/>
        <v>8528.59</v>
      </c>
      <c r="G6704" s="2" t="str">
        <f t="shared" si="429"/>
        <v>10</v>
      </c>
      <c r="M6704" s="2"/>
      <c r="N6704" s="2"/>
    </row>
    <row r="6705" spans="1:14" ht="16" customHeight="1">
      <c r="A6705" s="2" t="str">
        <f t="shared" si="430"/>
        <v>85286905</v>
      </c>
      <c r="B6705" s="10">
        <v>3</v>
      </c>
      <c r="C6705" s="1" t="s">
        <v>11215</v>
      </c>
      <c r="D6705" s="1" t="s">
        <v>11214</v>
      </c>
      <c r="E6705" s="9" t="str">
        <f t="shared" si="428"/>
        <v>8528.69.05</v>
      </c>
      <c r="F6705" s="2" t="str">
        <f t="shared" si="431"/>
        <v>8528.69</v>
      </c>
      <c r="G6705" s="2" t="str">
        <f t="shared" si="429"/>
        <v>05</v>
      </c>
      <c r="M6705" s="2"/>
      <c r="N6705" s="2"/>
    </row>
    <row r="6706" spans="1:14" ht="16" customHeight="1">
      <c r="A6706" s="2" t="str">
        <f t="shared" si="430"/>
        <v>85286910</v>
      </c>
      <c r="B6706" s="10">
        <v>3</v>
      </c>
      <c r="C6706" s="1" t="s">
        <v>11217</v>
      </c>
      <c r="D6706" s="1" t="s">
        <v>11216</v>
      </c>
      <c r="E6706" s="9" t="str">
        <f t="shared" si="428"/>
        <v>8528.69.10</v>
      </c>
      <c r="F6706" s="2" t="str">
        <f t="shared" si="431"/>
        <v>8528.69</v>
      </c>
      <c r="G6706" s="2" t="str">
        <f t="shared" si="429"/>
        <v>10</v>
      </c>
      <c r="M6706" s="2"/>
      <c r="N6706" s="2"/>
    </row>
    <row r="6707" spans="1:14" ht="16" customHeight="1">
      <c r="A6707" s="2" t="str">
        <f t="shared" si="430"/>
        <v>85286920</v>
      </c>
      <c r="B6707" s="10">
        <v>3</v>
      </c>
      <c r="C6707" s="1" t="s">
        <v>11219</v>
      </c>
      <c r="D6707" s="1" t="s">
        <v>11218</v>
      </c>
      <c r="E6707" s="9" t="str">
        <f t="shared" si="428"/>
        <v>8528.69.20</v>
      </c>
      <c r="F6707" s="2" t="str">
        <f t="shared" si="431"/>
        <v>8528.69</v>
      </c>
      <c r="G6707" s="2" t="str">
        <f t="shared" si="429"/>
        <v>20</v>
      </c>
      <c r="M6707" s="2"/>
      <c r="N6707" s="2"/>
    </row>
    <row r="6708" spans="1:14" ht="16" customHeight="1">
      <c r="A6708" s="2" t="str">
        <f t="shared" si="430"/>
        <v>85286930</v>
      </c>
      <c r="B6708" s="10">
        <v>3</v>
      </c>
      <c r="C6708" s="1" t="s">
        <v>11221</v>
      </c>
      <c r="D6708" s="1" t="s">
        <v>11220</v>
      </c>
      <c r="E6708" s="9" t="str">
        <f t="shared" si="428"/>
        <v>8528.69.30</v>
      </c>
      <c r="F6708" s="2" t="str">
        <f t="shared" si="431"/>
        <v>8528.69</v>
      </c>
      <c r="G6708" s="2" t="str">
        <f t="shared" si="429"/>
        <v>30</v>
      </c>
      <c r="M6708" s="2"/>
      <c r="N6708" s="2"/>
    </row>
    <row r="6709" spans="1:14" ht="16" customHeight="1">
      <c r="A6709" s="2" t="str">
        <f t="shared" si="430"/>
        <v>85287204</v>
      </c>
      <c r="B6709" s="10">
        <v>3</v>
      </c>
      <c r="C6709" s="1" t="s">
        <v>11223</v>
      </c>
      <c r="D6709" s="1" t="s">
        <v>11222</v>
      </c>
      <c r="E6709" s="9" t="str">
        <f t="shared" si="428"/>
        <v>8528.72.04</v>
      </c>
      <c r="F6709" s="2" t="str">
        <f t="shared" si="431"/>
        <v>8528.72</v>
      </c>
      <c r="G6709" s="2" t="str">
        <f t="shared" si="429"/>
        <v>04</v>
      </c>
      <c r="M6709" s="2"/>
      <c r="N6709" s="2"/>
    </row>
    <row r="6710" spans="1:14" ht="16" customHeight="1">
      <c r="A6710" s="2" t="str">
        <f t="shared" si="430"/>
        <v>85287212</v>
      </c>
      <c r="B6710" s="10">
        <v>3</v>
      </c>
      <c r="C6710" s="1" t="s">
        <v>11225</v>
      </c>
      <c r="D6710" s="1" t="s">
        <v>11224</v>
      </c>
      <c r="E6710" s="9" t="str">
        <f t="shared" si="428"/>
        <v>8528.72.12</v>
      </c>
      <c r="F6710" s="2" t="str">
        <f t="shared" si="431"/>
        <v>8528.72</v>
      </c>
      <c r="G6710" s="2" t="str">
        <f t="shared" si="429"/>
        <v>12</v>
      </c>
      <c r="M6710" s="2"/>
      <c r="N6710" s="2"/>
    </row>
    <row r="6711" spans="1:14" ht="16" customHeight="1">
      <c r="A6711" s="2" t="str">
        <f t="shared" si="430"/>
        <v>85287220</v>
      </c>
      <c r="B6711" s="10">
        <v>3</v>
      </c>
      <c r="C6711" s="1" t="s">
        <v>11227</v>
      </c>
      <c r="D6711" s="1" t="s">
        <v>11226</v>
      </c>
      <c r="E6711" s="9" t="str">
        <f t="shared" si="428"/>
        <v>8528.72.20</v>
      </c>
      <c r="F6711" s="2" t="str">
        <f t="shared" si="431"/>
        <v>8528.72</v>
      </c>
      <c r="G6711" s="2" t="str">
        <f t="shared" si="429"/>
        <v>20</v>
      </c>
      <c r="M6711" s="2"/>
      <c r="N6711" s="2"/>
    </row>
    <row r="6712" spans="1:14" ht="16" customHeight="1">
      <c r="A6712" s="2" t="str">
        <f t="shared" si="430"/>
        <v>85287224</v>
      </c>
      <c r="B6712" s="10">
        <v>3</v>
      </c>
      <c r="C6712" s="1" t="s">
        <v>11229</v>
      </c>
      <c r="D6712" s="1" t="s">
        <v>11228</v>
      </c>
      <c r="E6712" s="9" t="str">
        <f t="shared" si="428"/>
        <v>8528.72.24</v>
      </c>
      <c r="F6712" s="2" t="str">
        <f t="shared" si="431"/>
        <v>8528.72</v>
      </c>
      <c r="G6712" s="2" t="str">
        <f t="shared" si="429"/>
        <v>24</v>
      </c>
      <c r="M6712" s="2"/>
      <c r="N6712" s="2"/>
    </row>
    <row r="6713" spans="1:14" ht="16" customHeight="1">
      <c r="A6713" s="2" t="str">
        <f t="shared" si="430"/>
        <v>85287228</v>
      </c>
      <c r="B6713" s="10">
        <v>3</v>
      </c>
      <c r="C6713" s="1" t="s">
        <v>11231</v>
      </c>
      <c r="D6713" s="1" t="s">
        <v>11230</v>
      </c>
      <c r="E6713" s="9" t="str">
        <f t="shared" si="428"/>
        <v>8528.72.28</v>
      </c>
      <c r="F6713" s="2" t="str">
        <f t="shared" si="431"/>
        <v>8528.72</v>
      </c>
      <c r="G6713" s="2" t="str">
        <f t="shared" si="429"/>
        <v>28</v>
      </c>
      <c r="M6713" s="2"/>
      <c r="N6713" s="2"/>
    </row>
    <row r="6714" spans="1:14" ht="16" customHeight="1">
      <c r="A6714" s="2" t="str">
        <f t="shared" si="430"/>
        <v>85287236</v>
      </c>
      <c r="B6714" s="10">
        <v>3</v>
      </c>
      <c r="C6714" s="1" t="s">
        <v>11233</v>
      </c>
      <c r="D6714" s="1" t="s">
        <v>11232</v>
      </c>
      <c r="E6714" s="9" t="str">
        <f t="shared" si="428"/>
        <v>8528.72.36</v>
      </c>
      <c r="F6714" s="2" t="str">
        <f t="shared" si="431"/>
        <v>8528.72</v>
      </c>
      <c r="G6714" s="2" t="str">
        <f t="shared" si="429"/>
        <v>36</v>
      </c>
      <c r="M6714" s="2"/>
      <c r="N6714" s="2"/>
    </row>
    <row r="6715" spans="1:14" ht="16" customHeight="1">
      <c r="A6715" s="2" t="str">
        <f t="shared" si="430"/>
        <v>85287240</v>
      </c>
      <c r="B6715" s="10">
        <v>3</v>
      </c>
      <c r="C6715" s="1" t="s">
        <v>11235</v>
      </c>
      <c r="D6715" s="1" t="s">
        <v>11234</v>
      </c>
      <c r="E6715" s="9" t="str">
        <f t="shared" si="428"/>
        <v>8528.72.40</v>
      </c>
      <c r="F6715" s="2" t="str">
        <f t="shared" si="431"/>
        <v>8528.72</v>
      </c>
      <c r="G6715" s="2" t="str">
        <f t="shared" si="429"/>
        <v>40</v>
      </c>
      <c r="M6715" s="2"/>
      <c r="N6715" s="2"/>
    </row>
    <row r="6716" spans="1:14" ht="16" customHeight="1">
      <c r="A6716" s="2" t="str">
        <f t="shared" si="430"/>
        <v>85287244</v>
      </c>
      <c r="B6716" s="10">
        <v>3</v>
      </c>
      <c r="C6716" s="1" t="s">
        <v>11237</v>
      </c>
      <c r="D6716" s="1" t="s">
        <v>11236</v>
      </c>
      <c r="E6716" s="9" t="str">
        <f t="shared" si="428"/>
        <v>8528.72.44</v>
      </c>
      <c r="F6716" s="2" t="str">
        <f t="shared" si="431"/>
        <v>8528.72</v>
      </c>
      <c r="G6716" s="2" t="str">
        <f t="shared" si="429"/>
        <v>44</v>
      </c>
      <c r="M6716" s="2"/>
      <c r="N6716" s="2"/>
    </row>
    <row r="6717" spans="1:14" ht="16" customHeight="1">
      <c r="A6717" s="2" t="str">
        <f t="shared" si="430"/>
        <v>85287300</v>
      </c>
      <c r="B6717" s="10">
        <v>3</v>
      </c>
      <c r="C6717" s="1" t="s">
        <v>11239</v>
      </c>
      <c r="D6717" s="1" t="s">
        <v>11238</v>
      </c>
      <c r="E6717" s="9" t="str">
        <f t="shared" ref="E6717:E6780" si="432">LEFT(D6717,10)</f>
        <v>8528.73.00</v>
      </c>
      <c r="F6717" s="2" t="str">
        <f t="shared" si="431"/>
        <v>8528.73</v>
      </c>
      <c r="G6717" s="2" t="str">
        <f t="shared" ref="G6717:G6780" si="433">RIGHT(E6717,2)</f>
        <v>00</v>
      </c>
      <c r="M6717" s="2"/>
      <c r="N6717" s="2"/>
    </row>
    <row r="6718" spans="1:14" ht="16" customHeight="1">
      <c r="A6718" s="2" t="str">
        <f t="shared" si="430"/>
        <v>85291021</v>
      </c>
      <c r="B6718" s="10">
        <v>3</v>
      </c>
      <c r="C6718" s="1" t="s">
        <v>11241</v>
      </c>
      <c r="D6718" s="1" t="s">
        <v>11240</v>
      </c>
      <c r="E6718" s="9" t="str">
        <f t="shared" si="432"/>
        <v>8529.10.21</v>
      </c>
      <c r="F6718" s="2" t="str">
        <f t="shared" si="431"/>
        <v>8529.10</v>
      </c>
      <c r="G6718" s="2" t="str">
        <f t="shared" si="433"/>
        <v>21</v>
      </c>
      <c r="M6718" s="2"/>
      <c r="N6718" s="2"/>
    </row>
    <row r="6719" spans="1:14" ht="16" customHeight="1">
      <c r="A6719" s="2" t="str">
        <f t="shared" si="430"/>
        <v>85299004</v>
      </c>
      <c r="B6719" s="10">
        <v>3</v>
      </c>
      <c r="C6719" s="1" t="s">
        <v>11243</v>
      </c>
      <c r="D6719" s="1" t="s">
        <v>11242</v>
      </c>
      <c r="E6719" s="9" t="str">
        <f t="shared" si="432"/>
        <v>8529.90.04</v>
      </c>
      <c r="F6719" s="2" t="str">
        <f t="shared" si="431"/>
        <v>8529.90</v>
      </c>
      <c r="G6719" s="2" t="str">
        <f t="shared" si="433"/>
        <v>04</v>
      </c>
      <c r="M6719" s="2"/>
      <c r="N6719" s="2"/>
    </row>
    <row r="6720" spans="1:14" ht="16" customHeight="1">
      <c r="A6720" s="2" t="str">
        <f t="shared" si="430"/>
        <v>85299013</v>
      </c>
      <c r="B6720" s="10">
        <v>3</v>
      </c>
      <c r="C6720" s="1" t="s">
        <v>11245</v>
      </c>
      <c r="D6720" s="1" t="s">
        <v>11244</v>
      </c>
      <c r="E6720" s="9" t="str">
        <f t="shared" si="432"/>
        <v>8529.90.13</v>
      </c>
      <c r="F6720" s="2" t="str">
        <f t="shared" si="431"/>
        <v>8529.90</v>
      </c>
      <c r="G6720" s="2" t="str">
        <f t="shared" si="433"/>
        <v>13</v>
      </c>
      <c r="M6720" s="2"/>
      <c r="N6720" s="2"/>
    </row>
    <row r="6721" spans="1:14" ht="16" customHeight="1">
      <c r="A6721" s="2" t="str">
        <f t="shared" si="430"/>
        <v>85299036</v>
      </c>
      <c r="B6721" s="10">
        <v>3</v>
      </c>
      <c r="C6721" s="1" t="s">
        <v>11247</v>
      </c>
      <c r="D6721" s="1" t="s">
        <v>11246</v>
      </c>
      <c r="E6721" s="9" t="str">
        <f t="shared" si="432"/>
        <v>8529.90.36</v>
      </c>
      <c r="F6721" s="2" t="str">
        <f t="shared" si="431"/>
        <v>8529.90</v>
      </c>
      <c r="G6721" s="2" t="str">
        <f t="shared" si="433"/>
        <v>36</v>
      </c>
      <c r="M6721" s="2"/>
      <c r="N6721" s="2"/>
    </row>
    <row r="6722" spans="1:14" ht="16" customHeight="1">
      <c r="A6722" s="2" t="str">
        <f t="shared" si="430"/>
        <v>85299039</v>
      </c>
      <c r="B6722" s="10">
        <v>3</v>
      </c>
      <c r="C6722" s="1" t="s">
        <v>11249</v>
      </c>
      <c r="D6722" s="1" t="s">
        <v>11248</v>
      </c>
      <c r="E6722" s="9" t="str">
        <f t="shared" si="432"/>
        <v>8529.90.39</v>
      </c>
      <c r="F6722" s="2" t="str">
        <f t="shared" si="431"/>
        <v>8529.90</v>
      </c>
      <c r="G6722" s="2" t="str">
        <f t="shared" si="433"/>
        <v>39</v>
      </c>
      <c r="M6722" s="2"/>
      <c r="N6722" s="2"/>
    </row>
    <row r="6723" spans="1:14" ht="16" customHeight="1">
      <c r="A6723" s="2" t="str">
        <f t="shared" si="430"/>
        <v>85299043</v>
      </c>
      <c r="B6723" s="10">
        <v>3</v>
      </c>
      <c r="C6723" s="1" t="s">
        <v>11251</v>
      </c>
      <c r="D6723" s="1" t="s">
        <v>11250</v>
      </c>
      <c r="E6723" s="9" t="str">
        <f t="shared" si="432"/>
        <v>8529.90.43</v>
      </c>
      <c r="F6723" s="2" t="str">
        <f t="shared" si="431"/>
        <v>8529.90</v>
      </c>
      <c r="G6723" s="2" t="str">
        <f t="shared" si="433"/>
        <v>43</v>
      </c>
      <c r="M6723" s="2"/>
      <c r="N6723" s="2"/>
    </row>
    <row r="6724" spans="1:14" ht="16" customHeight="1">
      <c r="A6724" s="2" t="str">
        <f t="shared" si="430"/>
        <v>85299049</v>
      </c>
      <c r="B6724" s="10">
        <v>3</v>
      </c>
      <c r="C6724" s="1" t="s">
        <v>11253</v>
      </c>
      <c r="D6724" s="1" t="s">
        <v>11252</v>
      </c>
      <c r="E6724" s="9" t="str">
        <f t="shared" si="432"/>
        <v>8529.90.49</v>
      </c>
      <c r="F6724" s="2" t="str">
        <f t="shared" si="431"/>
        <v>8529.90</v>
      </c>
      <c r="G6724" s="2" t="str">
        <f t="shared" si="433"/>
        <v>49</v>
      </c>
      <c r="M6724" s="2"/>
      <c r="N6724" s="2"/>
    </row>
    <row r="6725" spans="1:14" ht="16" customHeight="1">
      <c r="A6725" s="2" t="str">
        <f t="shared" si="430"/>
        <v>85299054</v>
      </c>
      <c r="B6725" s="10">
        <v>3</v>
      </c>
      <c r="C6725" s="1" t="s">
        <v>11255</v>
      </c>
      <c r="D6725" s="1" t="s">
        <v>11254</v>
      </c>
      <c r="E6725" s="9" t="str">
        <f t="shared" si="432"/>
        <v>8529.90.54</v>
      </c>
      <c r="F6725" s="2" t="str">
        <f t="shared" si="431"/>
        <v>8529.90</v>
      </c>
      <c r="G6725" s="2" t="str">
        <f t="shared" si="433"/>
        <v>54</v>
      </c>
      <c r="M6725" s="2"/>
      <c r="N6725" s="2"/>
    </row>
    <row r="6726" spans="1:14" ht="16" customHeight="1">
      <c r="A6726" s="2" t="str">
        <f t="shared" si="430"/>
        <v>85299075</v>
      </c>
      <c r="B6726" s="10">
        <v>3</v>
      </c>
      <c r="C6726" s="1" t="s">
        <v>11257</v>
      </c>
      <c r="D6726" s="1" t="s">
        <v>11256</v>
      </c>
      <c r="E6726" s="9" t="str">
        <f t="shared" si="432"/>
        <v>8529.90.75</v>
      </c>
      <c r="F6726" s="2" t="str">
        <f t="shared" si="431"/>
        <v>8529.90</v>
      </c>
      <c r="G6726" s="2" t="str">
        <f t="shared" si="433"/>
        <v>75</v>
      </c>
      <c r="M6726" s="2"/>
      <c r="N6726" s="2"/>
    </row>
    <row r="6727" spans="1:14" ht="16" customHeight="1">
      <c r="A6727" s="2" t="str">
        <f t="shared" si="430"/>
        <v>85299086</v>
      </c>
      <c r="B6727" s="10">
        <v>3</v>
      </c>
      <c r="C6727" s="1" t="s">
        <v>11259</v>
      </c>
      <c r="D6727" s="1" t="s">
        <v>11258</v>
      </c>
      <c r="E6727" s="9" t="str">
        <f t="shared" si="432"/>
        <v>8529.90.86</v>
      </c>
      <c r="F6727" s="2" t="str">
        <f t="shared" si="431"/>
        <v>8529.90</v>
      </c>
      <c r="G6727" s="2" t="str">
        <f t="shared" si="433"/>
        <v>86</v>
      </c>
      <c r="M6727" s="2"/>
      <c r="N6727" s="2"/>
    </row>
    <row r="6728" spans="1:14" ht="16" customHeight="1">
      <c r="A6728" s="2" t="str">
        <f t="shared" si="430"/>
        <v>85299088</v>
      </c>
      <c r="B6728" s="10">
        <v>3</v>
      </c>
      <c r="C6728" s="1" t="s">
        <v>11261</v>
      </c>
      <c r="D6728" s="1" t="s">
        <v>11260</v>
      </c>
      <c r="E6728" s="9" t="str">
        <f t="shared" si="432"/>
        <v>8529.90.88</v>
      </c>
      <c r="F6728" s="2" t="str">
        <f t="shared" si="431"/>
        <v>8529.90</v>
      </c>
      <c r="G6728" s="2" t="str">
        <f t="shared" si="433"/>
        <v>88</v>
      </c>
      <c r="M6728" s="2"/>
      <c r="N6728" s="2"/>
    </row>
    <row r="6729" spans="1:14" ht="16" customHeight="1">
      <c r="A6729" s="2" t="str">
        <f t="shared" si="430"/>
        <v>85311000</v>
      </c>
      <c r="B6729" s="10">
        <v>3</v>
      </c>
      <c r="C6729" s="1" t="s">
        <v>11263</v>
      </c>
      <c r="D6729" s="1" t="s">
        <v>11262</v>
      </c>
      <c r="E6729" s="9" t="str">
        <f t="shared" si="432"/>
        <v>8531.10.00</v>
      </c>
      <c r="F6729" s="2" t="str">
        <f t="shared" si="431"/>
        <v>8531.10</v>
      </c>
      <c r="G6729" s="2" t="str">
        <f t="shared" si="433"/>
        <v>00</v>
      </c>
      <c r="M6729" s="2"/>
      <c r="N6729" s="2"/>
    </row>
    <row r="6730" spans="1:14" ht="16" customHeight="1">
      <c r="A6730" s="2" t="str">
        <f t="shared" si="430"/>
        <v>85312000</v>
      </c>
      <c r="B6730" s="10">
        <v>3</v>
      </c>
      <c r="C6730" s="1" t="s">
        <v>11265</v>
      </c>
      <c r="D6730" s="1" t="s">
        <v>11264</v>
      </c>
      <c r="E6730" s="9" t="str">
        <f t="shared" si="432"/>
        <v>8531.20.00</v>
      </c>
      <c r="F6730" s="2" t="str">
        <f t="shared" si="431"/>
        <v>8531.20</v>
      </c>
      <c r="G6730" s="2" t="str">
        <f t="shared" si="433"/>
        <v>00</v>
      </c>
      <c r="M6730" s="2"/>
      <c r="N6730" s="2"/>
    </row>
    <row r="6731" spans="1:14" ht="16" customHeight="1">
      <c r="A6731" s="2" t="str">
        <f t="shared" ref="A6731:A6794" si="434">CONCATENATE(LEFT(F6731,4),RIGHT(F6731,2),G6731)</f>
        <v>85319015</v>
      </c>
      <c r="B6731" s="10">
        <v>3</v>
      </c>
      <c r="C6731" s="1" t="s">
        <v>11267</v>
      </c>
      <c r="D6731" s="1" t="s">
        <v>11266</v>
      </c>
      <c r="E6731" s="9" t="str">
        <f t="shared" si="432"/>
        <v>8531.90.15</v>
      </c>
      <c r="F6731" s="2" t="str">
        <f t="shared" ref="F6731:F6794" si="435">LEFT(D6731,7)</f>
        <v>8531.90</v>
      </c>
      <c r="G6731" s="2" t="str">
        <f t="shared" si="433"/>
        <v>15</v>
      </c>
      <c r="M6731" s="2"/>
      <c r="N6731" s="2"/>
    </row>
    <row r="6732" spans="1:14" ht="16" customHeight="1">
      <c r="A6732" s="2" t="str">
        <f t="shared" si="434"/>
        <v>85319030</v>
      </c>
      <c r="B6732" s="10">
        <v>3</v>
      </c>
      <c r="C6732" s="1" t="s">
        <v>11269</v>
      </c>
      <c r="D6732" s="1" t="s">
        <v>11268</v>
      </c>
      <c r="E6732" s="9" t="str">
        <f t="shared" si="432"/>
        <v>8531.90.30</v>
      </c>
      <c r="F6732" s="2" t="str">
        <f t="shared" si="435"/>
        <v>8531.90</v>
      </c>
      <c r="G6732" s="2" t="str">
        <f t="shared" si="433"/>
        <v>30</v>
      </c>
      <c r="M6732" s="2"/>
      <c r="N6732" s="2"/>
    </row>
    <row r="6733" spans="1:14" ht="16" customHeight="1">
      <c r="A6733" s="2" t="str">
        <f t="shared" si="434"/>
        <v>85319075</v>
      </c>
      <c r="B6733" s="10">
        <v>3</v>
      </c>
      <c r="C6733" s="1" t="s">
        <v>11271</v>
      </c>
      <c r="D6733" s="1" t="s">
        <v>11270</v>
      </c>
      <c r="E6733" s="9" t="str">
        <f t="shared" si="432"/>
        <v>8531.90.75</v>
      </c>
      <c r="F6733" s="2" t="str">
        <f t="shared" si="435"/>
        <v>8531.90</v>
      </c>
      <c r="G6733" s="2" t="str">
        <f t="shared" si="433"/>
        <v>75</v>
      </c>
      <c r="M6733" s="2"/>
      <c r="N6733" s="2"/>
    </row>
    <row r="6734" spans="1:14" ht="16" customHeight="1">
      <c r="A6734" s="2" t="str">
        <f t="shared" si="434"/>
        <v>85319090</v>
      </c>
      <c r="B6734" s="10">
        <v>3</v>
      </c>
      <c r="C6734" s="1" t="s">
        <v>11273</v>
      </c>
      <c r="D6734" s="1" t="s">
        <v>11272</v>
      </c>
      <c r="E6734" s="9" t="str">
        <f t="shared" si="432"/>
        <v>8531.90.90</v>
      </c>
      <c r="F6734" s="2" t="str">
        <f t="shared" si="435"/>
        <v>8531.90</v>
      </c>
      <c r="G6734" s="2" t="str">
        <f t="shared" si="433"/>
        <v>90</v>
      </c>
      <c r="M6734" s="2"/>
      <c r="N6734" s="2"/>
    </row>
    <row r="6735" spans="1:14" ht="16" customHeight="1">
      <c r="A6735" s="2" t="str">
        <f t="shared" si="434"/>
        <v>85333900</v>
      </c>
      <c r="B6735" s="10">
        <v>3</v>
      </c>
      <c r="C6735" s="1" t="s">
        <v>11275</v>
      </c>
      <c r="D6735" s="1" t="s">
        <v>11274</v>
      </c>
      <c r="E6735" s="9" t="str">
        <f t="shared" si="432"/>
        <v>8533.39.00</v>
      </c>
      <c r="F6735" s="2" t="str">
        <f t="shared" si="435"/>
        <v>8533.39</v>
      </c>
      <c r="G6735" s="2" t="str">
        <f t="shared" si="433"/>
        <v>00</v>
      </c>
      <c r="M6735" s="2"/>
      <c r="N6735" s="2"/>
    </row>
    <row r="6736" spans="1:14" ht="16" customHeight="1">
      <c r="A6736" s="2" t="str">
        <f t="shared" si="434"/>
        <v>85340000</v>
      </c>
      <c r="B6736" s="10">
        <v>3</v>
      </c>
      <c r="C6736" s="1" t="s">
        <v>11277</v>
      </c>
      <c r="D6736" s="1" t="s">
        <v>11276</v>
      </c>
      <c r="E6736" s="9" t="str">
        <f t="shared" si="432"/>
        <v>8534.00.00</v>
      </c>
      <c r="F6736" s="2" t="str">
        <f t="shared" si="435"/>
        <v>8534.00</v>
      </c>
      <c r="G6736" s="2" t="str">
        <f t="shared" si="433"/>
        <v>00</v>
      </c>
      <c r="M6736" s="2"/>
      <c r="N6736" s="2"/>
    </row>
    <row r="6737" spans="1:14" ht="16" customHeight="1">
      <c r="A6737" s="2" t="str">
        <f t="shared" si="434"/>
        <v>85354000</v>
      </c>
      <c r="B6737" s="10">
        <v>3</v>
      </c>
      <c r="C6737" s="1" t="s">
        <v>11279</v>
      </c>
      <c r="D6737" s="1" t="s">
        <v>11278</v>
      </c>
      <c r="E6737" s="9" t="str">
        <f t="shared" si="432"/>
        <v>8535.40.00</v>
      </c>
      <c r="F6737" s="2" t="str">
        <f t="shared" si="435"/>
        <v>8535.40</v>
      </c>
      <c r="G6737" s="2" t="str">
        <f t="shared" si="433"/>
        <v>00</v>
      </c>
      <c r="M6737" s="2"/>
      <c r="N6737" s="2"/>
    </row>
    <row r="6738" spans="1:14" ht="16" customHeight="1">
      <c r="A6738" s="2" t="str">
        <f t="shared" si="434"/>
        <v>85366100</v>
      </c>
      <c r="B6738" s="10">
        <v>3</v>
      </c>
      <c r="C6738" s="1" t="s">
        <v>11281</v>
      </c>
      <c r="D6738" s="1" t="s">
        <v>11280</v>
      </c>
      <c r="E6738" s="9" t="str">
        <f t="shared" si="432"/>
        <v>8536.61.00</v>
      </c>
      <c r="F6738" s="2" t="str">
        <f t="shared" si="435"/>
        <v>8536.61</v>
      </c>
      <c r="G6738" s="2" t="str">
        <f t="shared" si="433"/>
        <v>00</v>
      </c>
      <c r="M6738" s="2"/>
      <c r="N6738" s="2"/>
    </row>
    <row r="6739" spans="1:14" ht="16" customHeight="1">
      <c r="A6739" s="2" t="str">
        <f t="shared" si="434"/>
        <v>85366980</v>
      </c>
      <c r="B6739" s="10">
        <v>3</v>
      </c>
      <c r="C6739" s="1" t="s">
        <v>11283</v>
      </c>
      <c r="D6739" s="1" t="s">
        <v>11282</v>
      </c>
      <c r="E6739" s="9" t="str">
        <f t="shared" si="432"/>
        <v>8536.69.80</v>
      </c>
      <c r="F6739" s="2" t="str">
        <f t="shared" si="435"/>
        <v>8536.69</v>
      </c>
      <c r="G6739" s="2" t="str">
        <f t="shared" si="433"/>
        <v>80</v>
      </c>
      <c r="M6739" s="2"/>
      <c r="N6739" s="2"/>
    </row>
    <row r="6740" spans="1:14" ht="16" customHeight="1">
      <c r="A6740" s="2" t="str">
        <f t="shared" si="434"/>
        <v>85371091</v>
      </c>
      <c r="B6740" s="10">
        <v>3</v>
      </c>
      <c r="C6740" s="1" t="s">
        <v>11285</v>
      </c>
      <c r="D6740" s="1" t="s">
        <v>11284</v>
      </c>
      <c r="E6740" s="9" t="str">
        <f t="shared" si="432"/>
        <v>8537.10.91</v>
      </c>
      <c r="F6740" s="2" t="str">
        <f t="shared" si="435"/>
        <v>8537.10</v>
      </c>
      <c r="G6740" s="2" t="str">
        <f t="shared" si="433"/>
        <v>91</v>
      </c>
      <c r="M6740" s="2"/>
      <c r="N6740" s="2"/>
    </row>
    <row r="6741" spans="1:14" ht="16" customHeight="1">
      <c r="A6741" s="2" t="str">
        <f t="shared" si="434"/>
        <v>85389010</v>
      </c>
      <c r="B6741" s="10">
        <v>3</v>
      </c>
      <c r="C6741" s="1" t="s">
        <v>11287</v>
      </c>
      <c r="D6741" s="1" t="s">
        <v>11286</v>
      </c>
      <c r="E6741" s="9" t="str">
        <f t="shared" si="432"/>
        <v>8538.90.10</v>
      </c>
      <c r="F6741" s="2" t="str">
        <f t="shared" si="435"/>
        <v>8538.90</v>
      </c>
      <c r="G6741" s="2" t="str">
        <f t="shared" si="433"/>
        <v>10</v>
      </c>
      <c r="M6741" s="2"/>
      <c r="N6741" s="2"/>
    </row>
    <row r="6742" spans="1:14" ht="16" customHeight="1">
      <c r="A6742" s="2" t="str">
        <f t="shared" si="434"/>
        <v>85389030</v>
      </c>
      <c r="B6742" s="10">
        <v>3</v>
      </c>
      <c r="C6742" s="1" t="s">
        <v>11289</v>
      </c>
      <c r="D6742" s="1" t="s">
        <v>11288</v>
      </c>
      <c r="E6742" s="9" t="str">
        <f t="shared" si="432"/>
        <v>8538.90.30</v>
      </c>
      <c r="F6742" s="2" t="str">
        <f t="shared" si="435"/>
        <v>8538.90</v>
      </c>
      <c r="G6742" s="2" t="str">
        <f t="shared" si="433"/>
        <v>30</v>
      </c>
      <c r="M6742" s="2"/>
      <c r="N6742" s="2"/>
    </row>
    <row r="6743" spans="1:14" ht="16" customHeight="1">
      <c r="A6743" s="2" t="str">
        <f t="shared" si="434"/>
        <v>85391000</v>
      </c>
      <c r="B6743" s="10">
        <v>3</v>
      </c>
      <c r="C6743" s="1" t="s">
        <v>11291</v>
      </c>
      <c r="D6743" s="1" t="s">
        <v>11290</v>
      </c>
      <c r="E6743" s="9" t="str">
        <f t="shared" si="432"/>
        <v>8539.10.00</v>
      </c>
      <c r="F6743" s="2" t="str">
        <f t="shared" si="435"/>
        <v>8539.10</v>
      </c>
      <c r="G6743" s="2" t="str">
        <f t="shared" si="433"/>
        <v>00</v>
      </c>
      <c r="M6743" s="2"/>
      <c r="N6743" s="2"/>
    </row>
    <row r="6744" spans="1:14" ht="16" customHeight="1">
      <c r="A6744" s="2" t="str">
        <f t="shared" si="434"/>
        <v>85392120</v>
      </c>
      <c r="B6744" s="10">
        <v>3</v>
      </c>
      <c r="C6744" s="1" t="s">
        <v>11293</v>
      </c>
      <c r="D6744" s="1" t="s">
        <v>11292</v>
      </c>
      <c r="E6744" s="9" t="str">
        <f t="shared" si="432"/>
        <v>8539.21.20</v>
      </c>
      <c r="F6744" s="2" t="str">
        <f t="shared" si="435"/>
        <v>8539.21</v>
      </c>
      <c r="G6744" s="2" t="str">
        <f t="shared" si="433"/>
        <v>20</v>
      </c>
      <c r="M6744" s="2"/>
      <c r="N6744" s="2"/>
    </row>
    <row r="6745" spans="1:14" ht="16" customHeight="1">
      <c r="A6745" s="2" t="str">
        <f t="shared" si="434"/>
        <v>85392140</v>
      </c>
      <c r="B6745" s="10">
        <v>3</v>
      </c>
      <c r="C6745" s="1" t="s">
        <v>11295</v>
      </c>
      <c r="D6745" s="1" t="s">
        <v>11294</v>
      </c>
      <c r="E6745" s="9" t="str">
        <f t="shared" si="432"/>
        <v>8539.21.40</v>
      </c>
      <c r="F6745" s="2" t="str">
        <f t="shared" si="435"/>
        <v>8539.21</v>
      </c>
      <c r="G6745" s="2" t="str">
        <f t="shared" si="433"/>
        <v>40</v>
      </c>
      <c r="M6745" s="2"/>
      <c r="N6745" s="2"/>
    </row>
    <row r="6746" spans="1:14" ht="16" customHeight="1">
      <c r="A6746" s="2" t="str">
        <f t="shared" si="434"/>
        <v>85393100</v>
      </c>
      <c r="B6746" s="10">
        <v>3</v>
      </c>
      <c r="C6746" s="1" t="s">
        <v>11297</v>
      </c>
      <c r="D6746" s="1" t="s">
        <v>11296</v>
      </c>
      <c r="E6746" s="9" t="str">
        <f t="shared" si="432"/>
        <v>8539.31.00</v>
      </c>
      <c r="F6746" s="2" t="str">
        <f t="shared" si="435"/>
        <v>8539.31</v>
      </c>
      <c r="G6746" s="2" t="str">
        <f t="shared" si="433"/>
        <v>00</v>
      </c>
      <c r="M6746" s="2"/>
      <c r="N6746" s="2"/>
    </row>
    <row r="6747" spans="1:14" ht="16" customHeight="1">
      <c r="A6747" s="2" t="str">
        <f t="shared" si="434"/>
        <v>85393200</v>
      </c>
      <c r="B6747" s="10">
        <v>3</v>
      </c>
      <c r="C6747" s="1" t="s">
        <v>11299</v>
      </c>
      <c r="D6747" s="1" t="s">
        <v>11298</v>
      </c>
      <c r="E6747" s="9" t="str">
        <f t="shared" si="432"/>
        <v>8539.32.00</v>
      </c>
      <c r="F6747" s="2" t="str">
        <f t="shared" si="435"/>
        <v>8539.32</v>
      </c>
      <c r="G6747" s="2" t="str">
        <f t="shared" si="433"/>
        <v>00</v>
      </c>
      <c r="M6747" s="2"/>
      <c r="N6747" s="2"/>
    </row>
    <row r="6748" spans="1:14" ht="16" customHeight="1">
      <c r="A6748" s="2" t="str">
        <f t="shared" si="434"/>
        <v>85393910</v>
      </c>
      <c r="B6748" s="10">
        <v>3</v>
      </c>
      <c r="C6748" s="1" t="s">
        <v>11301</v>
      </c>
      <c r="D6748" s="1" t="s">
        <v>11300</v>
      </c>
      <c r="E6748" s="9" t="str">
        <f t="shared" si="432"/>
        <v>8539.39.10</v>
      </c>
      <c r="F6748" s="2" t="str">
        <f t="shared" si="435"/>
        <v>8539.39</v>
      </c>
      <c r="G6748" s="2" t="str">
        <f t="shared" si="433"/>
        <v>10</v>
      </c>
      <c r="M6748" s="2"/>
      <c r="N6748" s="2"/>
    </row>
    <row r="6749" spans="1:14" ht="16" customHeight="1">
      <c r="A6749" s="2" t="str">
        <f t="shared" si="434"/>
        <v>85393990</v>
      </c>
      <c r="B6749" s="10">
        <v>3</v>
      </c>
      <c r="C6749" s="1" t="s">
        <v>11303</v>
      </c>
      <c r="D6749" s="1" t="s">
        <v>11302</v>
      </c>
      <c r="E6749" s="9" t="str">
        <f t="shared" si="432"/>
        <v>8539.39.90</v>
      </c>
      <c r="F6749" s="2" t="str">
        <f t="shared" si="435"/>
        <v>8539.39</v>
      </c>
      <c r="G6749" s="2" t="str">
        <f t="shared" si="433"/>
        <v>90</v>
      </c>
      <c r="M6749" s="2"/>
      <c r="N6749" s="2"/>
    </row>
    <row r="6750" spans="1:14" ht="16" customHeight="1">
      <c r="A6750" s="2" t="str">
        <f t="shared" si="434"/>
        <v>85394900</v>
      </c>
      <c r="B6750" s="10">
        <v>3</v>
      </c>
      <c r="C6750" s="1" t="s">
        <v>11305</v>
      </c>
      <c r="D6750" s="1" t="s">
        <v>11304</v>
      </c>
      <c r="E6750" s="9" t="str">
        <f t="shared" si="432"/>
        <v>8539.49.00</v>
      </c>
      <c r="F6750" s="2" t="str">
        <f t="shared" si="435"/>
        <v>8539.49</v>
      </c>
      <c r="G6750" s="2" t="str">
        <f t="shared" si="433"/>
        <v>00</v>
      </c>
      <c r="M6750" s="2"/>
      <c r="N6750" s="2"/>
    </row>
    <row r="6751" spans="1:14" ht="16" customHeight="1">
      <c r="A6751" s="2" t="str">
        <f t="shared" si="434"/>
        <v>85401110</v>
      </c>
      <c r="B6751" s="10">
        <v>3</v>
      </c>
      <c r="C6751" s="1" t="s">
        <v>11307</v>
      </c>
      <c r="D6751" s="1" t="s">
        <v>11306</v>
      </c>
      <c r="E6751" s="9" t="str">
        <f t="shared" si="432"/>
        <v>8540.11.10</v>
      </c>
      <c r="F6751" s="2" t="str">
        <f t="shared" si="435"/>
        <v>8540.11</v>
      </c>
      <c r="G6751" s="2" t="str">
        <f t="shared" si="433"/>
        <v>10</v>
      </c>
      <c r="M6751" s="2"/>
      <c r="N6751" s="2"/>
    </row>
    <row r="6752" spans="1:14" ht="16" customHeight="1">
      <c r="A6752" s="2" t="str">
        <f t="shared" si="434"/>
        <v>85401124</v>
      </c>
      <c r="B6752" s="10">
        <v>3</v>
      </c>
      <c r="C6752" s="1" t="s">
        <v>11309</v>
      </c>
      <c r="D6752" s="1" t="s">
        <v>11308</v>
      </c>
      <c r="E6752" s="9" t="str">
        <f t="shared" si="432"/>
        <v>8540.11.24</v>
      </c>
      <c r="F6752" s="2" t="str">
        <f t="shared" si="435"/>
        <v>8540.11</v>
      </c>
      <c r="G6752" s="2" t="str">
        <f t="shared" si="433"/>
        <v>24</v>
      </c>
      <c r="M6752" s="2"/>
      <c r="N6752" s="2"/>
    </row>
    <row r="6753" spans="1:14" ht="16" customHeight="1">
      <c r="A6753" s="2" t="str">
        <f t="shared" si="434"/>
        <v>85401128</v>
      </c>
      <c r="B6753" s="10">
        <v>3</v>
      </c>
      <c r="C6753" s="1" t="s">
        <v>11311</v>
      </c>
      <c r="D6753" s="1" t="s">
        <v>11310</v>
      </c>
      <c r="E6753" s="9" t="str">
        <f t="shared" si="432"/>
        <v>8540.11.28</v>
      </c>
      <c r="F6753" s="2" t="str">
        <f t="shared" si="435"/>
        <v>8540.11</v>
      </c>
      <c r="G6753" s="2" t="str">
        <f t="shared" si="433"/>
        <v>28</v>
      </c>
      <c r="M6753" s="2"/>
      <c r="N6753" s="2"/>
    </row>
    <row r="6754" spans="1:14" ht="16" customHeight="1">
      <c r="A6754" s="2" t="str">
        <f t="shared" si="434"/>
        <v>85401130</v>
      </c>
      <c r="B6754" s="10">
        <v>3</v>
      </c>
      <c r="C6754" s="1" t="s">
        <v>11313</v>
      </c>
      <c r="D6754" s="1" t="s">
        <v>11312</v>
      </c>
      <c r="E6754" s="9" t="str">
        <f t="shared" si="432"/>
        <v>8540.11.30</v>
      </c>
      <c r="F6754" s="2" t="str">
        <f t="shared" si="435"/>
        <v>8540.11</v>
      </c>
      <c r="G6754" s="2" t="str">
        <f t="shared" si="433"/>
        <v>30</v>
      </c>
      <c r="M6754" s="2"/>
      <c r="N6754" s="2"/>
    </row>
    <row r="6755" spans="1:14" ht="16" customHeight="1">
      <c r="A6755" s="2" t="str">
        <f t="shared" si="434"/>
        <v>85401144</v>
      </c>
      <c r="B6755" s="10">
        <v>3</v>
      </c>
      <c r="C6755" s="1" t="s">
        <v>11315</v>
      </c>
      <c r="D6755" s="1" t="s">
        <v>11314</v>
      </c>
      <c r="E6755" s="9" t="str">
        <f t="shared" si="432"/>
        <v>8540.11.44</v>
      </c>
      <c r="F6755" s="2" t="str">
        <f t="shared" si="435"/>
        <v>8540.11</v>
      </c>
      <c r="G6755" s="2" t="str">
        <f t="shared" si="433"/>
        <v>44</v>
      </c>
      <c r="M6755" s="2"/>
      <c r="N6755" s="2"/>
    </row>
    <row r="6756" spans="1:14" ht="16" customHeight="1">
      <c r="A6756" s="2" t="str">
        <f t="shared" si="434"/>
        <v>85401148</v>
      </c>
      <c r="B6756" s="10">
        <v>3</v>
      </c>
      <c r="C6756" s="1" t="s">
        <v>11317</v>
      </c>
      <c r="D6756" s="1" t="s">
        <v>11316</v>
      </c>
      <c r="E6756" s="9" t="str">
        <f t="shared" si="432"/>
        <v>8540.11.48</v>
      </c>
      <c r="F6756" s="2" t="str">
        <f t="shared" si="435"/>
        <v>8540.11</v>
      </c>
      <c r="G6756" s="2" t="str">
        <f t="shared" si="433"/>
        <v>48</v>
      </c>
      <c r="M6756" s="2"/>
      <c r="N6756" s="2"/>
    </row>
    <row r="6757" spans="1:14" ht="16" customHeight="1">
      <c r="A6757" s="2" t="str">
        <f t="shared" si="434"/>
        <v>85401150</v>
      </c>
      <c r="B6757" s="10">
        <v>3</v>
      </c>
      <c r="C6757" s="1" t="s">
        <v>11319</v>
      </c>
      <c r="D6757" s="1" t="s">
        <v>11318</v>
      </c>
      <c r="E6757" s="9" t="str">
        <f t="shared" si="432"/>
        <v>8540.11.50</v>
      </c>
      <c r="F6757" s="2" t="str">
        <f t="shared" si="435"/>
        <v>8540.11</v>
      </c>
      <c r="G6757" s="2" t="str">
        <f t="shared" si="433"/>
        <v>50</v>
      </c>
      <c r="M6757" s="2"/>
      <c r="N6757" s="2"/>
    </row>
    <row r="6758" spans="1:14" ht="16" customHeight="1">
      <c r="A6758" s="2" t="str">
        <f t="shared" si="434"/>
        <v>85401210</v>
      </c>
      <c r="B6758" s="10">
        <v>3</v>
      </c>
      <c r="C6758" s="1" t="s">
        <v>11321</v>
      </c>
      <c r="D6758" s="1" t="s">
        <v>11320</v>
      </c>
      <c r="E6758" s="9" t="str">
        <f t="shared" si="432"/>
        <v>8540.12.10</v>
      </c>
      <c r="F6758" s="2" t="str">
        <f t="shared" si="435"/>
        <v>8540.12</v>
      </c>
      <c r="G6758" s="2" t="str">
        <f t="shared" si="433"/>
        <v>10</v>
      </c>
      <c r="M6758" s="2"/>
      <c r="N6758" s="2"/>
    </row>
    <row r="6759" spans="1:14" ht="16" customHeight="1">
      <c r="A6759" s="2" t="str">
        <f t="shared" si="434"/>
        <v>85401220</v>
      </c>
      <c r="B6759" s="10">
        <v>3</v>
      </c>
      <c r="C6759" s="1" t="s">
        <v>11323</v>
      </c>
      <c r="D6759" s="1" t="s">
        <v>11322</v>
      </c>
      <c r="E6759" s="9" t="str">
        <f t="shared" si="432"/>
        <v>8540.12.20</v>
      </c>
      <c r="F6759" s="2" t="str">
        <f t="shared" si="435"/>
        <v>8540.12</v>
      </c>
      <c r="G6759" s="2" t="str">
        <f t="shared" si="433"/>
        <v>20</v>
      </c>
      <c r="M6759" s="2"/>
      <c r="N6759" s="2"/>
    </row>
    <row r="6760" spans="1:14" ht="16" customHeight="1">
      <c r="A6760" s="2" t="str">
        <f t="shared" si="434"/>
        <v>85401250</v>
      </c>
      <c r="B6760" s="10">
        <v>3</v>
      </c>
      <c r="C6760" s="1" t="s">
        <v>11325</v>
      </c>
      <c r="D6760" s="1" t="s">
        <v>11324</v>
      </c>
      <c r="E6760" s="9" t="str">
        <f t="shared" si="432"/>
        <v>8540.12.50</v>
      </c>
      <c r="F6760" s="2" t="str">
        <f t="shared" si="435"/>
        <v>8540.12</v>
      </c>
      <c r="G6760" s="2" t="str">
        <f t="shared" si="433"/>
        <v>50</v>
      </c>
      <c r="M6760" s="2"/>
      <c r="N6760" s="2"/>
    </row>
    <row r="6761" spans="1:14" ht="16" customHeight="1">
      <c r="A6761" s="2" t="str">
        <f t="shared" si="434"/>
        <v>85401270</v>
      </c>
      <c r="B6761" s="10">
        <v>3</v>
      </c>
      <c r="C6761" s="1" t="s">
        <v>11327</v>
      </c>
      <c r="D6761" s="1" t="s">
        <v>11326</v>
      </c>
      <c r="E6761" s="9" t="str">
        <f t="shared" si="432"/>
        <v>8540.12.70</v>
      </c>
      <c r="F6761" s="2" t="str">
        <f t="shared" si="435"/>
        <v>8540.12</v>
      </c>
      <c r="G6761" s="2" t="str">
        <f t="shared" si="433"/>
        <v>70</v>
      </c>
      <c r="M6761" s="2"/>
      <c r="N6761" s="2"/>
    </row>
    <row r="6762" spans="1:14" ht="16" customHeight="1">
      <c r="A6762" s="2" t="str">
        <f t="shared" si="434"/>
        <v>85402020</v>
      </c>
      <c r="B6762" s="10">
        <v>3</v>
      </c>
      <c r="C6762" s="1" t="s">
        <v>11329</v>
      </c>
      <c r="D6762" s="1" t="s">
        <v>11328</v>
      </c>
      <c r="E6762" s="9" t="str">
        <f t="shared" si="432"/>
        <v>8540.20.20</v>
      </c>
      <c r="F6762" s="2" t="str">
        <f t="shared" si="435"/>
        <v>8540.20</v>
      </c>
      <c r="G6762" s="2" t="str">
        <f t="shared" si="433"/>
        <v>20</v>
      </c>
      <c r="M6762" s="2"/>
      <c r="N6762" s="2"/>
    </row>
    <row r="6763" spans="1:14" ht="16" customHeight="1">
      <c r="A6763" s="2" t="str">
        <f t="shared" si="434"/>
        <v>85402040</v>
      </c>
      <c r="B6763" s="10">
        <v>3</v>
      </c>
      <c r="C6763" s="1" t="s">
        <v>11331</v>
      </c>
      <c r="D6763" s="1" t="s">
        <v>11330</v>
      </c>
      <c r="E6763" s="9" t="str">
        <f t="shared" si="432"/>
        <v>8540.20.40</v>
      </c>
      <c r="F6763" s="2" t="str">
        <f t="shared" si="435"/>
        <v>8540.20</v>
      </c>
      <c r="G6763" s="2" t="str">
        <f t="shared" si="433"/>
        <v>40</v>
      </c>
      <c r="M6763" s="2"/>
      <c r="N6763" s="2"/>
    </row>
    <row r="6764" spans="1:14" ht="16" customHeight="1">
      <c r="A6764" s="2" t="str">
        <f t="shared" si="434"/>
        <v>85404010</v>
      </c>
      <c r="B6764" s="10">
        <v>3</v>
      </c>
      <c r="C6764" s="1" t="s">
        <v>11333</v>
      </c>
      <c r="D6764" s="1" t="s">
        <v>11332</v>
      </c>
      <c r="E6764" s="9" t="str">
        <f t="shared" si="432"/>
        <v>8540.40.10</v>
      </c>
      <c r="F6764" s="2" t="str">
        <f t="shared" si="435"/>
        <v>8540.40</v>
      </c>
      <c r="G6764" s="2" t="str">
        <f t="shared" si="433"/>
        <v>10</v>
      </c>
      <c r="M6764" s="2"/>
      <c r="N6764" s="2"/>
    </row>
    <row r="6765" spans="1:14" ht="16" customHeight="1">
      <c r="A6765" s="2" t="str">
        <f t="shared" si="434"/>
        <v>85406000</v>
      </c>
      <c r="B6765" s="10">
        <v>3</v>
      </c>
      <c r="C6765" s="1" t="s">
        <v>11335</v>
      </c>
      <c r="D6765" s="1" t="s">
        <v>11334</v>
      </c>
      <c r="E6765" s="9" t="str">
        <f t="shared" si="432"/>
        <v>8540.60.00</v>
      </c>
      <c r="F6765" s="2" t="str">
        <f t="shared" si="435"/>
        <v>8540.60</v>
      </c>
      <c r="G6765" s="2" t="str">
        <f t="shared" si="433"/>
        <v>00</v>
      </c>
      <c r="M6765" s="2"/>
      <c r="N6765" s="2"/>
    </row>
    <row r="6766" spans="1:14" ht="16" customHeight="1">
      <c r="A6766" s="2" t="str">
        <f t="shared" si="434"/>
        <v>85407120</v>
      </c>
      <c r="B6766" s="10">
        <v>3</v>
      </c>
      <c r="C6766" s="1" t="s">
        <v>11337</v>
      </c>
      <c r="D6766" s="1" t="s">
        <v>11336</v>
      </c>
      <c r="E6766" s="9" t="str">
        <f t="shared" si="432"/>
        <v>8540.71.20</v>
      </c>
      <c r="F6766" s="2" t="str">
        <f t="shared" si="435"/>
        <v>8540.71</v>
      </c>
      <c r="G6766" s="2" t="str">
        <f t="shared" si="433"/>
        <v>20</v>
      </c>
      <c r="M6766" s="2"/>
      <c r="N6766" s="2"/>
    </row>
    <row r="6767" spans="1:14" ht="16" customHeight="1">
      <c r="A6767" s="2" t="str">
        <f t="shared" si="434"/>
        <v>85407140</v>
      </c>
      <c r="B6767" s="10">
        <v>3</v>
      </c>
      <c r="C6767" s="1" t="s">
        <v>11339</v>
      </c>
      <c r="D6767" s="1" t="s">
        <v>11338</v>
      </c>
      <c r="E6767" s="9" t="str">
        <f t="shared" si="432"/>
        <v>8540.71.40</v>
      </c>
      <c r="F6767" s="2" t="str">
        <f t="shared" si="435"/>
        <v>8540.71</v>
      </c>
      <c r="G6767" s="2" t="str">
        <f t="shared" si="433"/>
        <v>40</v>
      </c>
      <c r="M6767" s="2"/>
      <c r="N6767" s="2"/>
    </row>
    <row r="6768" spans="1:14" ht="16" customHeight="1">
      <c r="A6768" s="2" t="str">
        <f t="shared" si="434"/>
        <v>85408100</v>
      </c>
      <c r="B6768" s="10">
        <v>3</v>
      </c>
      <c r="C6768" s="1" t="s">
        <v>11341</v>
      </c>
      <c r="D6768" s="1" t="s">
        <v>11340</v>
      </c>
      <c r="E6768" s="9" t="str">
        <f t="shared" si="432"/>
        <v>8540.81.00</v>
      </c>
      <c r="F6768" s="2" t="str">
        <f t="shared" si="435"/>
        <v>8540.81</v>
      </c>
      <c r="G6768" s="2" t="str">
        <f t="shared" si="433"/>
        <v>00</v>
      </c>
      <c r="M6768" s="2"/>
      <c r="N6768" s="2"/>
    </row>
    <row r="6769" spans="1:14" ht="16" customHeight="1">
      <c r="A6769" s="2" t="str">
        <f t="shared" si="434"/>
        <v>85409115</v>
      </c>
      <c r="B6769" s="10">
        <v>3</v>
      </c>
      <c r="C6769" s="1" t="s">
        <v>11343</v>
      </c>
      <c r="D6769" s="1" t="s">
        <v>11342</v>
      </c>
      <c r="E6769" s="9" t="str">
        <f t="shared" si="432"/>
        <v>8540.91.15</v>
      </c>
      <c r="F6769" s="2" t="str">
        <f t="shared" si="435"/>
        <v>8540.91</v>
      </c>
      <c r="G6769" s="2" t="str">
        <f t="shared" si="433"/>
        <v>15</v>
      </c>
      <c r="M6769" s="2"/>
      <c r="N6769" s="2"/>
    </row>
    <row r="6770" spans="1:14" ht="16" customHeight="1">
      <c r="A6770" s="2" t="str">
        <f t="shared" si="434"/>
        <v>85409120</v>
      </c>
      <c r="B6770" s="10">
        <v>3</v>
      </c>
      <c r="C6770" s="1" t="s">
        <v>11345</v>
      </c>
      <c r="D6770" s="1" t="s">
        <v>11344</v>
      </c>
      <c r="E6770" s="9" t="str">
        <f t="shared" si="432"/>
        <v>8540.91.20</v>
      </c>
      <c r="F6770" s="2" t="str">
        <f t="shared" si="435"/>
        <v>8540.91</v>
      </c>
      <c r="G6770" s="2" t="str">
        <f t="shared" si="433"/>
        <v>20</v>
      </c>
      <c r="M6770" s="2"/>
      <c r="N6770" s="2"/>
    </row>
    <row r="6771" spans="1:14" ht="16" customHeight="1">
      <c r="A6771" s="2" t="str">
        <f t="shared" si="434"/>
        <v>85409150</v>
      </c>
      <c r="B6771" s="10">
        <v>3</v>
      </c>
      <c r="C6771" s="1" t="s">
        <v>11347</v>
      </c>
      <c r="D6771" s="1" t="s">
        <v>11346</v>
      </c>
      <c r="E6771" s="9" t="str">
        <f t="shared" si="432"/>
        <v>8540.91.50</v>
      </c>
      <c r="F6771" s="2" t="str">
        <f t="shared" si="435"/>
        <v>8540.91</v>
      </c>
      <c r="G6771" s="2" t="str">
        <f t="shared" si="433"/>
        <v>50</v>
      </c>
      <c r="M6771" s="2"/>
      <c r="N6771" s="2"/>
    </row>
    <row r="6772" spans="1:14" ht="16" customHeight="1">
      <c r="A6772" s="2" t="str">
        <f t="shared" si="434"/>
        <v>85409940</v>
      </c>
      <c r="B6772" s="10">
        <v>3</v>
      </c>
      <c r="C6772" s="1" t="s">
        <v>11349</v>
      </c>
      <c r="D6772" s="1" t="s">
        <v>11348</v>
      </c>
      <c r="E6772" s="9" t="str">
        <f t="shared" si="432"/>
        <v>8540.99.40</v>
      </c>
      <c r="F6772" s="2" t="str">
        <f t="shared" si="435"/>
        <v>8540.99</v>
      </c>
      <c r="G6772" s="2" t="str">
        <f t="shared" si="433"/>
        <v>40</v>
      </c>
      <c r="M6772" s="2"/>
      <c r="N6772" s="2"/>
    </row>
    <row r="6773" spans="1:14" ht="16" customHeight="1">
      <c r="A6773" s="2" t="str">
        <f t="shared" si="434"/>
        <v>85409980</v>
      </c>
      <c r="B6773" s="10">
        <v>3</v>
      </c>
      <c r="C6773" s="1" t="s">
        <v>11351</v>
      </c>
      <c r="D6773" s="1" t="s">
        <v>11350</v>
      </c>
      <c r="E6773" s="9" t="str">
        <f t="shared" si="432"/>
        <v>8540.99.80</v>
      </c>
      <c r="F6773" s="2" t="str">
        <f t="shared" si="435"/>
        <v>8540.99</v>
      </c>
      <c r="G6773" s="2" t="str">
        <f t="shared" si="433"/>
        <v>80</v>
      </c>
      <c r="M6773" s="2"/>
      <c r="N6773" s="2"/>
    </row>
    <row r="6774" spans="1:14" ht="16" customHeight="1">
      <c r="A6774" s="2" t="str">
        <f t="shared" si="434"/>
        <v>85437071</v>
      </c>
      <c r="B6774" s="10">
        <v>3</v>
      </c>
      <c r="C6774" s="1" t="s">
        <v>11353</v>
      </c>
      <c r="D6774" s="1" t="s">
        <v>11352</v>
      </c>
      <c r="E6774" s="9" t="str">
        <f t="shared" si="432"/>
        <v>8543.70.71</v>
      </c>
      <c r="F6774" s="2" t="str">
        <f t="shared" si="435"/>
        <v>8543.70</v>
      </c>
      <c r="G6774" s="2" t="str">
        <f t="shared" si="433"/>
        <v>71</v>
      </c>
      <c r="M6774" s="2"/>
      <c r="N6774" s="2"/>
    </row>
    <row r="6775" spans="1:14" ht="16" customHeight="1">
      <c r="A6775" s="2" t="str">
        <f t="shared" si="434"/>
        <v>85437085</v>
      </c>
      <c r="B6775" s="10">
        <v>3</v>
      </c>
      <c r="C6775" s="1" t="s">
        <v>11355</v>
      </c>
      <c r="D6775" s="1" t="s">
        <v>11354</v>
      </c>
      <c r="E6775" s="9" t="str">
        <f t="shared" si="432"/>
        <v>8543.70.85</v>
      </c>
      <c r="F6775" s="2" t="str">
        <f t="shared" si="435"/>
        <v>8543.70</v>
      </c>
      <c r="G6775" s="2" t="str">
        <f t="shared" si="433"/>
        <v>85</v>
      </c>
      <c r="M6775" s="2"/>
      <c r="N6775" s="2"/>
    </row>
    <row r="6776" spans="1:14" ht="16" customHeight="1">
      <c r="A6776" s="2" t="str">
        <f t="shared" si="434"/>
        <v>85437091</v>
      </c>
      <c r="B6776" s="10">
        <v>3</v>
      </c>
      <c r="C6776" s="1" t="s">
        <v>11357</v>
      </c>
      <c r="D6776" s="1" t="s">
        <v>11356</v>
      </c>
      <c r="E6776" s="9" t="str">
        <f t="shared" si="432"/>
        <v>8543.70.91</v>
      </c>
      <c r="F6776" s="2" t="str">
        <f t="shared" si="435"/>
        <v>8543.70</v>
      </c>
      <c r="G6776" s="2" t="str">
        <f t="shared" si="433"/>
        <v>91</v>
      </c>
      <c r="M6776" s="2"/>
      <c r="N6776" s="2"/>
    </row>
    <row r="6777" spans="1:14" ht="16" customHeight="1">
      <c r="A6777" s="2" t="str">
        <f t="shared" si="434"/>
        <v>85439085</v>
      </c>
      <c r="B6777" s="10">
        <v>3</v>
      </c>
      <c r="C6777" s="1" t="s">
        <v>11359</v>
      </c>
      <c r="D6777" s="1" t="s">
        <v>11358</v>
      </c>
      <c r="E6777" s="9" t="str">
        <f t="shared" si="432"/>
        <v>8543.90.85</v>
      </c>
      <c r="F6777" s="2" t="str">
        <f t="shared" si="435"/>
        <v>8543.90</v>
      </c>
      <c r="G6777" s="2" t="str">
        <f t="shared" si="433"/>
        <v>85</v>
      </c>
      <c r="M6777" s="2"/>
      <c r="N6777" s="2"/>
    </row>
    <row r="6778" spans="1:14" ht="16" customHeight="1">
      <c r="A6778" s="2" t="str">
        <f t="shared" si="434"/>
        <v>85439088</v>
      </c>
      <c r="B6778" s="10">
        <v>3</v>
      </c>
      <c r="C6778" s="1" t="s">
        <v>11361</v>
      </c>
      <c r="D6778" s="1" t="s">
        <v>11360</v>
      </c>
      <c r="E6778" s="9" t="str">
        <f t="shared" si="432"/>
        <v>8543.90.88</v>
      </c>
      <c r="F6778" s="2" t="str">
        <f t="shared" si="435"/>
        <v>8543.90</v>
      </c>
      <c r="G6778" s="2" t="str">
        <f t="shared" si="433"/>
        <v>88</v>
      </c>
      <c r="M6778" s="2"/>
      <c r="N6778" s="2"/>
    </row>
    <row r="6779" spans="1:14" ht="16" customHeight="1">
      <c r="A6779" s="2" t="str">
        <f t="shared" si="434"/>
        <v>85442000</v>
      </c>
      <c r="B6779" s="10">
        <v>3</v>
      </c>
      <c r="C6779" s="1" t="s">
        <v>11363</v>
      </c>
      <c r="D6779" s="1" t="s">
        <v>11362</v>
      </c>
      <c r="E6779" s="9" t="str">
        <f t="shared" si="432"/>
        <v>8544.20.00</v>
      </c>
      <c r="F6779" s="2" t="str">
        <f t="shared" si="435"/>
        <v>8544.20</v>
      </c>
      <c r="G6779" s="2" t="str">
        <f t="shared" si="433"/>
        <v>00</v>
      </c>
      <c r="M6779" s="2"/>
      <c r="N6779" s="2"/>
    </row>
    <row r="6780" spans="1:14" ht="16" customHeight="1">
      <c r="A6780" s="3" t="str">
        <f t="shared" si="434"/>
        <v>85444210</v>
      </c>
      <c r="B6780" s="11">
        <v>3</v>
      </c>
      <c r="C6780" s="4" t="s">
        <v>11365</v>
      </c>
      <c r="D6780" s="4" t="s">
        <v>11364</v>
      </c>
      <c r="E6780" s="9" t="str">
        <f t="shared" si="432"/>
        <v>8544.42.10</v>
      </c>
      <c r="F6780" s="3" t="str">
        <f t="shared" si="435"/>
        <v>8544.42</v>
      </c>
      <c r="G6780" s="2" t="str">
        <f t="shared" si="433"/>
        <v>10</v>
      </c>
      <c r="H6780" s="3"/>
      <c r="I6780" s="3"/>
      <c r="J6780" s="3"/>
      <c r="K6780" s="3"/>
      <c r="M6780" s="2"/>
      <c r="N6780" s="2"/>
    </row>
    <row r="6781" spans="1:14" ht="16" customHeight="1">
      <c r="A6781" s="3" t="str">
        <f t="shared" si="434"/>
        <v>85444220</v>
      </c>
      <c r="B6781" s="11">
        <v>3</v>
      </c>
      <c r="C6781" s="4" t="s">
        <v>11367</v>
      </c>
      <c r="D6781" s="4" t="s">
        <v>11366</v>
      </c>
      <c r="E6781" s="9" t="str">
        <f t="shared" ref="E6781:E6844" si="436">LEFT(D6781,10)</f>
        <v>8544.42.20</v>
      </c>
      <c r="F6781" s="3" t="str">
        <f t="shared" si="435"/>
        <v>8544.42</v>
      </c>
      <c r="G6781" s="2" t="str">
        <f t="shared" ref="G6781:G6844" si="437">RIGHT(E6781,2)</f>
        <v>20</v>
      </c>
      <c r="H6781" s="3"/>
      <c r="I6781" s="3"/>
      <c r="J6781" s="3"/>
      <c r="K6781" s="3"/>
      <c r="M6781" s="2"/>
      <c r="N6781" s="2"/>
    </row>
    <row r="6782" spans="1:14" ht="16" customHeight="1">
      <c r="A6782" s="3" t="str">
        <f t="shared" si="434"/>
        <v>85444290</v>
      </c>
      <c r="B6782" s="11">
        <v>3</v>
      </c>
      <c r="C6782" s="4" t="s">
        <v>11369</v>
      </c>
      <c r="D6782" s="4" t="s">
        <v>11368</v>
      </c>
      <c r="E6782" s="9" t="str">
        <f t="shared" si="436"/>
        <v>8544.42.90</v>
      </c>
      <c r="F6782" s="3" t="str">
        <f t="shared" si="435"/>
        <v>8544.42</v>
      </c>
      <c r="G6782" s="2" t="str">
        <f t="shared" si="437"/>
        <v>90</v>
      </c>
      <c r="H6782" s="3"/>
      <c r="I6782" s="3"/>
      <c r="J6782" s="3"/>
      <c r="K6782" s="3"/>
      <c r="M6782" s="2"/>
      <c r="N6782" s="2"/>
    </row>
    <row r="6783" spans="1:14" ht="16" customHeight="1">
      <c r="A6783" s="2" t="str">
        <f t="shared" si="434"/>
        <v>85451100</v>
      </c>
      <c r="B6783" s="10">
        <v>3</v>
      </c>
      <c r="C6783" s="1" t="s">
        <v>11371</v>
      </c>
      <c r="D6783" s="1" t="s">
        <v>11370</v>
      </c>
      <c r="E6783" s="9" t="str">
        <f t="shared" si="436"/>
        <v>8545.11.00</v>
      </c>
      <c r="F6783" s="2" t="str">
        <f t="shared" si="435"/>
        <v>8545.11</v>
      </c>
      <c r="G6783" s="2" t="str">
        <f t="shared" si="437"/>
        <v>00</v>
      </c>
      <c r="M6783" s="2"/>
      <c r="N6783" s="2"/>
    </row>
    <row r="6784" spans="1:14" ht="16" customHeight="1">
      <c r="A6784" s="2" t="str">
        <f t="shared" si="434"/>
        <v>85451920</v>
      </c>
      <c r="B6784" s="10">
        <v>3</v>
      </c>
      <c r="C6784" s="1" t="s">
        <v>11373</v>
      </c>
      <c r="D6784" s="1" t="s">
        <v>11372</v>
      </c>
      <c r="E6784" s="9" t="str">
        <f t="shared" si="436"/>
        <v>8545.19.20</v>
      </c>
      <c r="F6784" s="2" t="str">
        <f t="shared" si="435"/>
        <v>8545.19</v>
      </c>
      <c r="G6784" s="2" t="str">
        <f t="shared" si="437"/>
        <v>20</v>
      </c>
      <c r="M6784" s="2"/>
      <c r="N6784" s="2"/>
    </row>
    <row r="6785" spans="1:14" ht="16" customHeight="1">
      <c r="A6785" s="2" t="str">
        <f t="shared" si="434"/>
        <v>85451940</v>
      </c>
      <c r="B6785" s="10">
        <v>3</v>
      </c>
      <c r="C6785" s="1" t="s">
        <v>11375</v>
      </c>
      <c r="D6785" s="1" t="s">
        <v>11374</v>
      </c>
      <c r="E6785" s="9" t="str">
        <f t="shared" si="436"/>
        <v>8545.19.40</v>
      </c>
      <c r="F6785" s="2" t="str">
        <f t="shared" si="435"/>
        <v>8545.19</v>
      </c>
      <c r="G6785" s="2" t="str">
        <f t="shared" si="437"/>
        <v>40</v>
      </c>
      <c r="M6785" s="2"/>
      <c r="N6785" s="2"/>
    </row>
    <row r="6786" spans="1:14" ht="16" customHeight="1">
      <c r="A6786" s="2" t="str">
        <f t="shared" si="434"/>
        <v>85452000</v>
      </c>
      <c r="B6786" s="10">
        <v>3</v>
      </c>
      <c r="C6786" s="1" t="s">
        <v>11377</v>
      </c>
      <c r="D6786" s="1" t="s">
        <v>11376</v>
      </c>
      <c r="E6786" s="9" t="str">
        <f t="shared" si="436"/>
        <v>8545.20.00</v>
      </c>
      <c r="F6786" s="2" t="str">
        <f t="shared" si="435"/>
        <v>8545.20</v>
      </c>
      <c r="G6786" s="2" t="str">
        <f t="shared" si="437"/>
        <v>00</v>
      </c>
      <c r="M6786" s="2"/>
      <c r="N6786" s="2"/>
    </row>
    <row r="6787" spans="1:14" ht="16" customHeight="1">
      <c r="A6787" s="2" t="str">
        <f t="shared" si="434"/>
        <v>85459020</v>
      </c>
      <c r="B6787" s="10">
        <v>3</v>
      </c>
      <c r="C6787" s="1" t="s">
        <v>11379</v>
      </c>
      <c r="D6787" s="1" t="s">
        <v>11378</v>
      </c>
      <c r="E6787" s="9" t="str">
        <f t="shared" si="436"/>
        <v>8545.90.20</v>
      </c>
      <c r="F6787" s="2" t="str">
        <f t="shared" si="435"/>
        <v>8545.90</v>
      </c>
      <c r="G6787" s="2" t="str">
        <f t="shared" si="437"/>
        <v>20</v>
      </c>
      <c r="M6787" s="2"/>
      <c r="N6787" s="2"/>
    </row>
    <row r="6788" spans="1:14" ht="16" customHeight="1">
      <c r="A6788" s="2" t="str">
        <f t="shared" si="434"/>
        <v>85459040</v>
      </c>
      <c r="B6788" s="10">
        <v>3</v>
      </c>
      <c r="C6788" s="1" t="s">
        <v>11381</v>
      </c>
      <c r="D6788" s="1" t="s">
        <v>11380</v>
      </c>
      <c r="E6788" s="9" t="str">
        <f t="shared" si="436"/>
        <v>8545.90.40</v>
      </c>
      <c r="F6788" s="2" t="str">
        <f t="shared" si="435"/>
        <v>8545.90</v>
      </c>
      <c r="G6788" s="2" t="str">
        <f t="shared" si="437"/>
        <v>40</v>
      </c>
      <c r="M6788" s="2"/>
      <c r="N6788" s="2"/>
    </row>
    <row r="6789" spans="1:14" ht="16" customHeight="1">
      <c r="A6789" s="2" t="str">
        <f t="shared" si="434"/>
        <v>85461000</v>
      </c>
      <c r="B6789" s="10">
        <v>3</v>
      </c>
      <c r="C6789" s="1" t="s">
        <v>11383</v>
      </c>
      <c r="D6789" s="1" t="s">
        <v>11382</v>
      </c>
      <c r="E6789" s="9" t="str">
        <f t="shared" si="436"/>
        <v>8546.10.00</v>
      </c>
      <c r="F6789" s="2" t="str">
        <f t="shared" si="435"/>
        <v>8546.10</v>
      </c>
      <c r="G6789" s="2" t="str">
        <f t="shared" si="437"/>
        <v>00</v>
      </c>
      <c r="M6789" s="2"/>
      <c r="N6789" s="2"/>
    </row>
    <row r="6790" spans="1:14" ht="16" customHeight="1">
      <c r="A6790" s="2" t="str">
        <f t="shared" si="434"/>
        <v>85462000</v>
      </c>
      <c r="B6790" s="10">
        <v>3</v>
      </c>
      <c r="C6790" s="1" t="s">
        <v>11385</v>
      </c>
      <c r="D6790" s="1" t="s">
        <v>11384</v>
      </c>
      <c r="E6790" s="9" t="str">
        <f t="shared" si="436"/>
        <v>8546.20.00</v>
      </c>
      <c r="F6790" s="2" t="str">
        <f t="shared" si="435"/>
        <v>8546.20</v>
      </c>
      <c r="G6790" s="2" t="str">
        <f t="shared" si="437"/>
        <v>00</v>
      </c>
      <c r="M6790" s="2"/>
      <c r="N6790" s="2"/>
    </row>
    <row r="6791" spans="1:14" ht="16" customHeight="1">
      <c r="A6791" s="2" t="str">
        <f t="shared" si="434"/>
        <v>85469000</v>
      </c>
      <c r="B6791" s="10">
        <v>3</v>
      </c>
      <c r="C6791" s="1" t="s">
        <v>11387</v>
      </c>
      <c r="D6791" s="1" t="s">
        <v>11386</v>
      </c>
      <c r="E6791" s="9" t="str">
        <f t="shared" si="436"/>
        <v>8546.90.00</v>
      </c>
      <c r="F6791" s="2" t="str">
        <f t="shared" si="435"/>
        <v>8546.90</v>
      </c>
      <c r="G6791" s="2" t="str">
        <f t="shared" si="437"/>
        <v>00</v>
      </c>
      <c r="M6791" s="2"/>
      <c r="N6791" s="2"/>
    </row>
    <row r="6792" spans="1:14" ht="16" customHeight="1">
      <c r="A6792" s="2" t="str">
        <f t="shared" si="434"/>
        <v>85471040</v>
      </c>
      <c r="B6792" s="10">
        <v>3</v>
      </c>
      <c r="C6792" s="1" t="s">
        <v>11389</v>
      </c>
      <c r="D6792" s="1" t="s">
        <v>11388</v>
      </c>
      <c r="E6792" s="9" t="str">
        <f t="shared" si="436"/>
        <v>8547.10.40</v>
      </c>
      <c r="F6792" s="2" t="str">
        <f t="shared" si="435"/>
        <v>8547.10</v>
      </c>
      <c r="G6792" s="2" t="str">
        <f t="shared" si="437"/>
        <v>40</v>
      </c>
      <c r="M6792" s="2"/>
      <c r="N6792" s="2"/>
    </row>
    <row r="6793" spans="1:14" ht="16" customHeight="1">
      <c r="A6793" s="2" t="str">
        <f t="shared" si="434"/>
        <v>85471080</v>
      </c>
      <c r="B6793" s="10">
        <v>3</v>
      </c>
      <c r="C6793" s="1" t="s">
        <v>11391</v>
      </c>
      <c r="D6793" s="1" t="s">
        <v>11390</v>
      </c>
      <c r="E6793" s="9" t="str">
        <f t="shared" si="436"/>
        <v>8547.10.80</v>
      </c>
      <c r="F6793" s="2" t="str">
        <f t="shared" si="435"/>
        <v>8547.10</v>
      </c>
      <c r="G6793" s="2" t="str">
        <f t="shared" si="437"/>
        <v>80</v>
      </c>
      <c r="M6793" s="2"/>
      <c r="N6793" s="2"/>
    </row>
    <row r="6794" spans="1:14" ht="16" customHeight="1">
      <c r="A6794" s="2" t="str">
        <f t="shared" si="434"/>
        <v>85472000</v>
      </c>
      <c r="B6794" s="10">
        <v>3</v>
      </c>
      <c r="C6794" s="1" t="s">
        <v>11393</v>
      </c>
      <c r="D6794" s="1" t="s">
        <v>11392</v>
      </c>
      <c r="E6794" s="9" t="str">
        <f t="shared" si="436"/>
        <v>8547.20.00</v>
      </c>
      <c r="F6794" s="2" t="str">
        <f t="shared" si="435"/>
        <v>8547.20</v>
      </c>
      <c r="G6794" s="2" t="str">
        <f t="shared" si="437"/>
        <v>00</v>
      </c>
      <c r="M6794" s="2"/>
      <c r="N6794" s="2"/>
    </row>
    <row r="6795" spans="1:14" ht="16" customHeight="1">
      <c r="A6795" s="2" t="str">
        <f t="shared" ref="A6795:A6858" si="438">CONCATENATE(LEFT(F6795,4),RIGHT(F6795,2),G6795)</f>
        <v>85479000</v>
      </c>
      <c r="B6795" s="10">
        <v>3</v>
      </c>
      <c r="C6795" s="1" t="s">
        <v>11395</v>
      </c>
      <c r="D6795" s="1" t="s">
        <v>11394</v>
      </c>
      <c r="E6795" s="9" t="str">
        <f t="shared" si="436"/>
        <v>8547.90.00</v>
      </c>
      <c r="F6795" s="2" t="str">
        <f t="shared" ref="F6795:F6858" si="439">LEFT(D6795,7)</f>
        <v>8547.90</v>
      </c>
      <c r="G6795" s="2" t="str">
        <f t="shared" si="437"/>
        <v>00</v>
      </c>
      <c r="M6795" s="2"/>
      <c r="N6795" s="2"/>
    </row>
    <row r="6796" spans="1:14" ht="16" customHeight="1">
      <c r="A6796" s="2" t="str">
        <f t="shared" si="438"/>
        <v>85489001</v>
      </c>
      <c r="B6796" s="10">
        <v>3</v>
      </c>
      <c r="C6796" s="1" t="s">
        <v>11397</v>
      </c>
      <c r="D6796" s="1" t="s">
        <v>11396</v>
      </c>
      <c r="E6796" s="9" t="str">
        <f t="shared" si="436"/>
        <v>8548.90.01</v>
      </c>
      <c r="F6796" s="2" t="str">
        <f t="shared" si="439"/>
        <v>8548.90</v>
      </c>
      <c r="G6796" s="2" t="str">
        <f t="shared" si="437"/>
        <v>01</v>
      </c>
      <c r="M6796" s="2"/>
      <c r="N6796" s="2"/>
    </row>
    <row r="6797" spans="1:14" ht="16" customHeight="1">
      <c r="A6797" s="2" t="str">
        <f t="shared" si="438"/>
        <v>86029000</v>
      </c>
      <c r="B6797" s="10">
        <v>3</v>
      </c>
      <c r="C6797" s="1" t="s">
        <v>11399</v>
      </c>
      <c r="D6797" s="1" t="s">
        <v>11398</v>
      </c>
      <c r="E6797" s="9" t="str">
        <f t="shared" si="436"/>
        <v>8602.90.00</v>
      </c>
      <c r="F6797" s="2" t="str">
        <f t="shared" si="439"/>
        <v>8602.90</v>
      </c>
      <c r="G6797" s="2" t="str">
        <f t="shared" si="437"/>
        <v>00</v>
      </c>
      <c r="M6797" s="2"/>
      <c r="N6797" s="2"/>
    </row>
    <row r="6798" spans="1:14" ht="16" customHeight="1">
      <c r="A6798" s="2" t="str">
        <f t="shared" si="438"/>
        <v>87060003</v>
      </c>
      <c r="B6798" s="10">
        <v>3</v>
      </c>
      <c r="C6798" s="1" t="s">
        <v>11401</v>
      </c>
      <c r="D6798" s="1" t="s">
        <v>11400</v>
      </c>
      <c r="E6798" s="9" t="str">
        <f t="shared" si="436"/>
        <v>8706.00.03</v>
      </c>
      <c r="F6798" s="2" t="str">
        <f t="shared" si="439"/>
        <v>8706.00</v>
      </c>
      <c r="G6798" s="2" t="str">
        <f t="shared" si="437"/>
        <v>03</v>
      </c>
      <c r="M6798" s="2"/>
      <c r="N6798" s="2"/>
    </row>
    <row r="6799" spans="1:14" ht="16" customHeight="1">
      <c r="A6799" s="2" t="str">
        <f t="shared" si="438"/>
        <v>87060005</v>
      </c>
      <c r="B6799" s="10">
        <v>3</v>
      </c>
      <c r="C6799" s="1" t="s">
        <v>11403</v>
      </c>
      <c r="D6799" s="1" t="s">
        <v>11402</v>
      </c>
      <c r="E6799" s="9" t="str">
        <f t="shared" si="436"/>
        <v>8706.00.05</v>
      </c>
      <c r="F6799" s="2" t="str">
        <f t="shared" si="439"/>
        <v>8706.00</v>
      </c>
      <c r="G6799" s="2" t="str">
        <f t="shared" si="437"/>
        <v>05</v>
      </c>
      <c r="M6799" s="2"/>
      <c r="N6799" s="2"/>
    </row>
    <row r="6800" spans="1:14" ht="16" customHeight="1">
      <c r="A6800" s="2" t="str">
        <f t="shared" si="438"/>
        <v>87060015</v>
      </c>
      <c r="B6800" s="10">
        <v>3</v>
      </c>
      <c r="C6800" s="1" t="s">
        <v>11405</v>
      </c>
      <c r="D6800" s="1" t="s">
        <v>11404</v>
      </c>
      <c r="E6800" s="9" t="str">
        <f t="shared" si="436"/>
        <v>8706.00.15</v>
      </c>
      <c r="F6800" s="2" t="str">
        <f t="shared" si="439"/>
        <v>8706.00</v>
      </c>
      <c r="G6800" s="2" t="str">
        <f t="shared" si="437"/>
        <v>15</v>
      </c>
      <c r="M6800" s="2"/>
      <c r="N6800" s="2"/>
    </row>
    <row r="6801" spans="1:14" ht="16" customHeight="1">
      <c r="A6801" s="2" t="str">
        <f t="shared" si="438"/>
        <v>87060050</v>
      </c>
      <c r="B6801" s="10">
        <v>3</v>
      </c>
      <c r="C6801" s="1" t="s">
        <v>11407</v>
      </c>
      <c r="D6801" s="1" t="s">
        <v>11406</v>
      </c>
      <c r="E6801" s="9" t="str">
        <f t="shared" si="436"/>
        <v>8706.00.50</v>
      </c>
      <c r="F6801" s="2" t="str">
        <f t="shared" si="439"/>
        <v>8706.00</v>
      </c>
      <c r="G6801" s="2" t="str">
        <f t="shared" si="437"/>
        <v>50</v>
      </c>
      <c r="M6801" s="2"/>
      <c r="N6801" s="2"/>
    </row>
    <row r="6802" spans="1:14" ht="16" customHeight="1">
      <c r="A6802" s="2" t="str">
        <f t="shared" si="438"/>
        <v>87071000</v>
      </c>
      <c r="B6802" s="10">
        <v>3</v>
      </c>
      <c r="C6802" s="1" t="s">
        <v>11409</v>
      </c>
      <c r="D6802" s="1" t="s">
        <v>11408</v>
      </c>
      <c r="E6802" s="9" t="str">
        <f t="shared" si="436"/>
        <v>8707.10.00</v>
      </c>
      <c r="F6802" s="2" t="str">
        <f t="shared" si="439"/>
        <v>8707.10</v>
      </c>
      <c r="G6802" s="2" t="str">
        <f t="shared" si="437"/>
        <v>00</v>
      </c>
      <c r="M6802" s="2"/>
      <c r="N6802" s="2"/>
    </row>
    <row r="6803" spans="1:14" ht="16" customHeight="1">
      <c r="A6803" s="2" t="str">
        <f t="shared" si="438"/>
        <v>87079010</v>
      </c>
      <c r="B6803" s="10">
        <v>3</v>
      </c>
      <c r="C6803" s="1" t="s">
        <v>11411</v>
      </c>
      <c r="D6803" s="1" t="s">
        <v>11410</v>
      </c>
      <c r="E6803" s="9" t="str">
        <f t="shared" si="436"/>
        <v>8707.90.10</v>
      </c>
      <c r="F6803" s="2" t="str">
        <f t="shared" si="439"/>
        <v>8707.90</v>
      </c>
      <c r="G6803" s="2" t="str">
        <f t="shared" si="437"/>
        <v>10</v>
      </c>
      <c r="M6803" s="2"/>
      <c r="N6803" s="2"/>
    </row>
    <row r="6804" spans="1:14" ht="16" customHeight="1">
      <c r="A6804" s="2" t="str">
        <f t="shared" si="438"/>
        <v>87079050</v>
      </c>
      <c r="B6804" s="10">
        <v>3</v>
      </c>
      <c r="C6804" s="1" t="s">
        <v>11413</v>
      </c>
      <c r="D6804" s="1" t="s">
        <v>11412</v>
      </c>
      <c r="E6804" s="9" t="str">
        <f t="shared" si="436"/>
        <v>8707.90.50</v>
      </c>
      <c r="F6804" s="2" t="str">
        <f t="shared" si="439"/>
        <v>8707.90</v>
      </c>
      <c r="G6804" s="2" t="str">
        <f t="shared" si="437"/>
        <v>50</v>
      </c>
      <c r="M6804" s="2"/>
      <c r="N6804" s="2"/>
    </row>
    <row r="6805" spans="1:14" ht="16" customHeight="1">
      <c r="A6805" s="2" t="str">
        <f t="shared" si="438"/>
        <v>87081030</v>
      </c>
      <c r="B6805" s="10">
        <v>3</v>
      </c>
      <c r="C6805" s="1" t="s">
        <v>11415</v>
      </c>
      <c r="D6805" s="1" t="s">
        <v>11414</v>
      </c>
      <c r="E6805" s="9" t="str">
        <f t="shared" si="436"/>
        <v>8708.10.30</v>
      </c>
      <c r="F6805" s="2" t="str">
        <f t="shared" si="439"/>
        <v>8708.10</v>
      </c>
      <c r="G6805" s="2" t="str">
        <f t="shared" si="437"/>
        <v>30</v>
      </c>
      <c r="M6805" s="2"/>
      <c r="N6805" s="2"/>
    </row>
    <row r="6806" spans="1:14" ht="16" customHeight="1">
      <c r="A6806" s="2" t="str">
        <f t="shared" si="438"/>
        <v>87081060</v>
      </c>
      <c r="B6806" s="10">
        <v>3</v>
      </c>
      <c r="C6806" s="1" t="s">
        <v>11417</v>
      </c>
      <c r="D6806" s="1" t="s">
        <v>11416</v>
      </c>
      <c r="E6806" s="9" t="str">
        <f t="shared" si="436"/>
        <v>8708.10.60</v>
      </c>
      <c r="F6806" s="2" t="str">
        <f t="shared" si="439"/>
        <v>8708.10</v>
      </c>
      <c r="G6806" s="2" t="str">
        <f t="shared" si="437"/>
        <v>60</v>
      </c>
      <c r="M6806" s="2"/>
      <c r="N6806" s="2"/>
    </row>
    <row r="6807" spans="1:14" ht="16" customHeight="1">
      <c r="A6807" s="2" t="str">
        <f t="shared" si="438"/>
        <v>87082100</v>
      </c>
      <c r="B6807" s="10">
        <v>3</v>
      </c>
      <c r="C6807" s="1" t="s">
        <v>11419</v>
      </c>
      <c r="D6807" s="1" t="s">
        <v>11418</v>
      </c>
      <c r="E6807" s="9" t="str">
        <f t="shared" si="436"/>
        <v>8708.21.00</v>
      </c>
      <c r="F6807" s="2" t="str">
        <f t="shared" si="439"/>
        <v>8708.21</v>
      </c>
      <c r="G6807" s="2" t="str">
        <f t="shared" si="437"/>
        <v>00</v>
      </c>
      <c r="M6807" s="2"/>
      <c r="N6807" s="2"/>
    </row>
    <row r="6808" spans="1:14" ht="16" customHeight="1">
      <c r="A6808" s="2" t="str">
        <f t="shared" si="438"/>
        <v>87082915</v>
      </c>
      <c r="B6808" s="10">
        <v>3</v>
      </c>
      <c r="C6808" s="1" t="s">
        <v>11421</v>
      </c>
      <c r="D6808" s="1" t="s">
        <v>11420</v>
      </c>
      <c r="E6808" s="9" t="str">
        <f t="shared" si="436"/>
        <v>8708.29.15</v>
      </c>
      <c r="F6808" s="2" t="str">
        <f t="shared" si="439"/>
        <v>8708.29</v>
      </c>
      <c r="G6808" s="2" t="str">
        <f t="shared" si="437"/>
        <v>15</v>
      </c>
      <c r="M6808" s="2"/>
      <c r="N6808" s="2"/>
    </row>
    <row r="6809" spans="1:14" ht="16" customHeight="1">
      <c r="A6809" s="2" t="str">
        <f t="shared" si="438"/>
        <v>87082921</v>
      </c>
      <c r="B6809" s="10">
        <v>3</v>
      </c>
      <c r="C6809" s="1" t="s">
        <v>11423</v>
      </c>
      <c r="D6809" s="1" t="s">
        <v>11422</v>
      </c>
      <c r="E6809" s="9" t="str">
        <f t="shared" si="436"/>
        <v>8708.29.21</v>
      </c>
      <c r="F6809" s="2" t="str">
        <f t="shared" si="439"/>
        <v>8708.29</v>
      </c>
      <c r="G6809" s="2" t="str">
        <f t="shared" si="437"/>
        <v>21</v>
      </c>
      <c r="M6809" s="2"/>
      <c r="N6809" s="2"/>
    </row>
    <row r="6810" spans="1:14" ht="16" customHeight="1">
      <c r="A6810" s="2" t="str">
        <f t="shared" si="438"/>
        <v>87082925</v>
      </c>
      <c r="B6810" s="10">
        <v>3</v>
      </c>
      <c r="C6810" s="1" t="s">
        <v>11425</v>
      </c>
      <c r="D6810" s="1" t="s">
        <v>11424</v>
      </c>
      <c r="E6810" s="9" t="str">
        <f t="shared" si="436"/>
        <v>8708.29.25</v>
      </c>
      <c r="F6810" s="2" t="str">
        <f t="shared" si="439"/>
        <v>8708.29</v>
      </c>
      <c r="G6810" s="2" t="str">
        <f t="shared" si="437"/>
        <v>25</v>
      </c>
      <c r="M6810" s="2"/>
      <c r="N6810" s="2"/>
    </row>
    <row r="6811" spans="1:14" ht="16" customHeight="1">
      <c r="A6811" s="2" t="str">
        <f t="shared" si="438"/>
        <v>87082950</v>
      </c>
      <c r="B6811" s="10">
        <v>3</v>
      </c>
      <c r="C6811" s="1" t="s">
        <v>11427</v>
      </c>
      <c r="D6811" s="1" t="s">
        <v>11426</v>
      </c>
      <c r="E6811" s="9" t="str">
        <f t="shared" si="436"/>
        <v>8708.29.50</v>
      </c>
      <c r="F6811" s="2" t="str">
        <f t="shared" si="439"/>
        <v>8708.29</v>
      </c>
      <c r="G6811" s="2" t="str">
        <f t="shared" si="437"/>
        <v>50</v>
      </c>
      <c r="M6811" s="2"/>
      <c r="N6811" s="2"/>
    </row>
    <row r="6812" spans="1:14" ht="16" customHeight="1">
      <c r="A6812" s="2" t="str">
        <f t="shared" si="438"/>
        <v>87083010</v>
      </c>
      <c r="B6812" s="10">
        <v>3</v>
      </c>
      <c r="C6812" s="1" t="s">
        <v>11429</v>
      </c>
      <c r="D6812" s="1" t="s">
        <v>11428</v>
      </c>
      <c r="E6812" s="9" t="str">
        <f t="shared" si="436"/>
        <v>8708.30.10</v>
      </c>
      <c r="F6812" s="2" t="str">
        <f t="shared" si="439"/>
        <v>8708.30</v>
      </c>
      <c r="G6812" s="2" t="str">
        <f t="shared" si="437"/>
        <v>10</v>
      </c>
      <c r="M6812" s="2"/>
      <c r="N6812" s="2"/>
    </row>
    <row r="6813" spans="1:14" ht="16" customHeight="1">
      <c r="A6813" s="2" t="str">
        <f t="shared" si="438"/>
        <v>87083050</v>
      </c>
      <c r="B6813" s="10">
        <v>3</v>
      </c>
      <c r="C6813" s="1" t="s">
        <v>11431</v>
      </c>
      <c r="D6813" s="1" t="s">
        <v>11430</v>
      </c>
      <c r="E6813" s="9" t="str">
        <f t="shared" si="436"/>
        <v>8708.30.50</v>
      </c>
      <c r="F6813" s="2" t="str">
        <f t="shared" si="439"/>
        <v>8708.30</v>
      </c>
      <c r="G6813" s="2" t="str">
        <f t="shared" si="437"/>
        <v>50</v>
      </c>
      <c r="M6813" s="2"/>
      <c r="N6813" s="2"/>
    </row>
    <row r="6814" spans="1:14" ht="16" customHeight="1">
      <c r="A6814" s="2" t="str">
        <f t="shared" si="438"/>
        <v>87084011</v>
      </c>
      <c r="B6814" s="10">
        <v>3</v>
      </c>
      <c r="C6814" s="1" t="s">
        <v>11433</v>
      </c>
      <c r="D6814" s="1" t="s">
        <v>11432</v>
      </c>
      <c r="E6814" s="9" t="str">
        <f t="shared" si="436"/>
        <v>8708.40.11</v>
      </c>
      <c r="F6814" s="2" t="str">
        <f t="shared" si="439"/>
        <v>8708.40</v>
      </c>
      <c r="G6814" s="2" t="str">
        <f t="shared" si="437"/>
        <v>11</v>
      </c>
      <c r="M6814" s="2"/>
      <c r="N6814" s="2"/>
    </row>
    <row r="6815" spans="1:14" ht="16" customHeight="1">
      <c r="A6815" s="2" t="str">
        <f t="shared" si="438"/>
        <v>87084030</v>
      </c>
      <c r="B6815" s="10">
        <v>3</v>
      </c>
      <c r="C6815" s="1" t="s">
        <v>11435</v>
      </c>
      <c r="D6815" s="1" t="s">
        <v>11434</v>
      </c>
      <c r="E6815" s="9" t="str">
        <f t="shared" si="436"/>
        <v>8708.40.30</v>
      </c>
      <c r="F6815" s="2" t="str">
        <f t="shared" si="439"/>
        <v>8708.40</v>
      </c>
      <c r="G6815" s="2" t="str">
        <f t="shared" si="437"/>
        <v>30</v>
      </c>
      <c r="M6815" s="2"/>
      <c r="N6815" s="2"/>
    </row>
    <row r="6816" spans="1:14" ht="16" customHeight="1">
      <c r="A6816" s="2" t="str">
        <f t="shared" si="438"/>
        <v>87084050</v>
      </c>
      <c r="B6816" s="10">
        <v>3</v>
      </c>
      <c r="C6816" s="1" t="s">
        <v>11437</v>
      </c>
      <c r="D6816" s="1" t="s">
        <v>11436</v>
      </c>
      <c r="E6816" s="9" t="str">
        <f t="shared" si="436"/>
        <v>8708.40.50</v>
      </c>
      <c r="F6816" s="2" t="str">
        <f t="shared" si="439"/>
        <v>8708.40</v>
      </c>
      <c r="G6816" s="2" t="str">
        <f t="shared" si="437"/>
        <v>50</v>
      </c>
      <c r="M6816" s="2"/>
      <c r="N6816" s="2"/>
    </row>
    <row r="6817" spans="1:14" ht="16" customHeight="1">
      <c r="A6817" s="2" t="str">
        <f t="shared" si="438"/>
        <v>87084060</v>
      </c>
      <c r="B6817" s="10">
        <v>3</v>
      </c>
      <c r="C6817" s="1" t="s">
        <v>11439</v>
      </c>
      <c r="D6817" s="1" t="s">
        <v>11438</v>
      </c>
      <c r="E6817" s="9" t="str">
        <f t="shared" si="436"/>
        <v>8708.40.60</v>
      </c>
      <c r="F6817" s="2" t="str">
        <f t="shared" si="439"/>
        <v>8708.40</v>
      </c>
      <c r="G6817" s="2" t="str">
        <f t="shared" si="437"/>
        <v>60</v>
      </c>
      <c r="M6817" s="2"/>
      <c r="N6817" s="2"/>
    </row>
    <row r="6818" spans="1:14" ht="16" customHeight="1">
      <c r="A6818" s="2" t="str">
        <f t="shared" si="438"/>
        <v>87084065</v>
      </c>
      <c r="B6818" s="10">
        <v>3</v>
      </c>
      <c r="C6818" s="1" t="s">
        <v>11441</v>
      </c>
      <c r="D6818" s="1" t="s">
        <v>11440</v>
      </c>
      <c r="E6818" s="9" t="str">
        <f t="shared" si="436"/>
        <v>8708.40.65</v>
      </c>
      <c r="F6818" s="2" t="str">
        <f t="shared" si="439"/>
        <v>8708.40</v>
      </c>
      <c r="G6818" s="2" t="str">
        <f t="shared" si="437"/>
        <v>65</v>
      </c>
      <c r="M6818" s="2"/>
      <c r="N6818" s="2"/>
    </row>
    <row r="6819" spans="1:14" ht="16" customHeight="1">
      <c r="A6819" s="2" t="str">
        <f t="shared" si="438"/>
        <v>87084070</v>
      </c>
      <c r="B6819" s="10">
        <v>3</v>
      </c>
      <c r="C6819" s="1" t="s">
        <v>11443</v>
      </c>
      <c r="D6819" s="1" t="s">
        <v>11442</v>
      </c>
      <c r="E6819" s="9" t="str">
        <f t="shared" si="436"/>
        <v>8708.40.70</v>
      </c>
      <c r="F6819" s="2" t="str">
        <f t="shared" si="439"/>
        <v>8708.40</v>
      </c>
      <c r="G6819" s="2" t="str">
        <f t="shared" si="437"/>
        <v>70</v>
      </c>
      <c r="M6819" s="2"/>
      <c r="N6819" s="2"/>
    </row>
    <row r="6820" spans="1:14" ht="16" customHeight="1">
      <c r="A6820" s="2" t="str">
        <f t="shared" si="438"/>
        <v>87084075</v>
      </c>
      <c r="B6820" s="10">
        <v>3</v>
      </c>
      <c r="C6820" s="1" t="s">
        <v>11445</v>
      </c>
      <c r="D6820" s="1" t="s">
        <v>11444</v>
      </c>
      <c r="E6820" s="9" t="str">
        <f t="shared" si="436"/>
        <v>8708.40.75</v>
      </c>
      <c r="F6820" s="2" t="str">
        <f t="shared" si="439"/>
        <v>8708.40</v>
      </c>
      <c r="G6820" s="2" t="str">
        <f t="shared" si="437"/>
        <v>75</v>
      </c>
      <c r="M6820" s="2"/>
      <c r="N6820" s="2"/>
    </row>
    <row r="6821" spans="1:14" ht="16" customHeight="1">
      <c r="A6821" s="2" t="str">
        <f t="shared" si="438"/>
        <v>87085011</v>
      </c>
      <c r="B6821" s="10">
        <v>3</v>
      </c>
      <c r="C6821" s="1" t="s">
        <v>11447</v>
      </c>
      <c r="D6821" s="1" t="s">
        <v>11446</v>
      </c>
      <c r="E6821" s="9" t="str">
        <f t="shared" si="436"/>
        <v>8708.50.11</v>
      </c>
      <c r="F6821" s="2" t="str">
        <f t="shared" si="439"/>
        <v>8708.50</v>
      </c>
      <c r="G6821" s="2" t="str">
        <f t="shared" si="437"/>
        <v>11</v>
      </c>
      <c r="M6821" s="2"/>
      <c r="N6821" s="2"/>
    </row>
    <row r="6822" spans="1:14" ht="16" customHeight="1">
      <c r="A6822" s="2" t="str">
        <f t="shared" si="438"/>
        <v>87085031</v>
      </c>
      <c r="B6822" s="10">
        <v>3</v>
      </c>
      <c r="C6822" s="1" t="s">
        <v>11449</v>
      </c>
      <c r="D6822" s="1" t="s">
        <v>11448</v>
      </c>
      <c r="E6822" s="9" t="str">
        <f t="shared" si="436"/>
        <v>8708.50.31</v>
      </c>
      <c r="F6822" s="2" t="str">
        <f t="shared" si="439"/>
        <v>8708.50</v>
      </c>
      <c r="G6822" s="2" t="str">
        <f t="shared" si="437"/>
        <v>31</v>
      </c>
      <c r="M6822" s="2"/>
      <c r="N6822" s="2"/>
    </row>
    <row r="6823" spans="1:14" ht="16" customHeight="1">
      <c r="A6823" s="2" t="str">
        <f t="shared" si="438"/>
        <v>87085051</v>
      </c>
      <c r="B6823" s="10">
        <v>3</v>
      </c>
      <c r="C6823" s="1" t="s">
        <v>11451</v>
      </c>
      <c r="D6823" s="1" t="s">
        <v>11450</v>
      </c>
      <c r="E6823" s="9" t="str">
        <f t="shared" si="436"/>
        <v>8708.50.51</v>
      </c>
      <c r="F6823" s="2" t="str">
        <f t="shared" si="439"/>
        <v>8708.50</v>
      </c>
      <c r="G6823" s="2" t="str">
        <f t="shared" si="437"/>
        <v>51</v>
      </c>
      <c r="M6823" s="2"/>
      <c r="N6823" s="2"/>
    </row>
    <row r="6824" spans="1:14" ht="16" customHeight="1">
      <c r="A6824" s="2" t="str">
        <f t="shared" si="438"/>
        <v>87085061</v>
      </c>
      <c r="B6824" s="10">
        <v>3</v>
      </c>
      <c r="C6824" s="1" t="s">
        <v>11453</v>
      </c>
      <c r="D6824" s="1" t="s">
        <v>11452</v>
      </c>
      <c r="E6824" s="9" t="str">
        <f t="shared" si="436"/>
        <v>8708.50.61</v>
      </c>
      <c r="F6824" s="2" t="str">
        <f t="shared" si="439"/>
        <v>8708.50</v>
      </c>
      <c r="G6824" s="2" t="str">
        <f t="shared" si="437"/>
        <v>61</v>
      </c>
      <c r="M6824" s="2"/>
      <c r="N6824" s="2"/>
    </row>
    <row r="6825" spans="1:14" ht="16" customHeight="1">
      <c r="A6825" s="2" t="str">
        <f t="shared" si="438"/>
        <v>87085065</v>
      </c>
      <c r="B6825" s="10">
        <v>3</v>
      </c>
      <c r="C6825" s="1" t="s">
        <v>11455</v>
      </c>
      <c r="D6825" s="1" t="s">
        <v>11454</v>
      </c>
      <c r="E6825" s="9" t="str">
        <f t="shared" si="436"/>
        <v>8708.50.65</v>
      </c>
      <c r="F6825" s="2" t="str">
        <f t="shared" si="439"/>
        <v>8708.50</v>
      </c>
      <c r="G6825" s="2" t="str">
        <f t="shared" si="437"/>
        <v>65</v>
      </c>
      <c r="M6825" s="2"/>
      <c r="N6825" s="2"/>
    </row>
    <row r="6826" spans="1:14" ht="16" customHeight="1">
      <c r="A6826" s="2" t="str">
        <f t="shared" si="438"/>
        <v>87085070</v>
      </c>
      <c r="B6826" s="10">
        <v>3</v>
      </c>
      <c r="C6826" s="1" t="s">
        <v>11457</v>
      </c>
      <c r="D6826" s="1" t="s">
        <v>11456</v>
      </c>
      <c r="E6826" s="9" t="str">
        <f t="shared" si="436"/>
        <v>8708.50.70</v>
      </c>
      <c r="F6826" s="2" t="str">
        <f t="shared" si="439"/>
        <v>8708.50</v>
      </c>
      <c r="G6826" s="2" t="str">
        <f t="shared" si="437"/>
        <v>70</v>
      </c>
      <c r="M6826" s="2"/>
      <c r="N6826" s="2"/>
    </row>
    <row r="6827" spans="1:14" ht="16" customHeight="1">
      <c r="A6827" s="2" t="str">
        <f t="shared" si="438"/>
        <v>87085075</v>
      </c>
      <c r="B6827" s="10">
        <v>3</v>
      </c>
      <c r="C6827" s="1" t="s">
        <v>11459</v>
      </c>
      <c r="D6827" s="1" t="s">
        <v>11458</v>
      </c>
      <c r="E6827" s="9" t="str">
        <f t="shared" si="436"/>
        <v>8708.50.75</v>
      </c>
      <c r="F6827" s="2" t="str">
        <f t="shared" si="439"/>
        <v>8708.50</v>
      </c>
      <c r="G6827" s="2" t="str">
        <f t="shared" si="437"/>
        <v>75</v>
      </c>
      <c r="M6827" s="2"/>
      <c r="N6827" s="2"/>
    </row>
    <row r="6828" spans="1:14" ht="16" customHeight="1">
      <c r="A6828" s="2" t="str">
        <f t="shared" si="438"/>
        <v>87085079</v>
      </c>
      <c r="B6828" s="10">
        <v>3</v>
      </c>
      <c r="C6828" s="1" t="s">
        <v>11461</v>
      </c>
      <c r="D6828" s="1" t="s">
        <v>11460</v>
      </c>
      <c r="E6828" s="9" t="str">
        <f t="shared" si="436"/>
        <v>8708.50.79</v>
      </c>
      <c r="F6828" s="2" t="str">
        <f t="shared" si="439"/>
        <v>8708.50</v>
      </c>
      <c r="G6828" s="2" t="str">
        <f t="shared" si="437"/>
        <v>79</v>
      </c>
      <c r="M6828" s="2"/>
      <c r="N6828" s="2"/>
    </row>
    <row r="6829" spans="1:14" ht="16" customHeight="1">
      <c r="A6829" s="2" t="str">
        <f t="shared" si="438"/>
        <v>87085081</v>
      </c>
      <c r="B6829" s="10">
        <v>3</v>
      </c>
      <c r="C6829" s="1" t="s">
        <v>11463</v>
      </c>
      <c r="D6829" s="1" t="s">
        <v>11462</v>
      </c>
      <c r="E6829" s="9" t="str">
        <f t="shared" si="436"/>
        <v>8708.50.81</v>
      </c>
      <c r="F6829" s="2" t="str">
        <f t="shared" si="439"/>
        <v>8708.50</v>
      </c>
      <c r="G6829" s="2" t="str">
        <f t="shared" si="437"/>
        <v>81</v>
      </c>
      <c r="M6829" s="2"/>
      <c r="N6829" s="2"/>
    </row>
    <row r="6830" spans="1:14" ht="16" customHeight="1">
      <c r="A6830" s="2" t="str">
        <f t="shared" si="438"/>
        <v>87085085</v>
      </c>
      <c r="B6830" s="10">
        <v>3</v>
      </c>
      <c r="C6830" s="1" t="s">
        <v>11465</v>
      </c>
      <c r="D6830" s="1" t="s">
        <v>11464</v>
      </c>
      <c r="E6830" s="9" t="str">
        <f t="shared" si="436"/>
        <v>8708.50.85</v>
      </c>
      <c r="F6830" s="2" t="str">
        <f t="shared" si="439"/>
        <v>8708.50</v>
      </c>
      <c r="G6830" s="2" t="str">
        <f t="shared" si="437"/>
        <v>85</v>
      </c>
      <c r="M6830" s="2"/>
      <c r="N6830" s="2"/>
    </row>
    <row r="6831" spans="1:14" ht="16" customHeight="1">
      <c r="A6831" s="2" t="str">
        <f t="shared" si="438"/>
        <v>87085089</v>
      </c>
      <c r="B6831" s="10">
        <v>3</v>
      </c>
      <c r="C6831" s="1" t="s">
        <v>11467</v>
      </c>
      <c r="D6831" s="1" t="s">
        <v>11466</v>
      </c>
      <c r="E6831" s="9" t="str">
        <f t="shared" si="436"/>
        <v>8708.50.89</v>
      </c>
      <c r="F6831" s="2" t="str">
        <f t="shared" si="439"/>
        <v>8708.50</v>
      </c>
      <c r="G6831" s="2" t="str">
        <f t="shared" si="437"/>
        <v>89</v>
      </c>
      <c r="M6831" s="2"/>
      <c r="N6831" s="2"/>
    </row>
    <row r="6832" spans="1:14" ht="16" customHeight="1">
      <c r="A6832" s="2" t="str">
        <f t="shared" si="438"/>
        <v>87085091</v>
      </c>
      <c r="B6832" s="10">
        <v>3</v>
      </c>
      <c r="C6832" s="1" t="s">
        <v>11469</v>
      </c>
      <c r="D6832" s="1" t="s">
        <v>11468</v>
      </c>
      <c r="E6832" s="9" t="str">
        <f t="shared" si="436"/>
        <v>8708.50.91</v>
      </c>
      <c r="F6832" s="2" t="str">
        <f t="shared" si="439"/>
        <v>8708.50</v>
      </c>
      <c r="G6832" s="2" t="str">
        <f t="shared" si="437"/>
        <v>91</v>
      </c>
      <c r="M6832" s="2"/>
      <c r="N6832" s="2"/>
    </row>
    <row r="6833" spans="1:14" ht="16" customHeight="1">
      <c r="A6833" s="2" t="str">
        <f t="shared" si="438"/>
        <v>87085093</v>
      </c>
      <c r="B6833" s="10">
        <v>3</v>
      </c>
      <c r="C6833" s="1" t="s">
        <v>11471</v>
      </c>
      <c r="D6833" s="1" t="s">
        <v>11470</v>
      </c>
      <c r="E6833" s="9" t="str">
        <f t="shared" si="436"/>
        <v>8708.50.93</v>
      </c>
      <c r="F6833" s="2" t="str">
        <f t="shared" si="439"/>
        <v>8708.50</v>
      </c>
      <c r="G6833" s="2" t="str">
        <f t="shared" si="437"/>
        <v>93</v>
      </c>
      <c r="M6833" s="2"/>
      <c r="N6833" s="2"/>
    </row>
    <row r="6834" spans="1:14" ht="16" customHeight="1">
      <c r="A6834" s="2" t="str">
        <f t="shared" si="438"/>
        <v>87085095</v>
      </c>
      <c r="B6834" s="10">
        <v>3</v>
      </c>
      <c r="C6834" s="1" t="s">
        <v>11473</v>
      </c>
      <c r="D6834" s="1" t="s">
        <v>11472</v>
      </c>
      <c r="E6834" s="9" t="str">
        <f t="shared" si="436"/>
        <v>8708.50.95</v>
      </c>
      <c r="F6834" s="2" t="str">
        <f t="shared" si="439"/>
        <v>8708.50</v>
      </c>
      <c r="G6834" s="2" t="str">
        <f t="shared" si="437"/>
        <v>95</v>
      </c>
      <c r="M6834" s="2"/>
      <c r="N6834" s="2"/>
    </row>
    <row r="6835" spans="1:14" ht="16" customHeight="1">
      <c r="A6835" s="2" t="str">
        <f t="shared" si="438"/>
        <v>87085099</v>
      </c>
      <c r="B6835" s="10">
        <v>3</v>
      </c>
      <c r="C6835" s="1" t="s">
        <v>11475</v>
      </c>
      <c r="D6835" s="1" t="s">
        <v>11474</v>
      </c>
      <c r="E6835" s="9" t="str">
        <f t="shared" si="436"/>
        <v>8708.50.99</v>
      </c>
      <c r="F6835" s="2" t="str">
        <f t="shared" si="439"/>
        <v>8708.50</v>
      </c>
      <c r="G6835" s="2" t="str">
        <f t="shared" si="437"/>
        <v>99</v>
      </c>
      <c r="M6835" s="2"/>
      <c r="N6835" s="2"/>
    </row>
    <row r="6836" spans="1:14" ht="16" customHeight="1">
      <c r="A6836" s="2" t="str">
        <f t="shared" si="438"/>
        <v>87087005</v>
      </c>
      <c r="B6836" s="10">
        <v>3</v>
      </c>
      <c r="C6836" s="1" t="s">
        <v>11477</v>
      </c>
      <c r="D6836" s="1" t="s">
        <v>11476</v>
      </c>
      <c r="E6836" s="9" t="str">
        <f t="shared" si="436"/>
        <v>8708.70.05</v>
      </c>
      <c r="F6836" s="2" t="str">
        <f t="shared" si="439"/>
        <v>8708.70</v>
      </c>
      <c r="G6836" s="2" t="str">
        <f t="shared" si="437"/>
        <v>05</v>
      </c>
      <c r="M6836" s="2"/>
      <c r="N6836" s="2"/>
    </row>
    <row r="6837" spans="1:14" ht="16" customHeight="1">
      <c r="A6837" s="2" t="str">
        <f t="shared" si="438"/>
        <v>87087015</v>
      </c>
      <c r="B6837" s="10">
        <v>3</v>
      </c>
      <c r="C6837" s="1" t="s">
        <v>11479</v>
      </c>
      <c r="D6837" s="1" t="s">
        <v>11478</v>
      </c>
      <c r="E6837" s="9" t="str">
        <f t="shared" si="436"/>
        <v>8708.70.15</v>
      </c>
      <c r="F6837" s="2" t="str">
        <f t="shared" si="439"/>
        <v>8708.70</v>
      </c>
      <c r="G6837" s="2" t="str">
        <f t="shared" si="437"/>
        <v>15</v>
      </c>
      <c r="M6837" s="2"/>
      <c r="N6837" s="2"/>
    </row>
    <row r="6838" spans="1:14" ht="16" customHeight="1">
      <c r="A6838" s="2" t="str">
        <f t="shared" si="438"/>
        <v>87087025</v>
      </c>
      <c r="B6838" s="10">
        <v>3</v>
      </c>
      <c r="C6838" s="1" t="s">
        <v>11481</v>
      </c>
      <c r="D6838" s="1" t="s">
        <v>11480</v>
      </c>
      <c r="E6838" s="9" t="str">
        <f t="shared" si="436"/>
        <v>8708.70.25</v>
      </c>
      <c r="F6838" s="2" t="str">
        <f t="shared" si="439"/>
        <v>8708.70</v>
      </c>
      <c r="G6838" s="2" t="str">
        <f t="shared" si="437"/>
        <v>25</v>
      </c>
      <c r="M6838" s="2"/>
      <c r="N6838" s="2"/>
    </row>
    <row r="6839" spans="1:14" ht="16" customHeight="1">
      <c r="A6839" s="2" t="str">
        <f t="shared" si="438"/>
        <v>87087035</v>
      </c>
      <c r="B6839" s="10">
        <v>3</v>
      </c>
      <c r="C6839" s="1" t="s">
        <v>11483</v>
      </c>
      <c r="D6839" s="1" t="s">
        <v>11482</v>
      </c>
      <c r="E6839" s="9" t="str">
        <f t="shared" si="436"/>
        <v>8708.70.35</v>
      </c>
      <c r="F6839" s="2" t="str">
        <f t="shared" si="439"/>
        <v>8708.70</v>
      </c>
      <c r="G6839" s="2" t="str">
        <f t="shared" si="437"/>
        <v>35</v>
      </c>
      <c r="M6839" s="2"/>
      <c r="N6839" s="2"/>
    </row>
    <row r="6840" spans="1:14" ht="16" customHeight="1">
      <c r="A6840" s="2" t="str">
        <f t="shared" si="438"/>
        <v>87087045</v>
      </c>
      <c r="B6840" s="10">
        <v>3</v>
      </c>
      <c r="C6840" s="1" t="s">
        <v>11485</v>
      </c>
      <c r="D6840" s="1" t="s">
        <v>11484</v>
      </c>
      <c r="E6840" s="9" t="str">
        <f t="shared" si="436"/>
        <v>8708.70.45</v>
      </c>
      <c r="F6840" s="2" t="str">
        <f t="shared" si="439"/>
        <v>8708.70</v>
      </c>
      <c r="G6840" s="2" t="str">
        <f t="shared" si="437"/>
        <v>45</v>
      </c>
      <c r="M6840" s="2"/>
      <c r="N6840" s="2"/>
    </row>
    <row r="6841" spans="1:14" ht="16" customHeight="1">
      <c r="A6841" s="2" t="str">
        <f t="shared" si="438"/>
        <v>87087060</v>
      </c>
      <c r="B6841" s="10">
        <v>3</v>
      </c>
      <c r="C6841" s="1" t="s">
        <v>11487</v>
      </c>
      <c r="D6841" s="1" t="s">
        <v>11486</v>
      </c>
      <c r="E6841" s="9" t="str">
        <f t="shared" si="436"/>
        <v>8708.70.60</v>
      </c>
      <c r="F6841" s="2" t="str">
        <f t="shared" si="439"/>
        <v>8708.70</v>
      </c>
      <c r="G6841" s="2" t="str">
        <f t="shared" si="437"/>
        <v>60</v>
      </c>
      <c r="M6841" s="2"/>
      <c r="N6841" s="2"/>
    </row>
    <row r="6842" spans="1:14" ht="16" customHeight="1">
      <c r="A6842" s="2" t="str">
        <f t="shared" si="438"/>
        <v>87088003</v>
      </c>
      <c r="B6842" s="10">
        <v>3</v>
      </c>
      <c r="C6842" s="1" t="s">
        <v>11489</v>
      </c>
      <c r="D6842" s="1" t="s">
        <v>11488</v>
      </c>
      <c r="E6842" s="9" t="str">
        <f t="shared" si="436"/>
        <v>8708.80.03</v>
      </c>
      <c r="F6842" s="2" t="str">
        <f t="shared" si="439"/>
        <v>8708.80</v>
      </c>
      <c r="G6842" s="2" t="str">
        <f t="shared" si="437"/>
        <v>03</v>
      </c>
      <c r="M6842" s="2"/>
      <c r="N6842" s="2"/>
    </row>
    <row r="6843" spans="1:14" ht="16" customHeight="1">
      <c r="A6843" s="2" t="str">
        <f t="shared" si="438"/>
        <v>87088005</v>
      </c>
      <c r="B6843" s="10">
        <v>3</v>
      </c>
      <c r="C6843" s="1" t="s">
        <v>11491</v>
      </c>
      <c r="D6843" s="1" t="s">
        <v>11490</v>
      </c>
      <c r="E6843" s="9" t="str">
        <f t="shared" si="436"/>
        <v>8708.80.05</v>
      </c>
      <c r="F6843" s="2" t="str">
        <f t="shared" si="439"/>
        <v>8708.80</v>
      </c>
      <c r="G6843" s="2" t="str">
        <f t="shared" si="437"/>
        <v>05</v>
      </c>
      <c r="M6843" s="2"/>
      <c r="N6843" s="2"/>
    </row>
    <row r="6844" spans="1:14" ht="16" customHeight="1">
      <c r="A6844" s="2" t="str">
        <f t="shared" si="438"/>
        <v>87088013</v>
      </c>
      <c r="B6844" s="10">
        <v>3</v>
      </c>
      <c r="C6844" s="1" t="s">
        <v>11493</v>
      </c>
      <c r="D6844" s="1" t="s">
        <v>11492</v>
      </c>
      <c r="E6844" s="9" t="str">
        <f t="shared" si="436"/>
        <v>8708.80.13</v>
      </c>
      <c r="F6844" s="2" t="str">
        <f t="shared" si="439"/>
        <v>8708.80</v>
      </c>
      <c r="G6844" s="2" t="str">
        <f t="shared" si="437"/>
        <v>13</v>
      </c>
      <c r="M6844" s="2"/>
      <c r="N6844" s="2"/>
    </row>
    <row r="6845" spans="1:14" ht="16" customHeight="1">
      <c r="A6845" s="2" t="str">
        <f t="shared" si="438"/>
        <v>87088016</v>
      </c>
      <c r="B6845" s="10">
        <v>3</v>
      </c>
      <c r="C6845" s="1" t="s">
        <v>11495</v>
      </c>
      <c r="D6845" s="1" t="s">
        <v>11494</v>
      </c>
      <c r="E6845" s="9" t="str">
        <f t="shared" ref="E6845:E6908" si="440">LEFT(D6845,10)</f>
        <v>8708.80.16</v>
      </c>
      <c r="F6845" s="2" t="str">
        <f t="shared" si="439"/>
        <v>8708.80</v>
      </c>
      <c r="G6845" s="2" t="str">
        <f t="shared" ref="G6845:G6908" si="441">RIGHT(E6845,2)</f>
        <v>16</v>
      </c>
      <c r="M6845" s="2"/>
      <c r="N6845" s="2"/>
    </row>
    <row r="6846" spans="1:14" ht="16" customHeight="1">
      <c r="A6846" s="2" t="str">
        <f t="shared" si="438"/>
        <v>87088051</v>
      </c>
      <c r="B6846" s="10">
        <v>3</v>
      </c>
      <c r="C6846" s="1" t="s">
        <v>11497</v>
      </c>
      <c r="D6846" s="1" t="s">
        <v>11496</v>
      </c>
      <c r="E6846" s="9" t="str">
        <f t="shared" si="440"/>
        <v>8708.80.51</v>
      </c>
      <c r="F6846" s="2" t="str">
        <f t="shared" si="439"/>
        <v>8708.80</v>
      </c>
      <c r="G6846" s="2" t="str">
        <f t="shared" si="441"/>
        <v>51</v>
      </c>
      <c r="M6846" s="2"/>
      <c r="N6846" s="2"/>
    </row>
    <row r="6847" spans="1:14" ht="16" customHeight="1">
      <c r="A6847" s="2" t="str">
        <f t="shared" si="438"/>
        <v>87088055</v>
      </c>
      <c r="B6847" s="10">
        <v>3</v>
      </c>
      <c r="C6847" s="1" t="s">
        <v>11499</v>
      </c>
      <c r="D6847" s="1" t="s">
        <v>11498</v>
      </c>
      <c r="E6847" s="9" t="str">
        <f t="shared" si="440"/>
        <v>8708.80.55</v>
      </c>
      <c r="F6847" s="2" t="str">
        <f t="shared" si="439"/>
        <v>8708.80</v>
      </c>
      <c r="G6847" s="2" t="str">
        <f t="shared" si="441"/>
        <v>55</v>
      </c>
      <c r="M6847" s="2"/>
      <c r="N6847" s="2"/>
    </row>
    <row r="6848" spans="1:14" ht="16" customHeight="1">
      <c r="A6848" s="2" t="str">
        <f t="shared" si="438"/>
        <v>87088060</v>
      </c>
      <c r="B6848" s="10">
        <v>3</v>
      </c>
      <c r="C6848" s="1" t="s">
        <v>11501</v>
      </c>
      <c r="D6848" s="1" t="s">
        <v>11500</v>
      </c>
      <c r="E6848" s="9" t="str">
        <f t="shared" si="440"/>
        <v>8708.80.60</v>
      </c>
      <c r="F6848" s="2" t="str">
        <f t="shared" si="439"/>
        <v>8708.80</v>
      </c>
      <c r="G6848" s="2" t="str">
        <f t="shared" si="441"/>
        <v>60</v>
      </c>
      <c r="M6848" s="2"/>
      <c r="N6848" s="2"/>
    </row>
    <row r="6849" spans="1:14" ht="16" customHeight="1">
      <c r="A6849" s="2" t="str">
        <f t="shared" si="438"/>
        <v>87088065</v>
      </c>
      <c r="B6849" s="10">
        <v>3</v>
      </c>
      <c r="C6849" s="1" t="s">
        <v>11503</v>
      </c>
      <c r="D6849" s="1" t="s">
        <v>11502</v>
      </c>
      <c r="E6849" s="9" t="str">
        <f t="shared" si="440"/>
        <v>8708.80.65</v>
      </c>
      <c r="F6849" s="2" t="str">
        <f t="shared" si="439"/>
        <v>8708.80</v>
      </c>
      <c r="G6849" s="2" t="str">
        <f t="shared" si="441"/>
        <v>65</v>
      </c>
      <c r="M6849" s="2"/>
      <c r="N6849" s="2"/>
    </row>
    <row r="6850" spans="1:14" ht="16" customHeight="1">
      <c r="A6850" s="2" t="str">
        <f t="shared" si="438"/>
        <v>87089110</v>
      </c>
      <c r="B6850" s="10">
        <v>3</v>
      </c>
      <c r="C6850" s="1" t="s">
        <v>11505</v>
      </c>
      <c r="D6850" s="1" t="s">
        <v>11504</v>
      </c>
      <c r="E6850" s="9" t="str">
        <f t="shared" si="440"/>
        <v>8708.91.10</v>
      </c>
      <c r="F6850" s="2" t="str">
        <f t="shared" si="439"/>
        <v>8708.91</v>
      </c>
      <c r="G6850" s="2" t="str">
        <f t="shared" si="441"/>
        <v>10</v>
      </c>
      <c r="M6850" s="2"/>
      <c r="N6850" s="2"/>
    </row>
    <row r="6851" spans="1:14" ht="16" customHeight="1">
      <c r="A6851" s="2" t="str">
        <f t="shared" si="438"/>
        <v>87089150</v>
      </c>
      <c r="B6851" s="10">
        <v>3</v>
      </c>
      <c r="C6851" s="1" t="s">
        <v>11507</v>
      </c>
      <c r="D6851" s="1" t="s">
        <v>11506</v>
      </c>
      <c r="E6851" s="9" t="str">
        <f t="shared" si="440"/>
        <v>8708.91.50</v>
      </c>
      <c r="F6851" s="2" t="str">
        <f t="shared" si="439"/>
        <v>8708.91</v>
      </c>
      <c r="G6851" s="2" t="str">
        <f t="shared" si="441"/>
        <v>50</v>
      </c>
      <c r="M6851" s="2"/>
      <c r="N6851" s="2"/>
    </row>
    <row r="6852" spans="1:14" ht="16" customHeight="1">
      <c r="A6852" s="2" t="str">
        <f t="shared" si="438"/>
        <v>87089160</v>
      </c>
      <c r="B6852" s="10">
        <v>3</v>
      </c>
      <c r="C6852" s="1" t="s">
        <v>11509</v>
      </c>
      <c r="D6852" s="1" t="s">
        <v>11508</v>
      </c>
      <c r="E6852" s="9" t="str">
        <f t="shared" si="440"/>
        <v>8708.91.60</v>
      </c>
      <c r="F6852" s="2" t="str">
        <f t="shared" si="439"/>
        <v>8708.91</v>
      </c>
      <c r="G6852" s="2" t="str">
        <f t="shared" si="441"/>
        <v>60</v>
      </c>
      <c r="M6852" s="2"/>
      <c r="N6852" s="2"/>
    </row>
    <row r="6853" spans="1:14" ht="16" customHeight="1">
      <c r="A6853" s="2" t="str">
        <f t="shared" si="438"/>
        <v>87089165</v>
      </c>
      <c r="B6853" s="10">
        <v>3</v>
      </c>
      <c r="C6853" s="1" t="s">
        <v>11511</v>
      </c>
      <c r="D6853" s="1" t="s">
        <v>11510</v>
      </c>
      <c r="E6853" s="9" t="str">
        <f t="shared" si="440"/>
        <v>8708.91.65</v>
      </c>
      <c r="F6853" s="2" t="str">
        <f t="shared" si="439"/>
        <v>8708.91</v>
      </c>
      <c r="G6853" s="2" t="str">
        <f t="shared" si="441"/>
        <v>65</v>
      </c>
      <c r="M6853" s="2"/>
      <c r="N6853" s="2"/>
    </row>
    <row r="6854" spans="1:14" ht="16" customHeight="1">
      <c r="A6854" s="2" t="str">
        <f t="shared" si="438"/>
        <v>87089170</v>
      </c>
      <c r="B6854" s="10">
        <v>3</v>
      </c>
      <c r="C6854" s="1" t="s">
        <v>11513</v>
      </c>
      <c r="D6854" s="1" t="s">
        <v>11512</v>
      </c>
      <c r="E6854" s="9" t="str">
        <f t="shared" si="440"/>
        <v>8708.91.70</v>
      </c>
      <c r="F6854" s="2" t="str">
        <f t="shared" si="439"/>
        <v>8708.91</v>
      </c>
      <c r="G6854" s="2" t="str">
        <f t="shared" si="441"/>
        <v>70</v>
      </c>
      <c r="M6854" s="2"/>
      <c r="N6854" s="2"/>
    </row>
    <row r="6855" spans="1:14" ht="16" customHeight="1">
      <c r="A6855" s="2" t="str">
        <f t="shared" si="438"/>
        <v>87089175</v>
      </c>
      <c r="B6855" s="10">
        <v>3</v>
      </c>
      <c r="C6855" s="1" t="s">
        <v>11515</v>
      </c>
      <c r="D6855" s="1" t="s">
        <v>11514</v>
      </c>
      <c r="E6855" s="9" t="str">
        <f t="shared" si="440"/>
        <v>8708.91.75</v>
      </c>
      <c r="F6855" s="2" t="str">
        <f t="shared" si="439"/>
        <v>8708.91</v>
      </c>
      <c r="G6855" s="2" t="str">
        <f t="shared" si="441"/>
        <v>75</v>
      </c>
      <c r="M6855" s="2"/>
      <c r="N6855" s="2"/>
    </row>
    <row r="6856" spans="1:14" ht="16" customHeight="1">
      <c r="A6856" s="2" t="str">
        <f t="shared" si="438"/>
        <v>87089210</v>
      </c>
      <c r="B6856" s="10">
        <v>3</v>
      </c>
      <c r="C6856" s="1" t="s">
        <v>11517</v>
      </c>
      <c r="D6856" s="1" t="s">
        <v>11516</v>
      </c>
      <c r="E6856" s="9" t="str">
        <f t="shared" si="440"/>
        <v>8708.92.10</v>
      </c>
      <c r="F6856" s="2" t="str">
        <f t="shared" si="439"/>
        <v>8708.92</v>
      </c>
      <c r="G6856" s="2" t="str">
        <f t="shared" si="441"/>
        <v>10</v>
      </c>
      <c r="M6856" s="2"/>
      <c r="N6856" s="2"/>
    </row>
    <row r="6857" spans="1:14" ht="16" customHeight="1">
      <c r="A6857" s="2" t="str">
        <f t="shared" si="438"/>
        <v>87089250</v>
      </c>
      <c r="B6857" s="10">
        <v>3</v>
      </c>
      <c r="C6857" s="1" t="s">
        <v>11519</v>
      </c>
      <c r="D6857" s="1" t="s">
        <v>11518</v>
      </c>
      <c r="E6857" s="9" t="str">
        <f t="shared" si="440"/>
        <v>8708.92.50</v>
      </c>
      <c r="F6857" s="2" t="str">
        <f t="shared" si="439"/>
        <v>8708.92</v>
      </c>
      <c r="G6857" s="2" t="str">
        <f t="shared" si="441"/>
        <v>50</v>
      </c>
      <c r="M6857" s="2"/>
      <c r="N6857" s="2"/>
    </row>
    <row r="6858" spans="1:14" ht="16" customHeight="1">
      <c r="A6858" s="2" t="str">
        <f t="shared" si="438"/>
        <v>87089260</v>
      </c>
      <c r="B6858" s="10">
        <v>3</v>
      </c>
      <c r="C6858" s="1" t="s">
        <v>11521</v>
      </c>
      <c r="D6858" s="1" t="s">
        <v>11520</v>
      </c>
      <c r="E6858" s="9" t="str">
        <f t="shared" si="440"/>
        <v>8708.92.60</v>
      </c>
      <c r="F6858" s="2" t="str">
        <f t="shared" si="439"/>
        <v>8708.92</v>
      </c>
      <c r="G6858" s="2" t="str">
        <f t="shared" si="441"/>
        <v>60</v>
      </c>
      <c r="M6858" s="2"/>
      <c r="N6858" s="2"/>
    </row>
    <row r="6859" spans="1:14" ht="16" customHeight="1">
      <c r="A6859" s="2" t="str">
        <f t="shared" ref="A6859:A6922" si="442">CONCATENATE(LEFT(F6859,4),RIGHT(F6859,2),G6859)</f>
        <v>87089265</v>
      </c>
      <c r="B6859" s="10">
        <v>3</v>
      </c>
      <c r="C6859" s="1" t="s">
        <v>11523</v>
      </c>
      <c r="D6859" s="1" t="s">
        <v>11522</v>
      </c>
      <c r="E6859" s="9" t="str">
        <f t="shared" si="440"/>
        <v>8708.92.65</v>
      </c>
      <c r="F6859" s="2" t="str">
        <f t="shared" ref="F6859:F6922" si="443">LEFT(D6859,7)</f>
        <v>8708.92</v>
      </c>
      <c r="G6859" s="2" t="str">
        <f t="shared" si="441"/>
        <v>65</v>
      </c>
      <c r="M6859" s="2"/>
      <c r="N6859" s="2"/>
    </row>
    <row r="6860" spans="1:14" ht="16" customHeight="1">
      <c r="A6860" s="2" t="str">
        <f t="shared" si="442"/>
        <v>87089270</v>
      </c>
      <c r="B6860" s="10">
        <v>3</v>
      </c>
      <c r="C6860" s="1" t="s">
        <v>11525</v>
      </c>
      <c r="D6860" s="1" t="s">
        <v>11524</v>
      </c>
      <c r="E6860" s="9" t="str">
        <f t="shared" si="440"/>
        <v>8708.92.70</v>
      </c>
      <c r="F6860" s="2" t="str">
        <f t="shared" si="443"/>
        <v>8708.92</v>
      </c>
      <c r="G6860" s="2" t="str">
        <f t="shared" si="441"/>
        <v>70</v>
      </c>
      <c r="M6860" s="2"/>
      <c r="N6860" s="2"/>
    </row>
    <row r="6861" spans="1:14" ht="16" customHeight="1">
      <c r="A6861" s="2" t="str">
        <f t="shared" si="442"/>
        <v>87089275</v>
      </c>
      <c r="B6861" s="10">
        <v>3</v>
      </c>
      <c r="C6861" s="1" t="s">
        <v>11527</v>
      </c>
      <c r="D6861" s="1" t="s">
        <v>11526</v>
      </c>
      <c r="E6861" s="9" t="str">
        <f t="shared" si="440"/>
        <v>8708.92.75</v>
      </c>
      <c r="F6861" s="2" t="str">
        <f t="shared" si="443"/>
        <v>8708.92</v>
      </c>
      <c r="G6861" s="2" t="str">
        <f t="shared" si="441"/>
        <v>75</v>
      </c>
      <c r="M6861" s="2"/>
      <c r="N6861" s="2"/>
    </row>
    <row r="6862" spans="1:14" ht="16" customHeight="1">
      <c r="A6862" s="2" t="str">
        <f t="shared" si="442"/>
        <v>87089315</v>
      </c>
      <c r="B6862" s="10">
        <v>3</v>
      </c>
      <c r="C6862" s="1" t="s">
        <v>11529</v>
      </c>
      <c r="D6862" s="1" t="s">
        <v>11528</v>
      </c>
      <c r="E6862" s="9" t="str">
        <f t="shared" si="440"/>
        <v>8708.93.15</v>
      </c>
      <c r="F6862" s="2" t="str">
        <f t="shared" si="443"/>
        <v>8708.93</v>
      </c>
      <c r="G6862" s="2" t="str">
        <f t="shared" si="441"/>
        <v>15</v>
      </c>
      <c r="M6862" s="2"/>
      <c r="N6862" s="2"/>
    </row>
    <row r="6863" spans="1:14" ht="16" customHeight="1">
      <c r="A6863" s="2" t="str">
        <f t="shared" si="442"/>
        <v>87089330</v>
      </c>
      <c r="B6863" s="10">
        <v>3</v>
      </c>
      <c r="C6863" s="1" t="s">
        <v>11531</v>
      </c>
      <c r="D6863" s="1" t="s">
        <v>11530</v>
      </c>
      <c r="E6863" s="9" t="str">
        <f t="shared" si="440"/>
        <v>8708.93.30</v>
      </c>
      <c r="F6863" s="2" t="str">
        <f t="shared" si="443"/>
        <v>8708.93</v>
      </c>
      <c r="G6863" s="2" t="str">
        <f t="shared" si="441"/>
        <v>30</v>
      </c>
      <c r="M6863" s="2"/>
      <c r="N6863" s="2"/>
    </row>
    <row r="6864" spans="1:14" ht="16" customHeight="1">
      <c r="A6864" s="2" t="str">
        <f t="shared" si="442"/>
        <v>87089360</v>
      </c>
      <c r="B6864" s="10">
        <v>3</v>
      </c>
      <c r="C6864" s="1" t="s">
        <v>11533</v>
      </c>
      <c r="D6864" s="1" t="s">
        <v>11532</v>
      </c>
      <c r="E6864" s="9" t="str">
        <f t="shared" si="440"/>
        <v>8708.93.60</v>
      </c>
      <c r="F6864" s="2" t="str">
        <f t="shared" si="443"/>
        <v>8708.93</v>
      </c>
      <c r="G6864" s="2" t="str">
        <f t="shared" si="441"/>
        <v>60</v>
      </c>
      <c r="M6864" s="2"/>
      <c r="N6864" s="2"/>
    </row>
    <row r="6865" spans="1:14" ht="16" customHeight="1">
      <c r="A6865" s="2" t="str">
        <f t="shared" si="442"/>
        <v>87089375</v>
      </c>
      <c r="B6865" s="10">
        <v>3</v>
      </c>
      <c r="C6865" s="1" t="s">
        <v>11535</v>
      </c>
      <c r="D6865" s="1" t="s">
        <v>11534</v>
      </c>
      <c r="E6865" s="9" t="str">
        <f t="shared" si="440"/>
        <v>8708.93.75</v>
      </c>
      <c r="F6865" s="2" t="str">
        <f t="shared" si="443"/>
        <v>8708.93</v>
      </c>
      <c r="G6865" s="2" t="str">
        <f t="shared" si="441"/>
        <v>75</v>
      </c>
      <c r="M6865" s="2"/>
      <c r="N6865" s="2"/>
    </row>
    <row r="6866" spans="1:14" ht="16" customHeight="1">
      <c r="A6866" s="2" t="str">
        <f t="shared" si="442"/>
        <v>87089410</v>
      </c>
      <c r="B6866" s="10">
        <v>3</v>
      </c>
      <c r="C6866" s="1" t="s">
        <v>11537</v>
      </c>
      <c r="D6866" s="1" t="s">
        <v>11536</v>
      </c>
      <c r="E6866" s="9" t="str">
        <f t="shared" si="440"/>
        <v>8708.94.10</v>
      </c>
      <c r="F6866" s="2" t="str">
        <f t="shared" si="443"/>
        <v>8708.94</v>
      </c>
      <c r="G6866" s="2" t="str">
        <f t="shared" si="441"/>
        <v>10</v>
      </c>
      <c r="M6866" s="2"/>
      <c r="N6866" s="2"/>
    </row>
    <row r="6867" spans="1:14" ht="16" customHeight="1">
      <c r="A6867" s="2" t="str">
        <f t="shared" si="442"/>
        <v>87089450</v>
      </c>
      <c r="B6867" s="10">
        <v>3</v>
      </c>
      <c r="C6867" s="1" t="s">
        <v>11539</v>
      </c>
      <c r="D6867" s="1" t="s">
        <v>11538</v>
      </c>
      <c r="E6867" s="9" t="str">
        <f t="shared" si="440"/>
        <v>8708.94.50</v>
      </c>
      <c r="F6867" s="2" t="str">
        <f t="shared" si="443"/>
        <v>8708.94</v>
      </c>
      <c r="G6867" s="2" t="str">
        <f t="shared" si="441"/>
        <v>50</v>
      </c>
      <c r="M6867" s="2"/>
      <c r="N6867" s="2"/>
    </row>
    <row r="6868" spans="1:14" ht="16" customHeight="1">
      <c r="A6868" s="2" t="str">
        <f t="shared" si="442"/>
        <v>87089460</v>
      </c>
      <c r="B6868" s="10">
        <v>3</v>
      </c>
      <c r="C6868" s="1" t="s">
        <v>11541</v>
      </c>
      <c r="D6868" s="1" t="s">
        <v>11540</v>
      </c>
      <c r="E6868" s="9" t="str">
        <f t="shared" si="440"/>
        <v>8708.94.60</v>
      </c>
      <c r="F6868" s="2" t="str">
        <f t="shared" si="443"/>
        <v>8708.94</v>
      </c>
      <c r="G6868" s="2" t="str">
        <f t="shared" si="441"/>
        <v>60</v>
      </c>
      <c r="M6868" s="2"/>
      <c r="N6868" s="2"/>
    </row>
    <row r="6869" spans="1:14" ht="16" customHeight="1">
      <c r="A6869" s="2" t="str">
        <f t="shared" si="442"/>
        <v>87089465</v>
      </c>
      <c r="B6869" s="10">
        <v>3</v>
      </c>
      <c r="C6869" s="1" t="s">
        <v>11543</v>
      </c>
      <c r="D6869" s="1" t="s">
        <v>11542</v>
      </c>
      <c r="E6869" s="9" t="str">
        <f t="shared" si="440"/>
        <v>8708.94.65</v>
      </c>
      <c r="F6869" s="2" t="str">
        <f t="shared" si="443"/>
        <v>8708.94</v>
      </c>
      <c r="G6869" s="2" t="str">
        <f t="shared" si="441"/>
        <v>65</v>
      </c>
      <c r="M6869" s="2"/>
      <c r="N6869" s="2"/>
    </row>
    <row r="6870" spans="1:14" ht="16" customHeight="1">
      <c r="A6870" s="2" t="str">
        <f t="shared" si="442"/>
        <v>87089470</v>
      </c>
      <c r="B6870" s="10">
        <v>3</v>
      </c>
      <c r="C6870" s="1" t="s">
        <v>11545</v>
      </c>
      <c r="D6870" s="1" t="s">
        <v>11544</v>
      </c>
      <c r="E6870" s="9" t="str">
        <f t="shared" si="440"/>
        <v>8708.94.70</v>
      </c>
      <c r="F6870" s="2" t="str">
        <f t="shared" si="443"/>
        <v>8708.94</v>
      </c>
      <c r="G6870" s="2" t="str">
        <f t="shared" si="441"/>
        <v>70</v>
      </c>
      <c r="M6870" s="2"/>
      <c r="N6870" s="2"/>
    </row>
    <row r="6871" spans="1:14" ht="16" customHeight="1">
      <c r="A6871" s="2" t="str">
        <f t="shared" si="442"/>
        <v>87089475</v>
      </c>
      <c r="B6871" s="10">
        <v>3</v>
      </c>
      <c r="C6871" s="1" t="s">
        <v>11547</v>
      </c>
      <c r="D6871" s="1" t="s">
        <v>11546</v>
      </c>
      <c r="E6871" s="9" t="str">
        <f t="shared" si="440"/>
        <v>8708.94.75</v>
      </c>
      <c r="F6871" s="2" t="str">
        <f t="shared" si="443"/>
        <v>8708.94</v>
      </c>
      <c r="G6871" s="2" t="str">
        <f t="shared" si="441"/>
        <v>75</v>
      </c>
      <c r="M6871" s="2"/>
      <c r="N6871" s="2"/>
    </row>
    <row r="6872" spans="1:14" ht="16" customHeight="1">
      <c r="A6872" s="2" t="str">
        <f t="shared" si="442"/>
        <v>87089505</v>
      </c>
      <c r="B6872" s="10">
        <v>3</v>
      </c>
      <c r="C6872" s="1" t="s">
        <v>11549</v>
      </c>
      <c r="D6872" s="1" t="s">
        <v>11548</v>
      </c>
      <c r="E6872" s="9" t="str">
        <f t="shared" si="440"/>
        <v>8708.95.05</v>
      </c>
      <c r="F6872" s="2" t="str">
        <f t="shared" si="443"/>
        <v>8708.95</v>
      </c>
      <c r="G6872" s="2" t="str">
        <f t="shared" si="441"/>
        <v>05</v>
      </c>
      <c r="M6872" s="2"/>
      <c r="N6872" s="2"/>
    </row>
    <row r="6873" spans="1:14" ht="16" customHeight="1">
      <c r="A6873" s="2" t="str">
        <f t="shared" si="442"/>
        <v>87089510</v>
      </c>
      <c r="B6873" s="10">
        <v>3</v>
      </c>
      <c r="C6873" s="1" t="s">
        <v>11551</v>
      </c>
      <c r="D6873" s="1" t="s">
        <v>11550</v>
      </c>
      <c r="E6873" s="9" t="str">
        <f t="shared" si="440"/>
        <v>8708.95.10</v>
      </c>
      <c r="F6873" s="2" t="str">
        <f t="shared" si="443"/>
        <v>8708.95</v>
      </c>
      <c r="G6873" s="2" t="str">
        <f t="shared" si="441"/>
        <v>10</v>
      </c>
      <c r="M6873" s="2"/>
      <c r="N6873" s="2"/>
    </row>
    <row r="6874" spans="1:14" ht="16" customHeight="1">
      <c r="A6874" s="2" t="str">
        <f t="shared" si="442"/>
        <v>87089515</v>
      </c>
      <c r="B6874" s="10">
        <v>3</v>
      </c>
      <c r="C6874" s="1" t="s">
        <v>11553</v>
      </c>
      <c r="D6874" s="1" t="s">
        <v>11552</v>
      </c>
      <c r="E6874" s="9" t="str">
        <f t="shared" si="440"/>
        <v>8708.95.15</v>
      </c>
      <c r="F6874" s="2" t="str">
        <f t="shared" si="443"/>
        <v>8708.95</v>
      </c>
      <c r="G6874" s="2" t="str">
        <f t="shared" si="441"/>
        <v>15</v>
      </c>
      <c r="M6874" s="2"/>
      <c r="N6874" s="2"/>
    </row>
    <row r="6875" spans="1:14" ht="16" customHeight="1">
      <c r="A6875" s="2" t="str">
        <f t="shared" si="442"/>
        <v>87089520</v>
      </c>
      <c r="B6875" s="10">
        <v>3</v>
      </c>
      <c r="C6875" s="1" t="s">
        <v>11555</v>
      </c>
      <c r="D6875" s="1" t="s">
        <v>11554</v>
      </c>
      <c r="E6875" s="9" t="str">
        <f t="shared" si="440"/>
        <v>8708.95.20</v>
      </c>
      <c r="F6875" s="2" t="str">
        <f t="shared" si="443"/>
        <v>8708.95</v>
      </c>
      <c r="G6875" s="2" t="str">
        <f t="shared" si="441"/>
        <v>20</v>
      </c>
      <c r="M6875" s="2"/>
      <c r="N6875" s="2"/>
    </row>
    <row r="6876" spans="1:14" ht="16" customHeight="1">
      <c r="A6876" s="2" t="str">
        <f t="shared" si="442"/>
        <v>87089903</v>
      </c>
      <c r="B6876" s="10">
        <v>3</v>
      </c>
      <c r="C6876" s="1" t="s">
        <v>11557</v>
      </c>
      <c r="D6876" s="1" t="s">
        <v>11556</v>
      </c>
      <c r="E6876" s="9" t="str">
        <f t="shared" si="440"/>
        <v>8708.99.03</v>
      </c>
      <c r="F6876" s="2" t="str">
        <f t="shared" si="443"/>
        <v>8708.99</v>
      </c>
      <c r="G6876" s="2" t="str">
        <f t="shared" si="441"/>
        <v>03</v>
      </c>
      <c r="M6876" s="2"/>
      <c r="N6876" s="2"/>
    </row>
    <row r="6877" spans="1:14" ht="16" customHeight="1">
      <c r="A6877" s="2" t="str">
        <f t="shared" si="442"/>
        <v>87089906</v>
      </c>
      <c r="B6877" s="10">
        <v>3</v>
      </c>
      <c r="C6877" s="1" t="s">
        <v>11559</v>
      </c>
      <c r="D6877" s="1" t="s">
        <v>11558</v>
      </c>
      <c r="E6877" s="9" t="str">
        <f t="shared" si="440"/>
        <v>8708.99.06</v>
      </c>
      <c r="F6877" s="2" t="str">
        <f t="shared" si="443"/>
        <v>8708.99</v>
      </c>
      <c r="G6877" s="2" t="str">
        <f t="shared" si="441"/>
        <v>06</v>
      </c>
      <c r="M6877" s="2"/>
      <c r="N6877" s="2"/>
    </row>
    <row r="6878" spans="1:14" ht="16" customHeight="1">
      <c r="A6878" s="2" t="str">
        <f t="shared" si="442"/>
        <v>87089916</v>
      </c>
      <c r="B6878" s="10">
        <v>3</v>
      </c>
      <c r="C6878" s="1" t="s">
        <v>11561</v>
      </c>
      <c r="D6878" s="1" t="s">
        <v>11560</v>
      </c>
      <c r="E6878" s="9" t="str">
        <f t="shared" si="440"/>
        <v>8708.99.16</v>
      </c>
      <c r="F6878" s="2" t="str">
        <f t="shared" si="443"/>
        <v>8708.99</v>
      </c>
      <c r="G6878" s="2" t="str">
        <f t="shared" si="441"/>
        <v>16</v>
      </c>
      <c r="M6878" s="2"/>
      <c r="N6878" s="2"/>
    </row>
    <row r="6879" spans="1:14" ht="16" customHeight="1">
      <c r="A6879" s="2" t="str">
        <f t="shared" si="442"/>
        <v>87089923</v>
      </c>
      <c r="B6879" s="10">
        <v>3</v>
      </c>
      <c r="C6879" s="1" t="s">
        <v>11563</v>
      </c>
      <c r="D6879" s="1" t="s">
        <v>11562</v>
      </c>
      <c r="E6879" s="9" t="str">
        <f t="shared" si="440"/>
        <v>8708.99.23</v>
      </c>
      <c r="F6879" s="2" t="str">
        <f t="shared" si="443"/>
        <v>8708.99</v>
      </c>
      <c r="G6879" s="2" t="str">
        <f t="shared" si="441"/>
        <v>23</v>
      </c>
      <c r="M6879" s="2"/>
      <c r="N6879" s="2"/>
    </row>
    <row r="6880" spans="1:14" ht="16" customHeight="1">
      <c r="A6880" s="2" t="str">
        <f t="shared" si="442"/>
        <v>87089927</v>
      </c>
      <c r="B6880" s="10">
        <v>3</v>
      </c>
      <c r="C6880" s="1" t="s">
        <v>11565</v>
      </c>
      <c r="D6880" s="1" t="s">
        <v>11564</v>
      </c>
      <c r="E6880" s="9" t="str">
        <f t="shared" si="440"/>
        <v>8708.99.27</v>
      </c>
      <c r="F6880" s="2" t="str">
        <f t="shared" si="443"/>
        <v>8708.99</v>
      </c>
      <c r="G6880" s="2" t="str">
        <f t="shared" si="441"/>
        <v>27</v>
      </c>
      <c r="M6880" s="2"/>
      <c r="N6880" s="2"/>
    </row>
    <row r="6881" spans="1:14" ht="16" customHeight="1">
      <c r="A6881" s="2" t="str">
        <f t="shared" si="442"/>
        <v>87089931</v>
      </c>
      <c r="B6881" s="10">
        <v>3</v>
      </c>
      <c r="C6881" s="1" t="s">
        <v>11567</v>
      </c>
      <c r="D6881" s="1" t="s">
        <v>11566</v>
      </c>
      <c r="E6881" s="9" t="str">
        <f t="shared" si="440"/>
        <v>8708.99.31</v>
      </c>
      <c r="F6881" s="2" t="str">
        <f t="shared" si="443"/>
        <v>8708.99</v>
      </c>
      <c r="G6881" s="2" t="str">
        <f t="shared" si="441"/>
        <v>31</v>
      </c>
      <c r="M6881" s="2"/>
      <c r="N6881" s="2"/>
    </row>
    <row r="6882" spans="1:14" ht="16" customHeight="1">
      <c r="A6882" s="2" t="str">
        <f t="shared" si="442"/>
        <v>87089941</v>
      </c>
      <c r="B6882" s="10">
        <v>3</v>
      </c>
      <c r="C6882" s="1" t="s">
        <v>11569</v>
      </c>
      <c r="D6882" s="1" t="s">
        <v>11568</v>
      </c>
      <c r="E6882" s="9" t="str">
        <f t="shared" si="440"/>
        <v>8708.99.41</v>
      </c>
      <c r="F6882" s="2" t="str">
        <f t="shared" si="443"/>
        <v>8708.99</v>
      </c>
      <c r="G6882" s="2" t="str">
        <f t="shared" si="441"/>
        <v>41</v>
      </c>
      <c r="M6882" s="2"/>
      <c r="N6882" s="2"/>
    </row>
    <row r="6883" spans="1:14" ht="16" customHeight="1">
      <c r="A6883" s="2" t="str">
        <f t="shared" si="442"/>
        <v>87089948</v>
      </c>
      <c r="B6883" s="10">
        <v>3</v>
      </c>
      <c r="C6883" s="1" t="s">
        <v>11571</v>
      </c>
      <c r="D6883" s="1" t="s">
        <v>11570</v>
      </c>
      <c r="E6883" s="9" t="str">
        <f t="shared" si="440"/>
        <v>8708.99.48</v>
      </c>
      <c r="F6883" s="2" t="str">
        <f t="shared" si="443"/>
        <v>8708.99</v>
      </c>
      <c r="G6883" s="2" t="str">
        <f t="shared" si="441"/>
        <v>48</v>
      </c>
      <c r="M6883" s="2"/>
      <c r="N6883" s="2"/>
    </row>
    <row r="6884" spans="1:14" ht="16" customHeight="1">
      <c r="A6884" s="2" t="str">
        <f t="shared" si="442"/>
        <v>87089953</v>
      </c>
      <c r="B6884" s="10">
        <v>3</v>
      </c>
      <c r="C6884" s="1" t="s">
        <v>11573</v>
      </c>
      <c r="D6884" s="1" t="s">
        <v>11572</v>
      </c>
      <c r="E6884" s="9" t="str">
        <f t="shared" si="440"/>
        <v>8708.99.53</v>
      </c>
      <c r="F6884" s="2" t="str">
        <f t="shared" si="443"/>
        <v>8708.99</v>
      </c>
      <c r="G6884" s="2" t="str">
        <f t="shared" si="441"/>
        <v>53</v>
      </c>
      <c r="M6884" s="2"/>
      <c r="N6884" s="2"/>
    </row>
    <row r="6885" spans="1:14" ht="16" customHeight="1">
      <c r="A6885" s="2" t="str">
        <f t="shared" si="442"/>
        <v>87089955</v>
      </c>
      <c r="B6885" s="10">
        <v>3</v>
      </c>
      <c r="C6885" s="1" t="s">
        <v>11575</v>
      </c>
      <c r="D6885" s="1" t="s">
        <v>11574</v>
      </c>
      <c r="E6885" s="9" t="str">
        <f t="shared" si="440"/>
        <v>8708.99.55</v>
      </c>
      <c r="F6885" s="2" t="str">
        <f t="shared" si="443"/>
        <v>8708.99</v>
      </c>
      <c r="G6885" s="2" t="str">
        <f t="shared" si="441"/>
        <v>55</v>
      </c>
      <c r="M6885" s="2"/>
      <c r="N6885" s="2"/>
    </row>
    <row r="6886" spans="1:14" ht="16" customHeight="1">
      <c r="A6886" s="2" t="str">
        <f t="shared" si="442"/>
        <v>87089958</v>
      </c>
      <c r="B6886" s="10">
        <v>3</v>
      </c>
      <c r="C6886" s="1" t="s">
        <v>11577</v>
      </c>
      <c r="D6886" s="1" t="s">
        <v>11576</v>
      </c>
      <c r="E6886" s="9" t="str">
        <f t="shared" si="440"/>
        <v>8708.99.58</v>
      </c>
      <c r="F6886" s="2" t="str">
        <f t="shared" si="443"/>
        <v>8708.99</v>
      </c>
      <c r="G6886" s="2" t="str">
        <f t="shared" si="441"/>
        <v>58</v>
      </c>
      <c r="M6886" s="2"/>
      <c r="N6886" s="2"/>
    </row>
    <row r="6887" spans="1:14" ht="16" customHeight="1">
      <c r="A6887" s="2" t="str">
        <f t="shared" si="442"/>
        <v>87089968</v>
      </c>
      <c r="B6887" s="10">
        <v>3</v>
      </c>
      <c r="C6887" s="1" t="s">
        <v>11579</v>
      </c>
      <c r="D6887" s="1" t="s">
        <v>11578</v>
      </c>
      <c r="E6887" s="9" t="str">
        <f t="shared" si="440"/>
        <v>8708.99.68</v>
      </c>
      <c r="F6887" s="2" t="str">
        <f t="shared" si="443"/>
        <v>8708.99</v>
      </c>
      <c r="G6887" s="2" t="str">
        <f t="shared" si="441"/>
        <v>68</v>
      </c>
      <c r="M6887" s="2"/>
      <c r="N6887" s="2"/>
    </row>
    <row r="6888" spans="1:14" ht="16" customHeight="1">
      <c r="A6888" s="2" t="str">
        <f t="shared" si="442"/>
        <v>87089981</v>
      </c>
      <c r="B6888" s="10">
        <v>3</v>
      </c>
      <c r="C6888" s="1" t="s">
        <v>11581</v>
      </c>
      <c r="D6888" s="1" t="s">
        <v>11580</v>
      </c>
      <c r="E6888" s="9" t="str">
        <f t="shared" si="440"/>
        <v>8708.99.81</v>
      </c>
      <c r="F6888" s="2" t="str">
        <f t="shared" si="443"/>
        <v>8708.99</v>
      </c>
      <c r="G6888" s="2" t="str">
        <f t="shared" si="441"/>
        <v>81</v>
      </c>
      <c r="M6888" s="2"/>
      <c r="N6888" s="2"/>
    </row>
    <row r="6889" spans="1:14" ht="16" customHeight="1">
      <c r="A6889" s="2" t="str">
        <f t="shared" si="442"/>
        <v>87120015</v>
      </c>
      <c r="B6889" s="10">
        <v>3</v>
      </c>
      <c r="C6889" s="1" t="s">
        <v>11583</v>
      </c>
      <c r="D6889" s="1" t="s">
        <v>11582</v>
      </c>
      <c r="E6889" s="9" t="str">
        <f t="shared" si="440"/>
        <v>8712.00.15</v>
      </c>
      <c r="F6889" s="2" t="str">
        <f t="shared" si="443"/>
        <v>8712.00</v>
      </c>
      <c r="G6889" s="2" t="str">
        <f t="shared" si="441"/>
        <v>15</v>
      </c>
      <c r="M6889" s="2"/>
      <c r="N6889" s="2"/>
    </row>
    <row r="6890" spans="1:14" ht="16" customHeight="1">
      <c r="A6890" s="2" t="str">
        <f t="shared" si="442"/>
        <v>87120025</v>
      </c>
      <c r="B6890" s="10">
        <v>3</v>
      </c>
      <c r="C6890" s="1" t="s">
        <v>11585</v>
      </c>
      <c r="D6890" s="1" t="s">
        <v>11584</v>
      </c>
      <c r="E6890" s="9" t="str">
        <f t="shared" si="440"/>
        <v>8712.00.25</v>
      </c>
      <c r="F6890" s="2" t="str">
        <f t="shared" si="443"/>
        <v>8712.00</v>
      </c>
      <c r="G6890" s="2" t="str">
        <f t="shared" si="441"/>
        <v>25</v>
      </c>
      <c r="M6890" s="2"/>
      <c r="N6890" s="2"/>
    </row>
    <row r="6891" spans="1:14" ht="16" customHeight="1">
      <c r="A6891" s="2" t="str">
        <f t="shared" si="442"/>
        <v>87120035</v>
      </c>
      <c r="B6891" s="10">
        <v>3</v>
      </c>
      <c r="C6891" s="1" t="s">
        <v>11587</v>
      </c>
      <c r="D6891" s="1" t="s">
        <v>11586</v>
      </c>
      <c r="E6891" s="9" t="str">
        <f t="shared" si="440"/>
        <v>8712.00.35</v>
      </c>
      <c r="F6891" s="2" t="str">
        <f t="shared" si="443"/>
        <v>8712.00</v>
      </c>
      <c r="G6891" s="2" t="str">
        <f t="shared" si="441"/>
        <v>35</v>
      </c>
      <c r="M6891" s="2"/>
      <c r="N6891" s="2"/>
    </row>
    <row r="6892" spans="1:14" ht="16" customHeight="1">
      <c r="A6892" s="2" t="str">
        <f t="shared" si="442"/>
        <v>87120044</v>
      </c>
      <c r="B6892" s="10">
        <v>3</v>
      </c>
      <c r="C6892" s="1" t="s">
        <v>11589</v>
      </c>
      <c r="D6892" s="1" t="s">
        <v>11588</v>
      </c>
      <c r="E6892" s="9" t="str">
        <f t="shared" si="440"/>
        <v>8712.00.44</v>
      </c>
      <c r="F6892" s="2" t="str">
        <f t="shared" si="443"/>
        <v>8712.00</v>
      </c>
      <c r="G6892" s="2" t="str">
        <f t="shared" si="441"/>
        <v>44</v>
      </c>
      <c r="M6892" s="2"/>
      <c r="N6892" s="2"/>
    </row>
    <row r="6893" spans="1:14" ht="16" customHeight="1">
      <c r="A6893" s="2" t="str">
        <f t="shared" si="442"/>
        <v>87120048</v>
      </c>
      <c r="B6893" s="10">
        <v>3</v>
      </c>
      <c r="C6893" s="1" t="s">
        <v>11591</v>
      </c>
      <c r="D6893" s="1" t="s">
        <v>11590</v>
      </c>
      <c r="E6893" s="9" t="str">
        <f t="shared" si="440"/>
        <v>8712.00.48</v>
      </c>
      <c r="F6893" s="2" t="str">
        <f t="shared" si="443"/>
        <v>8712.00</v>
      </c>
      <c r="G6893" s="2" t="str">
        <f t="shared" si="441"/>
        <v>48</v>
      </c>
      <c r="M6893" s="2"/>
      <c r="N6893" s="2"/>
    </row>
    <row r="6894" spans="1:14" ht="16" customHeight="1">
      <c r="A6894" s="2" t="str">
        <f t="shared" si="442"/>
        <v>87120050</v>
      </c>
      <c r="B6894" s="10">
        <v>3</v>
      </c>
      <c r="C6894" s="1" t="s">
        <v>11593</v>
      </c>
      <c r="D6894" s="1" t="s">
        <v>11592</v>
      </c>
      <c r="E6894" s="9" t="str">
        <f t="shared" si="440"/>
        <v>8712.00.50</v>
      </c>
      <c r="F6894" s="2" t="str">
        <f t="shared" si="443"/>
        <v>8712.00</v>
      </c>
      <c r="G6894" s="2" t="str">
        <f t="shared" si="441"/>
        <v>50</v>
      </c>
      <c r="M6894" s="2"/>
      <c r="N6894" s="2"/>
    </row>
    <row r="6895" spans="1:14" ht="16" customHeight="1">
      <c r="A6895" s="2" t="str">
        <f t="shared" si="442"/>
        <v>87149120</v>
      </c>
      <c r="B6895" s="10">
        <v>3</v>
      </c>
      <c r="C6895" s="1" t="s">
        <v>11595</v>
      </c>
      <c r="D6895" s="1" t="s">
        <v>11594</v>
      </c>
      <c r="E6895" s="9" t="str">
        <f t="shared" si="440"/>
        <v>8714.91.20</v>
      </c>
      <c r="F6895" s="2" t="str">
        <f t="shared" si="443"/>
        <v>8714.91</v>
      </c>
      <c r="G6895" s="2" t="str">
        <f t="shared" si="441"/>
        <v>20</v>
      </c>
      <c r="M6895" s="2"/>
      <c r="N6895" s="2"/>
    </row>
    <row r="6896" spans="1:14" ht="16" customHeight="1">
      <c r="A6896" s="2" t="str">
        <f t="shared" si="442"/>
        <v>87149130</v>
      </c>
      <c r="B6896" s="10">
        <v>3</v>
      </c>
      <c r="C6896" s="1" t="s">
        <v>11597</v>
      </c>
      <c r="D6896" s="1" t="s">
        <v>11596</v>
      </c>
      <c r="E6896" s="9" t="str">
        <f t="shared" si="440"/>
        <v>8714.91.30</v>
      </c>
      <c r="F6896" s="2" t="str">
        <f t="shared" si="443"/>
        <v>8714.91</v>
      </c>
      <c r="G6896" s="2" t="str">
        <f t="shared" si="441"/>
        <v>30</v>
      </c>
      <c r="M6896" s="2"/>
      <c r="N6896" s="2"/>
    </row>
    <row r="6897" spans="1:14" ht="16" customHeight="1">
      <c r="A6897" s="2" t="str">
        <f t="shared" si="442"/>
        <v>87149150</v>
      </c>
      <c r="B6897" s="10">
        <v>3</v>
      </c>
      <c r="C6897" s="1" t="s">
        <v>11599</v>
      </c>
      <c r="D6897" s="1" t="s">
        <v>11598</v>
      </c>
      <c r="E6897" s="9" t="str">
        <f t="shared" si="440"/>
        <v>8714.91.50</v>
      </c>
      <c r="F6897" s="2" t="str">
        <f t="shared" si="443"/>
        <v>8714.91</v>
      </c>
      <c r="G6897" s="2" t="str">
        <f t="shared" si="441"/>
        <v>50</v>
      </c>
      <c r="M6897" s="2"/>
      <c r="N6897" s="2"/>
    </row>
    <row r="6898" spans="1:14" ht="16" customHeight="1">
      <c r="A6898" s="2" t="str">
        <f t="shared" si="442"/>
        <v>87149190</v>
      </c>
      <c r="B6898" s="10">
        <v>3</v>
      </c>
      <c r="C6898" s="1" t="s">
        <v>11601</v>
      </c>
      <c r="D6898" s="1" t="s">
        <v>11600</v>
      </c>
      <c r="E6898" s="9" t="str">
        <f t="shared" si="440"/>
        <v>8714.91.90</v>
      </c>
      <c r="F6898" s="2" t="str">
        <f t="shared" si="443"/>
        <v>8714.91</v>
      </c>
      <c r="G6898" s="2" t="str">
        <f t="shared" si="441"/>
        <v>90</v>
      </c>
      <c r="M6898" s="2"/>
      <c r="N6898" s="2"/>
    </row>
    <row r="6899" spans="1:14" ht="16" customHeight="1">
      <c r="A6899" s="2" t="str">
        <f t="shared" si="442"/>
        <v>87149210</v>
      </c>
      <c r="B6899" s="10">
        <v>3</v>
      </c>
      <c r="C6899" s="1" t="s">
        <v>11603</v>
      </c>
      <c r="D6899" s="1" t="s">
        <v>11602</v>
      </c>
      <c r="E6899" s="9" t="str">
        <f t="shared" si="440"/>
        <v>8714.92.10</v>
      </c>
      <c r="F6899" s="2" t="str">
        <f t="shared" si="443"/>
        <v>8714.92</v>
      </c>
      <c r="G6899" s="2" t="str">
        <f t="shared" si="441"/>
        <v>10</v>
      </c>
      <c r="M6899" s="2"/>
      <c r="N6899" s="2"/>
    </row>
    <row r="6900" spans="1:14" ht="16" customHeight="1">
      <c r="A6900" s="2" t="str">
        <f t="shared" si="442"/>
        <v>87149250</v>
      </c>
      <c r="B6900" s="10">
        <v>3</v>
      </c>
      <c r="C6900" s="1" t="s">
        <v>11605</v>
      </c>
      <c r="D6900" s="1" t="s">
        <v>11604</v>
      </c>
      <c r="E6900" s="9" t="str">
        <f t="shared" si="440"/>
        <v>8714.92.50</v>
      </c>
      <c r="F6900" s="2" t="str">
        <f t="shared" si="443"/>
        <v>8714.92</v>
      </c>
      <c r="G6900" s="2" t="str">
        <f t="shared" si="441"/>
        <v>50</v>
      </c>
      <c r="M6900" s="2"/>
      <c r="N6900" s="2"/>
    </row>
    <row r="6901" spans="1:14" ht="16" customHeight="1">
      <c r="A6901" s="2" t="str">
        <f t="shared" si="442"/>
        <v>87149305</v>
      </c>
      <c r="B6901" s="10">
        <v>3</v>
      </c>
      <c r="C6901" s="1" t="s">
        <v>11607</v>
      </c>
      <c r="D6901" s="1" t="s">
        <v>11606</v>
      </c>
      <c r="E6901" s="9" t="str">
        <f t="shared" si="440"/>
        <v>8714.93.05</v>
      </c>
      <c r="F6901" s="2" t="str">
        <f t="shared" si="443"/>
        <v>8714.93</v>
      </c>
      <c r="G6901" s="2" t="str">
        <f t="shared" si="441"/>
        <v>05</v>
      </c>
      <c r="M6901" s="2"/>
      <c r="N6901" s="2"/>
    </row>
    <row r="6902" spans="1:14" ht="16" customHeight="1">
      <c r="A6902" s="2" t="str">
        <f t="shared" si="442"/>
        <v>87149315</v>
      </c>
      <c r="B6902" s="10">
        <v>3</v>
      </c>
      <c r="C6902" s="1" t="s">
        <v>11609</v>
      </c>
      <c r="D6902" s="1" t="s">
        <v>11608</v>
      </c>
      <c r="E6902" s="9" t="str">
        <f t="shared" si="440"/>
        <v>8714.93.15</v>
      </c>
      <c r="F6902" s="2" t="str">
        <f t="shared" si="443"/>
        <v>8714.93</v>
      </c>
      <c r="G6902" s="2" t="str">
        <f t="shared" si="441"/>
        <v>15</v>
      </c>
      <c r="M6902" s="2"/>
      <c r="N6902" s="2"/>
    </row>
    <row r="6903" spans="1:14" ht="16" customHeight="1">
      <c r="A6903" s="2" t="str">
        <f t="shared" si="442"/>
        <v>87149324</v>
      </c>
      <c r="B6903" s="10">
        <v>3</v>
      </c>
      <c r="C6903" s="1" t="s">
        <v>11611</v>
      </c>
      <c r="D6903" s="1" t="s">
        <v>11610</v>
      </c>
      <c r="E6903" s="9" t="str">
        <f t="shared" si="440"/>
        <v>8714.93.24</v>
      </c>
      <c r="F6903" s="2" t="str">
        <f t="shared" si="443"/>
        <v>8714.93</v>
      </c>
      <c r="G6903" s="2" t="str">
        <f t="shared" si="441"/>
        <v>24</v>
      </c>
      <c r="M6903" s="2"/>
      <c r="N6903" s="2"/>
    </row>
    <row r="6904" spans="1:14" ht="16" customHeight="1">
      <c r="A6904" s="2" t="str">
        <f t="shared" si="442"/>
        <v>87149328</v>
      </c>
      <c r="B6904" s="10">
        <v>3</v>
      </c>
      <c r="C6904" s="1" t="s">
        <v>11613</v>
      </c>
      <c r="D6904" s="1" t="s">
        <v>11612</v>
      </c>
      <c r="E6904" s="9" t="str">
        <f t="shared" si="440"/>
        <v>8714.93.28</v>
      </c>
      <c r="F6904" s="2" t="str">
        <f t="shared" si="443"/>
        <v>8714.93</v>
      </c>
      <c r="G6904" s="2" t="str">
        <f t="shared" si="441"/>
        <v>28</v>
      </c>
      <c r="M6904" s="2"/>
      <c r="N6904" s="2"/>
    </row>
    <row r="6905" spans="1:14" ht="16" customHeight="1">
      <c r="A6905" s="2" t="str">
        <f t="shared" si="442"/>
        <v>87149335</v>
      </c>
      <c r="B6905" s="10">
        <v>3</v>
      </c>
      <c r="C6905" s="1" t="s">
        <v>11615</v>
      </c>
      <c r="D6905" s="1" t="s">
        <v>11614</v>
      </c>
      <c r="E6905" s="9" t="str">
        <f t="shared" si="440"/>
        <v>8714.93.35</v>
      </c>
      <c r="F6905" s="2" t="str">
        <f t="shared" si="443"/>
        <v>8714.93</v>
      </c>
      <c r="G6905" s="2" t="str">
        <f t="shared" si="441"/>
        <v>35</v>
      </c>
      <c r="M6905" s="2"/>
      <c r="N6905" s="2"/>
    </row>
    <row r="6906" spans="1:14" ht="16" customHeight="1">
      <c r="A6906" s="2" t="str">
        <f t="shared" si="442"/>
        <v>87149370</v>
      </c>
      <c r="B6906" s="10">
        <v>3</v>
      </c>
      <c r="C6906" s="1" t="s">
        <v>11617</v>
      </c>
      <c r="D6906" s="1" t="s">
        <v>11616</v>
      </c>
      <c r="E6906" s="9" t="str">
        <f t="shared" si="440"/>
        <v>8714.93.70</v>
      </c>
      <c r="F6906" s="2" t="str">
        <f t="shared" si="443"/>
        <v>8714.93</v>
      </c>
      <c r="G6906" s="2" t="str">
        <f t="shared" si="441"/>
        <v>70</v>
      </c>
      <c r="M6906" s="2"/>
      <c r="N6906" s="2"/>
    </row>
    <row r="6907" spans="1:14" ht="16" customHeight="1">
      <c r="A6907" s="2" t="str">
        <f t="shared" si="442"/>
        <v>87149430</v>
      </c>
      <c r="B6907" s="10">
        <v>3</v>
      </c>
      <c r="C6907" s="1" t="s">
        <v>11619</v>
      </c>
      <c r="D6907" s="1" t="s">
        <v>11618</v>
      </c>
      <c r="E6907" s="9" t="str">
        <f t="shared" si="440"/>
        <v>8714.94.30</v>
      </c>
      <c r="F6907" s="2" t="str">
        <f t="shared" si="443"/>
        <v>8714.94</v>
      </c>
      <c r="G6907" s="2" t="str">
        <f t="shared" si="441"/>
        <v>30</v>
      </c>
      <c r="M6907" s="2"/>
      <c r="N6907" s="2"/>
    </row>
    <row r="6908" spans="1:14" ht="16" customHeight="1">
      <c r="A6908" s="2" t="str">
        <f t="shared" si="442"/>
        <v>87149490</v>
      </c>
      <c r="B6908" s="10">
        <v>3</v>
      </c>
      <c r="C6908" s="1" t="s">
        <v>11621</v>
      </c>
      <c r="D6908" s="1" t="s">
        <v>11620</v>
      </c>
      <c r="E6908" s="9" t="str">
        <f t="shared" si="440"/>
        <v>8714.94.90</v>
      </c>
      <c r="F6908" s="2" t="str">
        <f t="shared" si="443"/>
        <v>8714.94</v>
      </c>
      <c r="G6908" s="2" t="str">
        <f t="shared" si="441"/>
        <v>90</v>
      </c>
      <c r="M6908" s="2"/>
      <c r="N6908" s="2"/>
    </row>
    <row r="6909" spans="1:14" ht="16" customHeight="1">
      <c r="A6909" s="2" t="str">
        <f t="shared" si="442"/>
        <v>87149500</v>
      </c>
      <c r="B6909" s="10">
        <v>3</v>
      </c>
      <c r="C6909" s="1" t="s">
        <v>11623</v>
      </c>
      <c r="D6909" s="1" t="s">
        <v>11622</v>
      </c>
      <c r="E6909" s="9" t="str">
        <f t="shared" ref="E6909:E6972" si="444">LEFT(D6909,10)</f>
        <v>8714.95.00</v>
      </c>
      <c r="F6909" s="2" t="str">
        <f t="shared" si="443"/>
        <v>8714.95</v>
      </c>
      <c r="G6909" s="2" t="str">
        <f t="shared" ref="G6909:G6972" si="445">RIGHT(E6909,2)</f>
        <v>00</v>
      </c>
      <c r="M6909" s="2"/>
      <c r="N6909" s="2"/>
    </row>
    <row r="6910" spans="1:14" ht="16" customHeight="1">
      <c r="A6910" s="2" t="str">
        <f t="shared" si="442"/>
        <v>87149610</v>
      </c>
      <c r="B6910" s="10">
        <v>3</v>
      </c>
      <c r="C6910" s="1" t="s">
        <v>11625</v>
      </c>
      <c r="D6910" s="1" t="s">
        <v>11624</v>
      </c>
      <c r="E6910" s="9" t="str">
        <f t="shared" si="444"/>
        <v>8714.96.10</v>
      </c>
      <c r="F6910" s="2" t="str">
        <f t="shared" si="443"/>
        <v>8714.96</v>
      </c>
      <c r="G6910" s="2" t="str">
        <f t="shared" si="445"/>
        <v>10</v>
      </c>
      <c r="M6910" s="2"/>
      <c r="N6910" s="2"/>
    </row>
    <row r="6911" spans="1:14" ht="16" customHeight="1">
      <c r="A6911" s="2" t="str">
        <f t="shared" si="442"/>
        <v>87149650</v>
      </c>
      <c r="B6911" s="10">
        <v>3</v>
      </c>
      <c r="C6911" s="1" t="s">
        <v>11627</v>
      </c>
      <c r="D6911" s="1" t="s">
        <v>11626</v>
      </c>
      <c r="E6911" s="9" t="str">
        <f t="shared" si="444"/>
        <v>8714.96.50</v>
      </c>
      <c r="F6911" s="2" t="str">
        <f t="shared" si="443"/>
        <v>8714.96</v>
      </c>
      <c r="G6911" s="2" t="str">
        <f t="shared" si="445"/>
        <v>50</v>
      </c>
      <c r="M6911" s="2"/>
      <c r="N6911" s="2"/>
    </row>
    <row r="6912" spans="1:14" ht="16" customHeight="1">
      <c r="A6912" s="2" t="str">
        <f t="shared" si="442"/>
        <v>87149690</v>
      </c>
      <c r="B6912" s="10">
        <v>3</v>
      </c>
      <c r="C6912" s="1" t="s">
        <v>11629</v>
      </c>
      <c r="D6912" s="1" t="s">
        <v>11628</v>
      </c>
      <c r="E6912" s="9" t="str">
        <f t="shared" si="444"/>
        <v>8714.96.90</v>
      </c>
      <c r="F6912" s="2" t="str">
        <f t="shared" si="443"/>
        <v>8714.96</v>
      </c>
      <c r="G6912" s="2" t="str">
        <f t="shared" si="445"/>
        <v>90</v>
      </c>
      <c r="M6912" s="2"/>
      <c r="N6912" s="2"/>
    </row>
    <row r="6913" spans="1:14" ht="16" customHeight="1">
      <c r="A6913" s="2" t="str">
        <f t="shared" si="442"/>
        <v>87161000</v>
      </c>
      <c r="B6913" s="10">
        <v>3</v>
      </c>
      <c r="C6913" s="1" t="s">
        <v>11631</v>
      </c>
      <c r="D6913" s="1" t="s">
        <v>11630</v>
      </c>
      <c r="E6913" s="9" t="str">
        <f t="shared" si="444"/>
        <v>8716.10.00</v>
      </c>
      <c r="F6913" s="2" t="str">
        <f t="shared" si="443"/>
        <v>8716.10</v>
      </c>
      <c r="G6913" s="2" t="str">
        <f t="shared" si="445"/>
        <v>00</v>
      </c>
      <c r="M6913" s="2"/>
      <c r="N6913" s="2"/>
    </row>
    <row r="6914" spans="1:14" ht="16" customHeight="1">
      <c r="A6914" s="2" t="str">
        <f t="shared" si="442"/>
        <v>87162000</v>
      </c>
      <c r="B6914" s="10">
        <v>3</v>
      </c>
      <c r="C6914" s="1" t="s">
        <v>11633</v>
      </c>
      <c r="D6914" s="1" t="s">
        <v>11632</v>
      </c>
      <c r="E6914" s="9" t="str">
        <f t="shared" si="444"/>
        <v>8716.20.00</v>
      </c>
      <c r="F6914" s="2" t="str">
        <f t="shared" si="443"/>
        <v>8716.20</v>
      </c>
      <c r="G6914" s="2" t="str">
        <f t="shared" si="445"/>
        <v>00</v>
      </c>
      <c r="M6914" s="2"/>
      <c r="N6914" s="2"/>
    </row>
    <row r="6915" spans="1:14" ht="16" customHeight="1">
      <c r="A6915" s="2" t="str">
        <f t="shared" si="442"/>
        <v>87163100</v>
      </c>
      <c r="B6915" s="10">
        <v>3</v>
      </c>
      <c r="C6915" s="1" t="s">
        <v>11635</v>
      </c>
      <c r="D6915" s="1" t="s">
        <v>11634</v>
      </c>
      <c r="E6915" s="9" t="str">
        <f t="shared" si="444"/>
        <v>8716.31.00</v>
      </c>
      <c r="F6915" s="2" t="str">
        <f t="shared" si="443"/>
        <v>8716.31</v>
      </c>
      <c r="G6915" s="2" t="str">
        <f t="shared" si="445"/>
        <v>00</v>
      </c>
      <c r="M6915" s="2"/>
      <c r="N6915" s="2"/>
    </row>
    <row r="6916" spans="1:14" ht="16" customHeight="1">
      <c r="A6916" s="2" t="str">
        <f t="shared" si="442"/>
        <v>87163900</v>
      </c>
      <c r="B6916" s="10">
        <v>3</v>
      </c>
      <c r="C6916" s="1" t="s">
        <v>11637</v>
      </c>
      <c r="D6916" s="1" t="s">
        <v>11636</v>
      </c>
      <c r="E6916" s="9" t="str">
        <f t="shared" si="444"/>
        <v>8716.39.00</v>
      </c>
      <c r="F6916" s="2" t="str">
        <f t="shared" si="443"/>
        <v>8716.39</v>
      </c>
      <c r="G6916" s="2" t="str">
        <f t="shared" si="445"/>
        <v>00</v>
      </c>
      <c r="M6916" s="2"/>
      <c r="N6916" s="2"/>
    </row>
    <row r="6917" spans="1:14" ht="16" customHeight="1">
      <c r="A6917" s="2" t="str">
        <f t="shared" si="442"/>
        <v>87164000</v>
      </c>
      <c r="B6917" s="10">
        <v>3</v>
      </c>
      <c r="C6917" s="1" t="s">
        <v>11639</v>
      </c>
      <c r="D6917" s="1" t="s">
        <v>11638</v>
      </c>
      <c r="E6917" s="9" t="str">
        <f t="shared" si="444"/>
        <v>8716.40.00</v>
      </c>
      <c r="F6917" s="2" t="str">
        <f t="shared" si="443"/>
        <v>8716.40</v>
      </c>
      <c r="G6917" s="2" t="str">
        <f t="shared" si="445"/>
        <v>00</v>
      </c>
      <c r="M6917" s="2"/>
      <c r="N6917" s="2"/>
    </row>
    <row r="6918" spans="1:14" ht="16" customHeight="1">
      <c r="A6918" s="2" t="str">
        <f t="shared" si="442"/>
        <v>87168010</v>
      </c>
      <c r="B6918" s="10">
        <v>3</v>
      </c>
      <c r="C6918" s="1" t="s">
        <v>11641</v>
      </c>
      <c r="D6918" s="1" t="s">
        <v>11640</v>
      </c>
      <c r="E6918" s="9" t="str">
        <f t="shared" si="444"/>
        <v>8716.80.10</v>
      </c>
      <c r="F6918" s="2" t="str">
        <f t="shared" si="443"/>
        <v>8716.80</v>
      </c>
      <c r="G6918" s="2" t="str">
        <f t="shared" si="445"/>
        <v>10</v>
      </c>
      <c r="M6918" s="2"/>
      <c r="N6918" s="2"/>
    </row>
    <row r="6919" spans="1:14" ht="16" customHeight="1">
      <c r="A6919" s="2" t="str">
        <f t="shared" si="442"/>
        <v>87168050</v>
      </c>
      <c r="B6919" s="10">
        <v>3</v>
      </c>
      <c r="C6919" s="1" t="s">
        <v>11643</v>
      </c>
      <c r="D6919" s="1" t="s">
        <v>11642</v>
      </c>
      <c r="E6919" s="9" t="str">
        <f t="shared" si="444"/>
        <v>8716.80.50</v>
      </c>
      <c r="F6919" s="2" t="str">
        <f t="shared" si="443"/>
        <v>8716.80</v>
      </c>
      <c r="G6919" s="2" t="str">
        <f t="shared" si="445"/>
        <v>50</v>
      </c>
      <c r="M6919" s="2"/>
      <c r="N6919" s="2"/>
    </row>
    <row r="6920" spans="1:14" ht="16" customHeight="1">
      <c r="A6920" s="2" t="str">
        <f t="shared" si="442"/>
        <v>87169010</v>
      </c>
      <c r="B6920" s="10">
        <v>3</v>
      </c>
      <c r="C6920" s="1" t="s">
        <v>11645</v>
      </c>
      <c r="D6920" s="1" t="s">
        <v>11644</v>
      </c>
      <c r="E6920" s="9" t="str">
        <f t="shared" si="444"/>
        <v>8716.90.10</v>
      </c>
      <c r="F6920" s="2" t="str">
        <f t="shared" si="443"/>
        <v>8716.90</v>
      </c>
      <c r="G6920" s="2" t="str">
        <f t="shared" si="445"/>
        <v>10</v>
      </c>
      <c r="M6920" s="2"/>
      <c r="N6920" s="2"/>
    </row>
    <row r="6921" spans="1:14" ht="16" customHeight="1">
      <c r="A6921" s="2" t="str">
        <f t="shared" si="442"/>
        <v>87169030</v>
      </c>
      <c r="B6921" s="10">
        <v>3</v>
      </c>
      <c r="C6921" s="1" t="s">
        <v>11647</v>
      </c>
      <c r="D6921" s="1" t="s">
        <v>11646</v>
      </c>
      <c r="E6921" s="9" t="str">
        <f t="shared" si="444"/>
        <v>8716.90.30</v>
      </c>
      <c r="F6921" s="2" t="str">
        <f t="shared" si="443"/>
        <v>8716.90</v>
      </c>
      <c r="G6921" s="2" t="str">
        <f t="shared" si="445"/>
        <v>30</v>
      </c>
      <c r="M6921" s="2"/>
      <c r="N6921" s="2"/>
    </row>
    <row r="6922" spans="1:14" ht="16" customHeight="1">
      <c r="A6922" s="2" t="str">
        <f t="shared" si="442"/>
        <v>87169050</v>
      </c>
      <c r="B6922" s="10">
        <v>3</v>
      </c>
      <c r="C6922" s="1" t="s">
        <v>11649</v>
      </c>
      <c r="D6922" s="1" t="s">
        <v>11648</v>
      </c>
      <c r="E6922" s="9" t="str">
        <f t="shared" si="444"/>
        <v>8716.90.50</v>
      </c>
      <c r="F6922" s="2" t="str">
        <f t="shared" si="443"/>
        <v>8716.90</v>
      </c>
      <c r="G6922" s="2" t="str">
        <f t="shared" si="445"/>
        <v>50</v>
      </c>
      <c r="M6922" s="2"/>
      <c r="N6922" s="2"/>
    </row>
    <row r="6923" spans="1:14" ht="16" customHeight="1">
      <c r="A6923" s="2" t="str">
        <f t="shared" ref="A6923:A6986" si="446">CONCATENATE(LEFT(F6923,4),RIGHT(F6923,2),G6923)</f>
        <v>88040000</v>
      </c>
      <c r="B6923" s="10">
        <v>3</v>
      </c>
      <c r="C6923" s="1" t="s">
        <v>11651</v>
      </c>
      <c r="D6923" s="1" t="s">
        <v>11650</v>
      </c>
      <c r="E6923" s="9" t="str">
        <f t="shared" si="444"/>
        <v>8804.00.00</v>
      </c>
      <c r="F6923" s="2" t="str">
        <f t="shared" ref="F6923:F6986" si="447">LEFT(D6923,7)</f>
        <v>8804.00</v>
      </c>
      <c r="G6923" s="2" t="str">
        <f t="shared" si="445"/>
        <v>00</v>
      </c>
      <c r="M6923" s="2"/>
      <c r="N6923" s="2"/>
    </row>
    <row r="6924" spans="1:14" ht="16" customHeight="1">
      <c r="A6924" s="2" t="str">
        <f t="shared" si="446"/>
        <v>89031000</v>
      </c>
      <c r="B6924" s="10">
        <v>3</v>
      </c>
      <c r="C6924" s="1" t="s">
        <v>11653</v>
      </c>
      <c r="D6924" s="1" t="s">
        <v>11652</v>
      </c>
      <c r="E6924" s="9" t="str">
        <f t="shared" si="444"/>
        <v>8903.10.00</v>
      </c>
      <c r="F6924" s="2" t="str">
        <f t="shared" si="447"/>
        <v>8903.10</v>
      </c>
      <c r="G6924" s="2" t="str">
        <f t="shared" si="445"/>
        <v>00</v>
      </c>
      <c r="M6924" s="2"/>
      <c r="N6924" s="2"/>
    </row>
    <row r="6925" spans="1:14" ht="16" customHeight="1">
      <c r="A6925" s="2" t="str">
        <f t="shared" si="446"/>
        <v>89039100</v>
      </c>
      <c r="B6925" s="10">
        <v>3</v>
      </c>
      <c r="C6925" s="1" t="s">
        <v>11655</v>
      </c>
      <c r="D6925" s="1" t="s">
        <v>11654</v>
      </c>
      <c r="E6925" s="9" t="str">
        <f t="shared" si="444"/>
        <v>8903.91.00</v>
      </c>
      <c r="F6925" s="2" t="str">
        <f t="shared" si="447"/>
        <v>8903.91</v>
      </c>
      <c r="G6925" s="2" t="str">
        <f t="shared" si="445"/>
        <v>00</v>
      </c>
      <c r="M6925" s="2"/>
      <c r="N6925" s="2"/>
    </row>
    <row r="6926" spans="1:14" ht="16" customHeight="1">
      <c r="A6926" s="2" t="str">
        <f t="shared" si="446"/>
        <v>89039200</v>
      </c>
      <c r="B6926" s="10">
        <v>3</v>
      </c>
      <c r="C6926" s="1" t="s">
        <v>11657</v>
      </c>
      <c r="D6926" s="1" t="s">
        <v>11656</v>
      </c>
      <c r="E6926" s="9" t="str">
        <f t="shared" si="444"/>
        <v>8903.92.00</v>
      </c>
      <c r="F6926" s="2" t="str">
        <f t="shared" si="447"/>
        <v>8903.92</v>
      </c>
      <c r="G6926" s="2" t="str">
        <f t="shared" si="445"/>
        <v>00</v>
      </c>
      <c r="M6926" s="2"/>
      <c r="N6926" s="2"/>
    </row>
    <row r="6927" spans="1:14" ht="16" customHeight="1">
      <c r="A6927" s="2" t="str">
        <f t="shared" si="446"/>
        <v>89039905</v>
      </c>
      <c r="B6927" s="10">
        <v>3</v>
      </c>
      <c r="C6927" s="1" t="s">
        <v>11659</v>
      </c>
      <c r="D6927" s="1" t="s">
        <v>11658</v>
      </c>
      <c r="E6927" s="9" t="str">
        <f t="shared" si="444"/>
        <v>8903.99.05</v>
      </c>
      <c r="F6927" s="2" t="str">
        <f t="shared" si="447"/>
        <v>8903.99</v>
      </c>
      <c r="G6927" s="2" t="str">
        <f t="shared" si="445"/>
        <v>05</v>
      </c>
      <c r="M6927" s="2"/>
      <c r="N6927" s="2"/>
    </row>
    <row r="6928" spans="1:14" ht="16" customHeight="1">
      <c r="A6928" s="2" t="str">
        <f t="shared" si="446"/>
        <v>89039915</v>
      </c>
      <c r="B6928" s="10">
        <v>3</v>
      </c>
      <c r="C6928" s="1" t="s">
        <v>11661</v>
      </c>
      <c r="D6928" s="1" t="s">
        <v>11660</v>
      </c>
      <c r="E6928" s="9" t="str">
        <f t="shared" si="444"/>
        <v>8903.99.15</v>
      </c>
      <c r="F6928" s="2" t="str">
        <f t="shared" si="447"/>
        <v>8903.99</v>
      </c>
      <c r="G6928" s="2" t="str">
        <f t="shared" si="445"/>
        <v>15</v>
      </c>
      <c r="M6928" s="2"/>
      <c r="N6928" s="2"/>
    </row>
    <row r="6929" spans="1:14" ht="16" customHeight="1">
      <c r="A6929" s="2" t="str">
        <f t="shared" si="446"/>
        <v>89039920</v>
      </c>
      <c r="B6929" s="10">
        <v>3</v>
      </c>
      <c r="C6929" s="1" t="s">
        <v>11663</v>
      </c>
      <c r="D6929" s="1" t="s">
        <v>11662</v>
      </c>
      <c r="E6929" s="9" t="str">
        <f t="shared" si="444"/>
        <v>8903.99.20</v>
      </c>
      <c r="F6929" s="2" t="str">
        <f t="shared" si="447"/>
        <v>8903.99</v>
      </c>
      <c r="G6929" s="2" t="str">
        <f t="shared" si="445"/>
        <v>20</v>
      </c>
      <c r="M6929" s="2"/>
      <c r="N6929" s="2"/>
    </row>
    <row r="6930" spans="1:14" ht="16" customHeight="1">
      <c r="A6930" s="2" t="str">
        <f t="shared" si="446"/>
        <v>89039990</v>
      </c>
      <c r="B6930" s="10">
        <v>3</v>
      </c>
      <c r="C6930" s="1" t="s">
        <v>11665</v>
      </c>
      <c r="D6930" s="1" t="s">
        <v>11664</v>
      </c>
      <c r="E6930" s="9" t="str">
        <f t="shared" si="444"/>
        <v>8903.99.90</v>
      </c>
      <c r="F6930" s="2" t="str">
        <f t="shared" si="447"/>
        <v>8903.99</v>
      </c>
      <c r="G6930" s="2" t="str">
        <f t="shared" si="445"/>
        <v>90</v>
      </c>
      <c r="M6930" s="2"/>
      <c r="N6930" s="2"/>
    </row>
    <row r="6931" spans="1:14" ht="16" customHeight="1">
      <c r="A6931" s="2" t="str">
        <f t="shared" si="446"/>
        <v>89071000</v>
      </c>
      <c r="B6931" s="10">
        <v>3</v>
      </c>
      <c r="C6931" s="1" t="s">
        <v>11667</v>
      </c>
      <c r="D6931" s="1" t="s">
        <v>11666</v>
      </c>
      <c r="E6931" s="9" t="str">
        <f t="shared" si="444"/>
        <v>8907.10.00</v>
      </c>
      <c r="F6931" s="2" t="str">
        <f t="shared" si="447"/>
        <v>8907.10</v>
      </c>
      <c r="G6931" s="2" t="str">
        <f t="shared" si="445"/>
        <v>00</v>
      </c>
      <c r="M6931" s="2"/>
      <c r="N6931" s="2"/>
    </row>
    <row r="6932" spans="1:14" ht="16" customHeight="1">
      <c r="A6932" s="2" t="str">
        <f t="shared" si="446"/>
        <v>90019040</v>
      </c>
      <c r="B6932" s="10">
        <v>3</v>
      </c>
      <c r="C6932" s="1" t="s">
        <v>11669</v>
      </c>
      <c r="D6932" s="1" t="s">
        <v>11668</v>
      </c>
      <c r="E6932" s="9" t="str">
        <f t="shared" si="444"/>
        <v>9001.90.40</v>
      </c>
      <c r="F6932" s="2" t="str">
        <f t="shared" si="447"/>
        <v>9001.90</v>
      </c>
      <c r="G6932" s="2" t="str">
        <f t="shared" si="445"/>
        <v>40</v>
      </c>
      <c r="M6932" s="2"/>
      <c r="N6932" s="2"/>
    </row>
    <row r="6933" spans="1:14" ht="16" customHeight="1">
      <c r="A6933" s="2" t="str">
        <f t="shared" si="446"/>
        <v>90019050</v>
      </c>
      <c r="B6933" s="10">
        <v>3</v>
      </c>
      <c r="C6933" s="1" t="s">
        <v>11671</v>
      </c>
      <c r="D6933" s="1" t="s">
        <v>11670</v>
      </c>
      <c r="E6933" s="9" t="str">
        <f t="shared" si="444"/>
        <v>9001.90.50</v>
      </c>
      <c r="F6933" s="2" t="str">
        <f t="shared" si="447"/>
        <v>9001.90</v>
      </c>
      <c r="G6933" s="2" t="str">
        <f t="shared" si="445"/>
        <v>50</v>
      </c>
      <c r="M6933" s="2"/>
      <c r="N6933" s="2"/>
    </row>
    <row r="6934" spans="1:14" ht="16" customHeight="1">
      <c r="A6934" s="2" t="str">
        <f t="shared" si="446"/>
        <v>90019060</v>
      </c>
      <c r="B6934" s="10">
        <v>3</v>
      </c>
      <c r="C6934" s="1" t="s">
        <v>11673</v>
      </c>
      <c r="D6934" s="1" t="s">
        <v>11672</v>
      </c>
      <c r="E6934" s="9" t="str">
        <f t="shared" si="444"/>
        <v>9001.90.60</v>
      </c>
      <c r="F6934" s="2" t="str">
        <f t="shared" si="447"/>
        <v>9001.90</v>
      </c>
      <c r="G6934" s="2" t="str">
        <f t="shared" si="445"/>
        <v>60</v>
      </c>
      <c r="M6934" s="2"/>
      <c r="N6934" s="2"/>
    </row>
    <row r="6935" spans="1:14" ht="16" customHeight="1">
      <c r="A6935" s="2" t="str">
        <f t="shared" si="446"/>
        <v>90019080</v>
      </c>
      <c r="B6935" s="10">
        <v>3</v>
      </c>
      <c r="C6935" s="1" t="s">
        <v>11675</v>
      </c>
      <c r="D6935" s="1" t="s">
        <v>11674</v>
      </c>
      <c r="E6935" s="9" t="str">
        <f t="shared" si="444"/>
        <v>9001.90.80</v>
      </c>
      <c r="F6935" s="2" t="str">
        <f t="shared" si="447"/>
        <v>9001.90</v>
      </c>
      <c r="G6935" s="2" t="str">
        <f t="shared" si="445"/>
        <v>80</v>
      </c>
      <c r="M6935" s="2"/>
      <c r="N6935" s="2"/>
    </row>
    <row r="6936" spans="1:14" ht="16" customHeight="1">
      <c r="A6936" s="2" t="str">
        <f t="shared" si="446"/>
        <v>90019090</v>
      </c>
      <c r="B6936" s="10">
        <v>3</v>
      </c>
      <c r="C6936" s="1" t="s">
        <v>11677</v>
      </c>
      <c r="D6936" s="1" t="s">
        <v>11676</v>
      </c>
      <c r="E6936" s="9" t="str">
        <f t="shared" si="444"/>
        <v>9001.90.90</v>
      </c>
      <c r="F6936" s="2" t="str">
        <f t="shared" si="447"/>
        <v>9001.90</v>
      </c>
      <c r="G6936" s="2" t="str">
        <f t="shared" si="445"/>
        <v>90</v>
      </c>
      <c r="M6936" s="2"/>
      <c r="N6936" s="2"/>
    </row>
    <row r="6937" spans="1:14" ht="16" customHeight="1">
      <c r="A6937" s="2" t="str">
        <f t="shared" si="446"/>
        <v>90021140</v>
      </c>
      <c r="B6937" s="10">
        <v>3</v>
      </c>
      <c r="C6937" s="1" t="s">
        <v>11679</v>
      </c>
      <c r="D6937" s="1" t="s">
        <v>11678</v>
      </c>
      <c r="E6937" s="9" t="str">
        <f t="shared" si="444"/>
        <v>9002.11.40</v>
      </c>
      <c r="F6937" s="2" t="str">
        <f t="shared" si="447"/>
        <v>9002.11</v>
      </c>
      <c r="G6937" s="2" t="str">
        <f t="shared" si="445"/>
        <v>40</v>
      </c>
      <c r="M6937" s="2"/>
      <c r="N6937" s="2"/>
    </row>
    <row r="6938" spans="1:14" ht="16" customHeight="1">
      <c r="A6938" s="2" t="str">
        <f t="shared" si="446"/>
        <v>90021160</v>
      </c>
      <c r="B6938" s="10">
        <v>3</v>
      </c>
      <c r="C6938" s="1" t="s">
        <v>11681</v>
      </c>
      <c r="D6938" s="1" t="s">
        <v>11680</v>
      </c>
      <c r="E6938" s="9" t="str">
        <f t="shared" si="444"/>
        <v>9002.11.60</v>
      </c>
      <c r="F6938" s="2" t="str">
        <f t="shared" si="447"/>
        <v>9002.11</v>
      </c>
      <c r="G6938" s="2" t="str">
        <f t="shared" si="445"/>
        <v>60</v>
      </c>
      <c r="M6938" s="2"/>
      <c r="N6938" s="2"/>
    </row>
    <row r="6939" spans="1:14" ht="16" customHeight="1">
      <c r="A6939" s="2" t="str">
        <f t="shared" si="446"/>
        <v>90021190</v>
      </c>
      <c r="B6939" s="10">
        <v>3</v>
      </c>
      <c r="C6939" s="1" t="s">
        <v>11683</v>
      </c>
      <c r="D6939" s="1" t="s">
        <v>11682</v>
      </c>
      <c r="E6939" s="9" t="str">
        <f t="shared" si="444"/>
        <v>9002.11.90</v>
      </c>
      <c r="F6939" s="2" t="str">
        <f t="shared" si="447"/>
        <v>9002.11</v>
      </c>
      <c r="G6939" s="2" t="str">
        <f t="shared" si="445"/>
        <v>90</v>
      </c>
      <c r="M6939" s="2"/>
      <c r="N6939" s="2"/>
    </row>
    <row r="6940" spans="1:14" ht="16" customHeight="1">
      <c r="A6940" s="2" t="str">
        <f t="shared" si="446"/>
        <v>90021900</v>
      </c>
      <c r="B6940" s="10">
        <v>3</v>
      </c>
      <c r="C6940" s="1" t="s">
        <v>11685</v>
      </c>
      <c r="D6940" s="1" t="s">
        <v>11684</v>
      </c>
      <c r="E6940" s="9" t="str">
        <f t="shared" si="444"/>
        <v>9002.19.00</v>
      </c>
      <c r="F6940" s="2" t="str">
        <f t="shared" si="447"/>
        <v>9002.19</v>
      </c>
      <c r="G6940" s="2" t="str">
        <f t="shared" si="445"/>
        <v>00</v>
      </c>
      <c r="M6940" s="2"/>
      <c r="N6940" s="2"/>
    </row>
    <row r="6941" spans="1:14" ht="16" customHeight="1">
      <c r="A6941" s="2" t="str">
        <f t="shared" si="446"/>
        <v>90022040</v>
      </c>
      <c r="B6941" s="10">
        <v>3</v>
      </c>
      <c r="C6941" s="1" t="s">
        <v>11687</v>
      </c>
      <c r="D6941" s="1" t="s">
        <v>11686</v>
      </c>
      <c r="E6941" s="9" t="str">
        <f t="shared" si="444"/>
        <v>9002.20.40</v>
      </c>
      <c r="F6941" s="2" t="str">
        <f t="shared" si="447"/>
        <v>9002.20</v>
      </c>
      <c r="G6941" s="2" t="str">
        <f t="shared" si="445"/>
        <v>40</v>
      </c>
      <c r="M6941" s="2"/>
      <c r="N6941" s="2"/>
    </row>
    <row r="6942" spans="1:14" ht="16" customHeight="1">
      <c r="A6942" s="2" t="str">
        <f t="shared" si="446"/>
        <v>90022080</v>
      </c>
      <c r="B6942" s="10">
        <v>3</v>
      </c>
      <c r="C6942" s="1" t="s">
        <v>11689</v>
      </c>
      <c r="D6942" s="1" t="s">
        <v>11688</v>
      </c>
      <c r="E6942" s="9" t="str">
        <f t="shared" si="444"/>
        <v>9002.20.80</v>
      </c>
      <c r="F6942" s="2" t="str">
        <f t="shared" si="447"/>
        <v>9002.20</v>
      </c>
      <c r="G6942" s="2" t="str">
        <f t="shared" si="445"/>
        <v>80</v>
      </c>
      <c r="M6942" s="2"/>
      <c r="N6942" s="2"/>
    </row>
    <row r="6943" spans="1:14" ht="16" customHeight="1">
      <c r="A6943" s="2" t="str">
        <f t="shared" si="446"/>
        <v>90029085</v>
      </c>
      <c r="B6943" s="10">
        <v>3</v>
      </c>
      <c r="C6943" s="1" t="s">
        <v>11691</v>
      </c>
      <c r="D6943" s="1" t="s">
        <v>11690</v>
      </c>
      <c r="E6943" s="9" t="str">
        <f t="shared" si="444"/>
        <v>9002.90.85</v>
      </c>
      <c r="F6943" s="2" t="str">
        <f t="shared" si="447"/>
        <v>9002.90</v>
      </c>
      <c r="G6943" s="2" t="str">
        <f t="shared" si="445"/>
        <v>85</v>
      </c>
      <c r="M6943" s="2"/>
      <c r="N6943" s="2"/>
    </row>
    <row r="6944" spans="1:14" ht="16" customHeight="1">
      <c r="A6944" s="2" t="str">
        <f t="shared" si="446"/>
        <v>90063000</v>
      </c>
      <c r="B6944" s="10">
        <v>3</v>
      </c>
      <c r="C6944" s="1" t="s">
        <v>11693</v>
      </c>
      <c r="D6944" s="1" t="s">
        <v>11692</v>
      </c>
      <c r="E6944" s="9" t="str">
        <f t="shared" si="444"/>
        <v>9006.30.00</v>
      </c>
      <c r="F6944" s="2" t="str">
        <f t="shared" si="447"/>
        <v>9006.30</v>
      </c>
      <c r="G6944" s="2" t="str">
        <f t="shared" si="445"/>
        <v>00</v>
      </c>
      <c r="M6944" s="2"/>
      <c r="N6944" s="2"/>
    </row>
    <row r="6945" spans="1:14" ht="16" customHeight="1">
      <c r="A6945" s="2" t="str">
        <f t="shared" si="446"/>
        <v>90071000</v>
      </c>
      <c r="B6945" s="10">
        <v>3</v>
      </c>
      <c r="C6945" s="1" t="s">
        <v>11695</v>
      </c>
      <c r="D6945" s="1" t="s">
        <v>11694</v>
      </c>
      <c r="E6945" s="9" t="str">
        <f t="shared" si="444"/>
        <v>9007.10.00</v>
      </c>
      <c r="F6945" s="2" t="str">
        <f t="shared" si="447"/>
        <v>9007.10</v>
      </c>
      <c r="G6945" s="2" t="str">
        <f t="shared" si="445"/>
        <v>00</v>
      </c>
      <c r="M6945" s="2"/>
      <c r="N6945" s="2"/>
    </row>
    <row r="6946" spans="1:14" ht="16" customHeight="1">
      <c r="A6946" s="2" t="str">
        <f t="shared" si="446"/>
        <v>90072020</v>
      </c>
      <c r="B6946" s="10">
        <v>3</v>
      </c>
      <c r="C6946" s="1" t="s">
        <v>11697</v>
      </c>
      <c r="D6946" s="1" t="s">
        <v>11696</v>
      </c>
      <c r="E6946" s="9" t="str">
        <f t="shared" si="444"/>
        <v>9007.20.20</v>
      </c>
      <c r="F6946" s="2" t="str">
        <f t="shared" si="447"/>
        <v>9007.20</v>
      </c>
      <c r="G6946" s="2" t="str">
        <f t="shared" si="445"/>
        <v>20</v>
      </c>
      <c r="M6946" s="2"/>
      <c r="N6946" s="2"/>
    </row>
    <row r="6947" spans="1:14" ht="16" customHeight="1">
      <c r="A6947" s="2" t="str">
        <f t="shared" si="446"/>
        <v>90072040</v>
      </c>
      <c r="B6947" s="10">
        <v>3</v>
      </c>
      <c r="C6947" s="1" t="s">
        <v>11699</v>
      </c>
      <c r="D6947" s="1" t="s">
        <v>11698</v>
      </c>
      <c r="E6947" s="9" t="str">
        <f t="shared" si="444"/>
        <v>9007.20.40</v>
      </c>
      <c r="F6947" s="2" t="str">
        <f t="shared" si="447"/>
        <v>9007.20</v>
      </c>
      <c r="G6947" s="2" t="str">
        <f t="shared" si="445"/>
        <v>40</v>
      </c>
      <c r="M6947" s="2"/>
      <c r="N6947" s="2"/>
    </row>
    <row r="6948" spans="1:14" ht="16" customHeight="1">
      <c r="A6948" s="2" t="str">
        <f t="shared" si="446"/>
        <v>90072060</v>
      </c>
      <c r="B6948" s="10">
        <v>3</v>
      </c>
      <c r="C6948" s="1" t="s">
        <v>11701</v>
      </c>
      <c r="D6948" s="1" t="s">
        <v>11700</v>
      </c>
      <c r="E6948" s="9" t="str">
        <f t="shared" si="444"/>
        <v>9007.20.60</v>
      </c>
      <c r="F6948" s="2" t="str">
        <f t="shared" si="447"/>
        <v>9007.20</v>
      </c>
      <c r="G6948" s="2" t="str">
        <f t="shared" si="445"/>
        <v>60</v>
      </c>
      <c r="M6948" s="2"/>
      <c r="N6948" s="2"/>
    </row>
    <row r="6949" spans="1:14" ht="16" customHeight="1">
      <c r="A6949" s="2" t="str">
        <f t="shared" si="446"/>
        <v>90072080</v>
      </c>
      <c r="B6949" s="10">
        <v>3</v>
      </c>
      <c r="C6949" s="1" t="s">
        <v>11703</v>
      </c>
      <c r="D6949" s="1" t="s">
        <v>11702</v>
      </c>
      <c r="E6949" s="9" t="str">
        <f t="shared" si="444"/>
        <v>9007.20.80</v>
      </c>
      <c r="F6949" s="2" t="str">
        <f t="shared" si="447"/>
        <v>9007.20</v>
      </c>
      <c r="G6949" s="2" t="str">
        <f t="shared" si="445"/>
        <v>80</v>
      </c>
      <c r="M6949" s="2"/>
      <c r="N6949" s="2"/>
    </row>
    <row r="6950" spans="1:14" ht="16" customHeight="1">
      <c r="A6950" s="2" t="str">
        <f t="shared" si="446"/>
        <v>90079200</v>
      </c>
      <c r="B6950" s="10">
        <v>3</v>
      </c>
      <c r="C6950" s="1" t="s">
        <v>11705</v>
      </c>
      <c r="D6950" s="1" t="s">
        <v>11704</v>
      </c>
      <c r="E6950" s="9" t="str">
        <f t="shared" si="444"/>
        <v>9007.92.00</v>
      </c>
      <c r="F6950" s="2" t="str">
        <f t="shared" si="447"/>
        <v>9007.92</v>
      </c>
      <c r="G6950" s="2" t="str">
        <f t="shared" si="445"/>
        <v>00</v>
      </c>
      <c r="M6950" s="2"/>
      <c r="N6950" s="2"/>
    </row>
    <row r="6951" spans="1:14" ht="16" customHeight="1">
      <c r="A6951" s="2" t="str">
        <f t="shared" si="446"/>
        <v>90085050</v>
      </c>
      <c r="B6951" s="10">
        <v>3</v>
      </c>
      <c r="C6951" s="1" t="s">
        <v>11707</v>
      </c>
      <c r="D6951" s="1" t="s">
        <v>11706</v>
      </c>
      <c r="E6951" s="9" t="str">
        <f t="shared" si="444"/>
        <v>9008.50.50</v>
      </c>
      <c r="F6951" s="2" t="str">
        <f t="shared" si="447"/>
        <v>9008.50</v>
      </c>
      <c r="G6951" s="2" t="str">
        <f t="shared" si="445"/>
        <v>50</v>
      </c>
      <c r="M6951" s="2"/>
      <c r="N6951" s="2"/>
    </row>
    <row r="6952" spans="1:14" ht="16" customHeight="1">
      <c r="A6952" s="2" t="str">
        <f t="shared" si="446"/>
        <v>90089040</v>
      </c>
      <c r="B6952" s="10">
        <v>3</v>
      </c>
      <c r="C6952" s="1" t="s">
        <v>11709</v>
      </c>
      <c r="D6952" s="1" t="s">
        <v>11708</v>
      </c>
      <c r="E6952" s="9" t="str">
        <f t="shared" si="444"/>
        <v>9008.90.40</v>
      </c>
      <c r="F6952" s="2" t="str">
        <f t="shared" si="447"/>
        <v>9008.90</v>
      </c>
      <c r="G6952" s="2" t="str">
        <f t="shared" si="445"/>
        <v>40</v>
      </c>
      <c r="M6952" s="2"/>
      <c r="N6952" s="2"/>
    </row>
    <row r="6953" spans="1:14" ht="16" customHeight="1">
      <c r="A6953" s="2" t="str">
        <f t="shared" si="446"/>
        <v>90089080</v>
      </c>
      <c r="B6953" s="10">
        <v>3</v>
      </c>
      <c r="C6953" s="1" t="s">
        <v>11711</v>
      </c>
      <c r="D6953" s="1" t="s">
        <v>11710</v>
      </c>
      <c r="E6953" s="9" t="str">
        <f t="shared" si="444"/>
        <v>9008.90.80</v>
      </c>
      <c r="F6953" s="2" t="str">
        <f t="shared" si="447"/>
        <v>9008.90</v>
      </c>
      <c r="G6953" s="2" t="str">
        <f t="shared" si="445"/>
        <v>80</v>
      </c>
      <c r="M6953" s="2"/>
      <c r="N6953" s="2"/>
    </row>
    <row r="6954" spans="1:14" ht="16" customHeight="1">
      <c r="A6954" s="2" t="str">
        <f t="shared" si="446"/>
        <v>90101000</v>
      </c>
      <c r="B6954" s="10">
        <v>3</v>
      </c>
      <c r="C6954" s="1" t="s">
        <v>11713</v>
      </c>
      <c r="D6954" s="1" t="s">
        <v>11712</v>
      </c>
      <c r="E6954" s="9" t="str">
        <f t="shared" si="444"/>
        <v>9010.10.00</v>
      </c>
      <c r="F6954" s="2" t="str">
        <f t="shared" si="447"/>
        <v>9010.10</v>
      </c>
      <c r="G6954" s="2" t="str">
        <f t="shared" si="445"/>
        <v>00</v>
      </c>
      <c r="M6954" s="2"/>
      <c r="N6954" s="2"/>
    </row>
    <row r="6955" spans="1:14" ht="16" customHeight="1">
      <c r="A6955" s="2" t="str">
        <f t="shared" si="446"/>
        <v>90105010</v>
      </c>
      <c r="B6955" s="10">
        <v>3</v>
      </c>
      <c r="C6955" s="1" t="s">
        <v>11715</v>
      </c>
      <c r="D6955" s="1" t="s">
        <v>11714</v>
      </c>
      <c r="E6955" s="9" t="str">
        <f t="shared" si="444"/>
        <v>9010.50.10</v>
      </c>
      <c r="F6955" s="2" t="str">
        <f t="shared" si="447"/>
        <v>9010.50</v>
      </c>
      <c r="G6955" s="2" t="str">
        <f t="shared" si="445"/>
        <v>10</v>
      </c>
      <c r="M6955" s="2"/>
      <c r="N6955" s="2"/>
    </row>
    <row r="6956" spans="1:14" ht="16" customHeight="1">
      <c r="A6956" s="2" t="str">
        <f t="shared" si="446"/>
        <v>90105020</v>
      </c>
      <c r="B6956" s="10">
        <v>3</v>
      </c>
      <c r="C6956" s="1" t="s">
        <v>11717</v>
      </c>
      <c r="D6956" s="1" t="s">
        <v>11716</v>
      </c>
      <c r="E6956" s="9" t="str">
        <f t="shared" si="444"/>
        <v>9010.50.20</v>
      </c>
      <c r="F6956" s="2" t="str">
        <f t="shared" si="447"/>
        <v>9010.50</v>
      </c>
      <c r="G6956" s="2" t="str">
        <f t="shared" si="445"/>
        <v>20</v>
      </c>
      <c r="M6956" s="2"/>
      <c r="N6956" s="2"/>
    </row>
    <row r="6957" spans="1:14" ht="16" customHeight="1">
      <c r="A6957" s="2" t="str">
        <f t="shared" si="446"/>
        <v>90105030</v>
      </c>
      <c r="B6957" s="10">
        <v>3</v>
      </c>
      <c r="C6957" s="1" t="s">
        <v>11719</v>
      </c>
      <c r="D6957" s="1" t="s">
        <v>11718</v>
      </c>
      <c r="E6957" s="9" t="str">
        <f t="shared" si="444"/>
        <v>9010.50.30</v>
      </c>
      <c r="F6957" s="2" t="str">
        <f t="shared" si="447"/>
        <v>9010.50</v>
      </c>
      <c r="G6957" s="2" t="str">
        <f t="shared" si="445"/>
        <v>30</v>
      </c>
      <c r="M6957" s="2"/>
      <c r="N6957" s="2"/>
    </row>
    <row r="6958" spans="1:14" ht="16" customHeight="1">
      <c r="A6958" s="2" t="str">
        <f t="shared" si="446"/>
        <v>90105040</v>
      </c>
      <c r="B6958" s="10">
        <v>3</v>
      </c>
      <c r="C6958" s="1" t="s">
        <v>11721</v>
      </c>
      <c r="D6958" s="1" t="s">
        <v>11720</v>
      </c>
      <c r="E6958" s="9" t="str">
        <f t="shared" si="444"/>
        <v>9010.50.40</v>
      </c>
      <c r="F6958" s="2" t="str">
        <f t="shared" si="447"/>
        <v>9010.50</v>
      </c>
      <c r="G6958" s="2" t="str">
        <f t="shared" si="445"/>
        <v>40</v>
      </c>
      <c r="M6958" s="2"/>
      <c r="N6958" s="2"/>
    </row>
    <row r="6959" spans="1:14" ht="16" customHeight="1">
      <c r="A6959" s="2" t="str">
        <f t="shared" si="446"/>
        <v>90105050</v>
      </c>
      <c r="B6959" s="10">
        <v>3</v>
      </c>
      <c r="C6959" s="1" t="s">
        <v>11723</v>
      </c>
      <c r="D6959" s="1" t="s">
        <v>11722</v>
      </c>
      <c r="E6959" s="9" t="str">
        <f t="shared" si="444"/>
        <v>9010.50.50</v>
      </c>
      <c r="F6959" s="2" t="str">
        <f t="shared" si="447"/>
        <v>9010.50</v>
      </c>
      <c r="G6959" s="2" t="str">
        <f t="shared" si="445"/>
        <v>50</v>
      </c>
      <c r="M6959" s="2"/>
      <c r="N6959" s="2"/>
    </row>
    <row r="6960" spans="1:14" ht="16" customHeight="1">
      <c r="A6960" s="2" t="str">
        <f t="shared" si="446"/>
        <v>90105060</v>
      </c>
      <c r="B6960" s="10">
        <v>3</v>
      </c>
      <c r="C6960" s="1" t="s">
        <v>11725</v>
      </c>
      <c r="D6960" s="1" t="s">
        <v>11724</v>
      </c>
      <c r="E6960" s="9" t="str">
        <f t="shared" si="444"/>
        <v>9010.50.60</v>
      </c>
      <c r="F6960" s="2" t="str">
        <f t="shared" si="447"/>
        <v>9010.50</v>
      </c>
      <c r="G6960" s="2" t="str">
        <f t="shared" si="445"/>
        <v>60</v>
      </c>
      <c r="M6960" s="2"/>
      <c r="N6960" s="2"/>
    </row>
    <row r="6961" spans="1:14" ht="16" customHeight="1">
      <c r="A6961" s="2" t="str">
        <f t="shared" si="446"/>
        <v>90106000</v>
      </c>
      <c r="B6961" s="10">
        <v>3</v>
      </c>
      <c r="C6961" s="1" t="s">
        <v>11727</v>
      </c>
      <c r="D6961" s="1" t="s">
        <v>11726</v>
      </c>
      <c r="E6961" s="9" t="str">
        <f t="shared" si="444"/>
        <v>9010.60.00</v>
      </c>
      <c r="F6961" s="2" t="str">
        <f t="shared" si="447"/>
        <v>9010.60</v>
      </c>
      <c r="G6961" s="2" t="str">
        <f t="shared" si="445"/>
        <v>00</v>
      </c>
      <c r="M6961" s="2"/>
      <c r="N6961" s="2"/>
    </row>
    <row r="6962" spans="1:14" ht="16" customHeight="1">
      <c r="A6962" s="2" t="str">
        <f t="shared" si="446"/>
        <v>90109085</v>
      </c>
      <c r="B6962" s="10">
        <v>3</v>
      </c>
      <c r="C6962" s="1" t="s">
        <v>11729</v>
      </c>
      <c r="D6962" s="1" t="s">
        <v>11728</v>
      </c>
      <c r="E6962" s="9" t="str">
        <f t="shared" si="444"/>
        <v>9010.90.85</v>
      </c>
      <c r="F6962" s="2" t="str">
        <f t="shared" si="447"/>
        <v>9010.90</v>
      </c>
      <c r="G6962" s="2" t="str">
        <f t="shared" si="445"/>
        <v>85</v>
      </c>
      <c r="M6962" s="2"/>
      <c r="N6962" s="2"/>
    </row>
    <row r="6963" spans="1:14" ht="16" customHeight="1">
      <c r="A6963" s="2" t="str">
        <f t="shared" si="446"/>
        <v>90109095</v>
      </c>
      <c r="B6963" s="10">
        <v>3</v>
      </c>
      <c r="C6963" s="1" t="s">
        <v>11731</v>
      </c>
      <c r="D6963" s="1" t="s">
        <v>11730</v>
      </c>
      <c r="E6963" s="9" t="str">
        <f t="shared" si="444"/>
        <v>9010.90.95</v>
      </c>
      <c r="F6963" s="2" t="str">
        <f t="shared" si="447"/>
        <v>9010.90</v>
      </c>
      <c r="G6963" s="2" t="str">
        <f t="shared" si="445"/>
        <v>95</v>
      </c>
      <c r="M6963" s="2"/>
      <c r="N6963" s="2"/>
    </row>
    <row r="6964" spans="1:14" ht="16" customHeight="1">
      <c r="A6964" s="2" t="str">
        <f t="shared" si="446"/>
        <v>90112080</v>
      </c>
      <c r="B6964" s="10">
        <v>3</v>
      </c>
      <c r="C6964" s="1" t="s">
        <v>11733</v>
      </c>
      <c r="D6964" s="1" t="s">
        <v>11732</v>
      </c>
      <c r="E6964" s="9" t="str">
        <f t="shared" si="444"/>
        <v>9011.20.80</v>
      </c>
      <c r="F6964" s="2" t="str">
        <f t="shared" si="447"/>
        <v>9011.20</v>
      </c>
      <c r="G6964" s="2" t="str">
        <f t="shared" si="445"/>
        <v>80</v>
      </c>
      <c r="M6964" s="2"/>
      <c r="N6964" s="2"/>
    </row>
    <row r="6965" spans="1:14" ht="16" customHeight="1">
      <c r="A6965" s="2" t="str">
        <f t="shared" si="446"/>
        <v>90118000</v>
      </c>
      <c r="B6965" s="10">
        <v>3</v>
      </c>
      <c r="C6965" s="1" t="s">
        <v>11735</v>
      </c>
      <c r="D6965" s="1" t="s">
        <v>11734</v>
      </c>
      <c r="E6965" s="9" t="str">
        <f t="shared" si="444"/>
        <v>9011.80.00</v>
      </c>
      <c r="F6965" s="2" t="str">
        <f t="shared" si="447"/>
        <v>9011.80</v>
      </c>
      <c r="G6965" s="2" t="str">
        <f t="shared" si="445"/>
        <v>00</v>
      </c>
      <c r="M6965" s="2"/>
      <c r="N6965" s="2"/>
    </row>
    <row r="6966" spans="1:14" ht="16" customHeight="1">
      <c r="A6966" s="2" t="str">
        <f t="shared" si="446"/>
        <v>90131030</v>
      </c>
      <c r="B6966" s="10">
        <v>3</v>
      </c>
      <c r="C6966" s="1" t="s">
        <v>11737</v>
      </c>
      <c r="D6966" s="1" t="s">
        <v>11736</v>
      </c>
      <c r="E6966" s="9" t="str">
        <f t="shared" si="444"/>
        <v>9013.10.30</v>
      </c>
      <c r="F6966" s="2" t="str">
        <f t="shared" si="447"/>
        <v>9013.10</v>
      </c>
      <c r="G6966" s="2" t="str">
        <f t="shared" si="445"/>
        <v>30</v>
      </c>
      <c r="M6966" s="2"/>
      <c r="N6966" s="2"/>
    </row>
    <row r="6967" spans="1:14" ht="16" customHeight="1">
      <c r="A6967" s="2" t="str">
        <f t="shared" si="446"/>
        <v>90138020</v>
      </c>
      <c r="B6967" s="10">
        <v>3</v>
      </c>
      <c r="C6967" s="1" t="s">
        <v>11739</v>
      </c>
      <c r="D6967" s="1" t="s">
        <v>11738</v>
      </c>
      <c r="E6967" s="9" t="str">
        <f t="shared" si="444"/>
        <v>9013.80.20</v>
      </c>
      <c r="F6967" s="2" t="str">
        <f t="shared" si="447"/>
        <v>9013.80</v>
      </c>
      <c r="G6967" s="2" t="str">
        <f t="shared" si="445"/>
        <v>20</v>
      </c>
      <c r="M6967" s="2"/>
      <c r="N6967" s="2"/>
    </row>
    <row r="6968" spans="1:14" ht="16" customHeight="1">
      <c r="A6968" s="2" t="str">
        <f t="shared" si="446"/>
        <v>90138040</v>
      </c>
      <c r="B6968" s="10">
        <v>3</v>
      </c>
      <c r="C6968" s="1" t="s">
        <v>11741</v>
      </c>
      <c r="D6968" s="1" t="s">
        <v>11740</v>
      </c>
      <c r="E6968" s="9" t="str">
        <f t="shared" si="444"/>
        <v>9013.80.40</v>
      </c>
      <c r="F6968" s="2" t="str">
        <f t="shared" si="447"/>
        <v>9013.80</v>
      </c>
      <c r="G6968" s="2" t="str">
        <f t="shared" si="445"/>
        <v>40</v>
      </c>
      <c r="M6968" s="2"/>
      <c r="N6968" s="2"/>
    </row>
    <row r="6969" spans="1:14" ht="16" customHeight="1">
      <c r="A6969" s="2" t="str">
        <f t="shared" si="446"/>
        <v>90138090</v>
      </c>
      <c r="B6969" s="10">
        <v>3</v>
      </c>
      <c r="C6969" s="1" t="s">
        <v>11743</v>
      </c>
      <c r="D6969" s="1" t="s">
        <v>11742</v>
      </c>
      <c r="E6969" s="9" t="str">
        <f t="shared" si="444"/>
        <v>9013.80.90</v>
      </c>
      <c r="F6969" s="2" t="str">
        <f t="shared" si="447"/>
        <v>9013.80</v>
      </c>
      <c r="G6969" s="2" t="str">
        <f t="shared" si="445"/>
        <v>90</v>
      </c>
      <c r="M6969" s="2"/>
      <c r="N6969" s="2"/>
    </row>
    <row r="6970" spans="1:14" ht="16" customHeight="1">
      <c r="A6970" s="2" t="str">
        <f t="shared" si="446"/>
        <v>90139050</v>
      </c>
      <c r="B6970" s="10">
        <v>3</v>
      </c>
      <c r="C6970" s="1" t="s">
        <v>11745</v>
      </c>
      <c r="D6970" s="1" t="s">
        <v>11744</v>
      </c>
      <c r="E6970" s="9" t="str">
        <f t="shared" si="444"/>
        <v>9013.90.50</v>
      </c>
      <c r="F6970" s="2" t="str">
        <f t="shared" si="447"/>
        <v>9013.90</v>
      </c>
      <c r="G6970" s="2" t="str">
        <f t="shared" si="445"/>
        <v>50</v>
      </c>
      <c r="M6970" s="2"/>
      <c r="N6970" s="2"/>
    </row>
    <row r="6971" spans="1:14" ht="16" customHeight="1">
      <c r="A6971" s="2" t="str">
        <f t="shared" si="446"/>
        <v>90139070</v>
      </c>
      <c r="B6971" s="10">
        <v>3</v>
      </c>
      <c r="C6971" s="1" t="s">
        <v>11747</v>
      </c>
      <c r="D6971" s="1" t="s">
        <v>11746</v>
      </c>
      <c r="E6971" s="9" t="str">
        <f t="shared" si="444"/>
        <v>9013.90.70</v>
      </c>
      <c r="F6971" s="2" t="str">
        <f t="shared" si="447"/>
        <v>9013.90</v>
      </c>
      <c r="G6971" s="2" t="str">
        <f t="shared" si="445"/>
        <v>70</v>
      </c>
      <c r="M6971" s="2"/>
      <c r="N6971" s="2"/>
    </row>
    <row r="6972" spans="1:14" ht="16" customHeight="1">
      <c r="A6972" s="2" t="str">
        <f t="shared" si="446"/>
        <v>90139080</v>
      </c>
      <c r="B6972" s="10">
        <v>3</v>
      </c>
      <c r="C6972" s="1" t="s">
        <v>11749</v>
      </c>
      <c r="D6972" s="1" t="s">
        <v>11748</v>
      </c>
      <c r="E6972" s="9" t="str">
        <f t="shared" si="444"/>
        <v>9013.90.80</v>
      </c>
      <c r="F6972" s="2" t="str">
        <f t="shared" si="447"/>
        <v>9013.90</v>
      </c>
      <c r="G6972" s="2" t="str">
        <f t="shared" si="445"/>
        <v>80</v>
      </c>
      <c r="M6972" s="2"/>
      <c r="N6972" s="2"/>
    </row>
    <row r="6973" spans="1:14" ht="16" customHeight="1">
      <c r="A6973" s="2" t="str">
        <f t="shared" si="446"/>
        <v>90141010</v>
      </c>
      <c r="B6973" s="10">
        <v>3</v>
      </c>
      <c r="C6973" s="1" t="s">
        <v>11751</v>
      </c>
      <c r="D6973" s="1" t="s">
        <v>11750</v>
      </c>
      <c r="E6973" s="9" t="str">
        <f t="shared" ref="E6973:E7036" si="448">LEFT(D6973,10)</f>
        <v>9014.10.10</v>
      </c>
      <c r="F6973" s="2" t="str">
        <f t="shared" si="447"/>
        <v>9014.10</v>
      </c>
      <c r="G6973" s="2" t="str">
        <f t="shared" ref="G6973:G7036" si="449">RIGHT(E6973,2)</f>
        <v>10</v>
      </c>
      <c r="M6973" s="2"/>
      <c r="N6973" s="2"/>
    </row>
    <row r="6974" spans="1:14" ht="16" customHeight="1">
      <c r="A6974" s="2" t="str">
        <f t="shared" si="446"/>
        <v>90151040</v>
      </c>
      <c r="B6974" s="10">
        <v>3</v>
      </c>
      <c r="C6974" s="1" t="s">
        <v>11753</v>
      </c>
      <c r="D6974" s="1" t="s">
        <v>11752</v>
      </c>
      <c r="E6974" s="9" t="str">
        <f t="shared" si="448"/>
        <v>9015.10.40</v>
      </c>
      <c r="F6974" s="2" t="str">
        <f t="shared" si="447"/>
        <v>9015.10</v>
      </c>
      <c r="G6974" s="2" t="str">
        <f t="shared" si="449"/>
        <v>40</v>
      </c>
      <c r="M6974" s="2"/>
      <c r="N6974" s="2"/>
    </row>
    <row r="6975" spans="1:14" ht="16" customHeight="1">
      <c r="A6975" s="2" t="str">
        <f t="shared" si="446"/>
        <v>90153040</v>
      </c>
      <c r="B6975" s="10">
        <v>3</v>
      </c>
      <c r="C6975" s="1" t="s">
        <v>11755</v>
      </c>
      <c r="D6975" s="1" t="s">
        <v>11754</v>
      </c>
      <c r="E6975" s="9" t="str">
        <f t="shared" si="448"/>
        <v>9015.30.40</v>
      </c>
      <c r="F6975" s="2" t="str">
        <f t="shared" si="447"/>
        <v>9015.30</v>
      </c>
      <c r="G6975" s="2" t="str">
        <f t="shared" si="449"/>
        <v>40</v>
      </c>
      <c r="M6975" s="2"/>
      <c r="N6975" s="2"/>
    </row>
    <row r="6976" spans="1:14" ht="16" customHeight="1">
      <c r="A6976" s="2" t="str">
        <f t="shared" si="446"/>
        <v>90153080</v>
      </c>
      <c r="B6976" s="10">
        <v>3</v>
      </c>
      <c r="C6976" s="1" t="s">
        <v>11757</v>
      </c>
      <c r="D6976" s="1" t="s">
        <v>11756</v>
      </c>
      <c r="E6976" s="9" t="str">
        <f t="shared" si="448"/>
        <v>9015.30.80</v>
      </c>
      <c r="F6976" s="2" t="str">
        <f t="shared" si="447"/>
        <v>9015.30</v>
      </c>
      <c r="G6976" s="2" t="str">
        <f t="shared" si="449"/>
        <v>80</v>
      </c>
      <c r="M6976" s="2"/>
      <c r="N6976" s="2"/>
    </row>
    <row r="6977" spans="1:14" ht="16" customHeight="1">
      <c r="A6977" s="2" t="str">
        <f t="shared" si="446"/>
        <v>90159001</v>
      </c>
      <c r="B6977" s="10">
        <v>3</v>
      </c>
      <c r="C6977" s="1" t="s">
        <v>11759</v>
      </c>
      <c r="D6977" s="1" t="s">
        <v>11758</v>
      </c>
      <c r="E6977" s="9" t="str">
        <f t="shared" si="448"/>
        <v>9015.90.01</v>
      </c>
      <c r="F6977" s="2" t="str">
        <f t="shared" si="447"/>
        <v>9015.90</v>
      </c>
      <c r="G6977" s="2" t="str">
        <f t="shared" si="449"/>
        <v>01</v>
      </c>
      <c r="M6977" s="2"/>
      <c r="N6977" s="2"/>
    </row>
    <row r="6978" spans="1:14" ht="16" customHeight="1">
      <c r="A6978" s="2" t="str">
        <f t="shared" si="446"/>
        <v>90160020</v>
      </c>
      <c r="B6978" s="10">
        <v>3</v>
      </c>
      <c r="C6978" s="1" t="s">
        <v>11761</v>
      </c>
      <c r="D6978" s="1" t="s">
        <v>11760</v>
      </c>
      <c r="E6978" s="9" t="str">
        <f t="shared" si="448"/>
        <v>9016.00.20</v>
      </c>
      <c r="F6978" s="2" t="str">
        <f t="shared" si="447"/>
        <v>9016.00</v>
      </c>
      <c r="G6978" s="2" t="str">
        <f t="shared" si="449"/>
        <v>20</v>
      </c>
      <c r="M6978" s="2"/>
      <c r="N6978" s="2"/>
    </row>
    <row r="6979" spans="1:14" ht="16" customHeight="1">
      <c r="A6979" s="2" t="str">
        <f t="shared" si="446"/>
        <v>90160040</v>
      </c>
      <c r="B6979" s="10">
        <v>3</v>
      </c>
      <c r="C6979" s="1" t="s">
        <v>11763</v>
      </c>
      <c r="D6979" s="1" t="s">
        <v>11762</v>
      </c>
      <c r="E6979" s="9" t="str">
        <f t="shared" si="448"/>
        <v>9016.00.40</v>
      </c>
      <c r="F6979" s="2" t="str">
        <f t="shared" si="447"/>
        <v>9016.00</v>
      </c>
      <c r="G6979" s="2" t="str">
        <f t="shared" si="449"/>
        <v>40</v>
      </c>
      <c r="M6979" s="2"/>
      <c r="N6979" s="2"/>
    </row>
    <row r="6980" spans="1:14" ht="16" customHeight="1">
      <c r="A6980" s="2" t="str">
        <f t="shared" si="446"/>
        <v>90160060</v>
      </c>
      <c r="B6980" s="10">
        <v>3</v>
      </c>
      <c r="C6980" s="1" t="s">
        <v>11765</v>
      </c>
      <c r="D6980" s="1" t="s">
        <v>11764</v>
      </c>
      <c r="E6980" s="9" t="str">
        <f t="shared" si="448"/>
        <v>9016.00.60</v>
      </c>
      <c r="F6980" s="2" t="str">
        <f t="shared" si="447"/>
        <v>9016.00</v>
      </c>
      <c r="G6980" s="2" t="str">
        <f t="shared" si="449"/>
        <v>60</v>
      </c>
      <c r="M6980" s="2"/>
      <c r="N6980" s="2"/>
    </row>
    <row r="6981" spans="1:14" ht="16" customHeight="1">
      <c r="A6981" s="2" t="str">
        <f t="shared" si="446"/>
        <v>90171040</v>
      </c>
      <c r="B6981" s="10">
        <v>3</v>
      </c>
      <c r="C6981" s="1" t="s">
        <v>11767</v>
      </c>
      <c r="D6981" s="1" t="s">
        <v>11766</v>
      </c>
      <c r="E6981" s="9" t="str">
        <f t="shared" si="448"/>
        <v>9017.10.40</v>
      </c>
      <c r="F6981" s="2" t="str">
        <f t="shared" si="447"/>
        <v>9017.10</v>
      </c>
      <c r="G6981" s="2" t="str">
        <f t="shared" si="449"/>
        <v>40</v>
      </c>
      <c r="M6981" s="2"/>
      <c r="N6981" s="2"/>
    </row>
    <row r="6982" spans="1:14" ht="16" customHeight="1">
      <c r="A6982" s="2" t="str">
        <f t="shared" si="446"/>
        <v>90171080</v>
      </c>
      <c r="B6982" s="10">
        <v>3</v>
      </c>
      <c r="C6982" s="1" t="s">
        <v>11769</v>
      </c>
      <c r="D6982" s="1" t="s">
        <v>11768</v>
      </c>
      <c r="E6982" s="9" t="str">
        <f t="shared" si="448"/>
        <v>9017.10.80</v>
      </c>
      <c r="F6982" s="2" t="str">
        <f t="shared" si="447"/>
        <v>9017.10</v>
      </c>
      <c r="G6982" s="2" t="str">
        <f t="shared" si="449"/>
        <v>80</v>
      </c>
      <c r="M6982" s="2"/>
      <c r="N6982" s="2"/>
    </row>
    <row r="6983" spans="1:14" ht="16" customHeight="1">
      <c r="A6983" s="2" t="str">
        <f t="shared" si="446"/>
        <v>90172040</v>
      </c>
      <c r="B6983" s="10">
        <v>3</v>
      </c>
      <c r="C6983" s="1" t="s">
        <v>11771</v>
      </c>
      <c r="D6983" s="1" t="s">
        <v>11770</v>
      </c>
      <c r="E6983" s="9" t="str">
        <f t="shared" si="448"/>
        <v>9017.20.40</v>
      </c>
      <c r="F6983" s="2" t="str">
        <f t="shared" si="447"/>
        <v>9017.20</v>
      </c>
      <c r="G6983" s="2" t="str">
        <f t="shared" si="449"/>
        <v>40</v>
      </c>
      <c r="M6983" s="2"/>
      <c r="N6983" s="2"/>
    </row>
    <row r="6984" spans="1:14" ht="16" customHeight="1">
      <c r="A6984" s="2" t="str">
        <f t="shared" si="446"/>
        <v>90172070</v>
      </c>
      <c r="B6984" s="10">
        <v>3</v>
      </c>
      <c r="C6984" s="1" t="s">
        <v>11773</v>
      </c>
      <c r="D6984" s="1" t="s">
        <v>11772</v>
      </c>
      <c r="E6984" s="9" t="str">
        <f t="shared" si="448"/>
        <v>9017.20.70</v>
      </c>
      <c r="F6984" s="2" t="str">
        <f t="shared" si="447"/>
        <v>9017.20</v>
      </c>
      <c r="G6984" s="2" t="str">
        <f t="shared" si="449"/>
        <v>70</v>
      </c>
      <c r="M6984" s="2"/>
      <c r="N6984" s="2"/>
    </row>
    <row r="6985" spans="1:14" ht="16" customHeight="1">
      <c r="A6985" s="2" t="str">
        <f t="shared" si="446"/>
        <v>90172080</v>
      </c>
      <c r="B6985" s="10">
        <v>3</v>
      </c>
      <c r="C6985" s="1" t="s">
        <v>11775</v>
      </c>
      <c r="D6985" s="1" t="s">
        <v>11774</v>
      </c>
      <c r="E6985" s="9" t="str">
        <f t="shared" si="448"/>
        <v>9017.20.80</v>
      </c>
      <c r="F6985" s="2" t="str">
        <f t="shared" si="447"/>
        <v>9017.20</v>
      </c>
      <c r="G6985" s="2" t="str">
        <f t="shared" si="449"/>
        <v>80</v>
      </c>
      <c r="M6985" s="2"/>
      <c r="N6985" s="2"/>
    </row>
    <row r="6986" spans="1:14" ht="16" customHeight="1">
      <c r="A6986" s="2" t="str">
        <f t="shared" si="446"/>
        <v>90173040</v>
      </c>
      <c r="B6986" s="10">
        <v>3</v>
      </c>
      <c r="C6986" s="1" t="s">
        <v>11777</v>
      </c>
      <c r="D6986" s="1" t="s">
        <v>11776</v>
      </c>
      <c r="E6986" s="9" t="str">
        <f t="shared" si="448"/>
        <v>9017.30.40</v>
      </c>
      <c r="F6986" s="2" t="str">
        <f t="shared" si="447"/>
        <v>9017.30</v>
      </c>
      <c r="G6986" s="2" t="str">
        <f t="shared" si="449"/>
        <v>40</v>
      </c>
      <c r="M6986" s="2"/>
      <c r="N6986" s="2"/>
    </row>
    <row r="6987" spans="1:14" ht="16" customHeight="1">
      <c r="A6987" s="2" t="str">
        <f t="shared" ref="A6987:A7050" si="450">CONCATENATE(LEFT(F6987,4),RIGHT(F6987,2),G6987)</f>
        <v>90173080</v>
      </c>
      <c r="B6987" s="10">
        <v>3</v>
      </c>
      <c r="C6987" s="1" t="s">
        <v>11779</v>
      </c>
      <c r="D6987" s="1" t="s">
        <v>11778</v>
      </c>
      <c r="E6987" s="9" t="str">
        <f t="shared" si="448"/>
        <v>9017.30.80</v>
      </c>
      <c r="F6987" s="2" t="str">
        <f t="shared" ref="F6987:F7050" si="451">LEFT(D6987,7)</f>
        <v>9017.30</v>
      </c>
      <c r="G6987" s="2" t="str">
        <f t="shared" si="449"/>
        <v>80</v>
      </c>
      <c r="M6987" s="2"/>
      <c r="N6987" s="2"/>
    </row>
    <row r="6988" spans="1:14" ht="16" customHeight="1">
      <c r="A6988" s="2" t="str">
        <f t="shared" si="450"/>
        <v>90178000</v>
      </c>
      <c r="B6988" s="10">
        <v>3</v>
      </c>
      <c r="C6988" s="1" t="s">
        <v>11781</v>
      </c>
      <c r="D6988" s="1" t="s">
        <v>11780</v>
      </c>
      <c r="E6988" s="9" t="str">
        <f t="shared" si="448"/>
        <v>9017.80.00</v>
      </c>
      <c r="F6988" s="2" t="str">
        <f t="shared" si="451"/>
        <v>9017.80</v>
      </c>
      <c r="G6988" s="2" t="str">
        <f t="shared" si="449"/>
        <v>00</v>
      </c>
      <c r="M6988" s="2"/>
      <c r="N6988" s="2"/>
    </row>
    <row r="6989" spans="1:14" ht="16" customHeight="1">
      <c r="A6989" s="2" t="str">
        <f t="shared" si="450"/>
        <v>90179001</v>
      </c>
      <c r="B6989" s="10">
        <v>3</v>
      </c>
      <c r="C6989" s="1" t="s">
        <v>11783</v>
      </c>
      <c r="D6989" s="1" t="s">
        <v>11782</v>
      </c>
      <c r="E6989" s="9" t="str">
        <f t="shared" si="448"/>
        <v>9017.90.01</v>
      </c>
      <c r="F6989" s="2" t="str">
        <f t="shared" si="451"/>
        <v>9017.90</v>
      </c>
      <c r="G6989" s="2" t="str">
        <f t="shared" si="449"/>
        <v>01</v>
      </c>
      <c r="M6989" s="2"/>
      <c r="N6989" s="2"/>
    </row>
    <row r="6990" spans="1:14" ht="16" customHeight="1">
      <c r="A6990" s="2" t="str">
        <f t="shared" si="450"/>
        <v>90230000</v>
      </c>
      <c r="B6990" s="10">
        <v>3</v>
      </c>
      <c r="C6990" s="1" t="s">
        <v>11785</v>
      </c>
      <c r="D6990" s="1" t="s">
        <v>11784</v>
      </c>
      <c r="E6990" s="9" t="str">
        <f t="shared" si="448"/>
        <v>9023.00.00</v>
      </c>
      <c r="F6990" s="2" t="str">
        <f t="shared" si="451"/>
        <v>9023.00</v>
      </c>
      <c r="G6990" s="2" t="str">
        <f t="shared" si="449"/>
        <v>00</v>
      </c>
      <c r="M6990" s="2"/>
      <c r="N6990" s="2"/>
    </row>
    <row r="6991" spans="1:14" ht="16" customHeight="1">
      <c r="A6991" s="2" t="str">
        <f t="shared" si="450"/>
        <v>90258020</v>
      </c>
      <c r="B6991" s="10">
        <v>3</v>
      </c>
      <c r="C6991" s="1" t="s">
        <v>11787</v>
      </c>
      <c r="D6991" s="1" t="s">
        <v>11786</v>
      </c>
      <c r="E6991" s="9" t="str">
        <f t="shared" si="448"/>
        <v>9025.80.20</v>
      </c>
      <c r="F6991" s="2" t="str">
        <f t="shared" si="451"/>
        <v>9025.80</v>
      </c>
      <c r="G6991" s="2" t="str">
        <f t="shared" si="449"/>
        <v>20</v>
      </c>
      <c r="M6991" s="2"/>
      <c r="N6991" s="2"/>
    </row>
    <row r="6992" spans="1:14" ht="16" customHeight="1">
      <c r="A6992" s="2" t="str">
        <f t="shared" si="450"/>
        <v>90259006</v>
      </c>
      <c r="B6992" s="10">
        <v>3</v>
      </c>
      <c r="C6992" s="1" t="s">
        <v>11789</v>
      </c>
      <c r="D6992" s="1" t="s">
        <v>11788</v>
      </c>
      <c r="E6992" s="9" t="str">
        <f t="shared" si="448"/>
        <v>9025.90.06</v>
      </c>
      <c r="F6992" s="2" t="str">
        <f t="shared" si="451"/>
        <v>9025.90</v>
      </c>
      <c r="G6992" s="2" t="str">
        <f t="shared" si="449"/>
        <v>06</v>
      </c>
      <c r="M6992" s="2"/>
      <c r="N6992" s="2"/>
    </row>
    <row r="6993" spans="1:14" ht="16" customHeight="1">
      <c r="A6993" s="2" t="str">
        <f t="shared" si="450"/>
        <v>90268040</v>
      </c>
      <c r="B6993" s="10">
        <v>3</v>
      </c>
      <c r="C6993" s="1" t="s">
        <v>11791</v>
      </c>
      <c r="D6993" s="1" t="s">
        <v>11790</v>
      </c>
      <c r="E6993" s="9" t="str">
        <f t="shared" si="448"/>
        <v>9026.80.40</v>
      </c>
      <c r="F6993" s="2" t="str">
        <f t="shared" si="451"/>
        <v>9026.80</v>
      </c>
      <c r="G6993" s="2" t="str">
        <f t="shared" si="449"/>
        <v>40</v>
      </c>
      <c r="M6993" s="2"/>
      <c r="N6993" s="2"/>
    </row>
    <row r="6994" spans="1:14" ht="16" customHeight="1">
      <c r="A6994" s="2" t="str">
        <f t="shared" si="450"/>
        <v>90271040</v>
      </c>
      <c r="B6994" s="10">
        <v>3</v>
      </c>
      <c r="C6994" s="1" t="s">
        <v>11793</v>
      </c>
      <c r="D6994" s="1" t="s">
        <v>11792</v>
      </c>
      <c r="E6994" s="9" t="str">
        <f t="shared" si="448"/>
        <v>9027.10.40</v>
      </c>
      <c r="F6994" s="2" t="str">
        <f t="shared" si="451"/>
        <v>9027.10</v>
      </c>
      <c r="G6994" s="2" t="str">
        <f t="shared" si="449"/>
        <v>40</v>
      </c>
      <c r="M6994" s="2"/>
      <c r="N6994" s="2"/>
    </row>
    <row r="6995" spans="1:14" ht="16" customHeight="1">
      <c r="A6995" s="2" t="str">
        <f t="shared" si="450"/>
        <v>90271060</v>
      </c>
      <c r="B6995" s="10">
        <v>3</v>
      </c>
      <c r="C6995" s="1" t="s">
        <v>11795</v>
      </c>
      <c r="D6995" s="1" t="s">
        <v>11794</v>
      </c>
      <c r="E6995" s="9" t="str">
        <f t="shared" si="448"/>
        <v>9027.10.60</v>
      </c>
      <c r="F6995" s="2" t="str">
        <f t="shared" si="451"/>
        <v>9027.10</v>
      </c>
      <c r="G6995" s="2" t="str">
        <f t="shared" si="449"/>
        <v>60</v>
      </c>
      <c r="M6995" s="2"/>
      <c r="N6995" s="2"/>
    </row>
    <row r="6996" spans="1:14" ht="16" customHeight="1">
      <c r="A6996" s="2" t="str">
        <f t="shared" si="450"/>
        <v>90279068</v>
      </c>
      <c r="B6996" s="10">
        <v>3</v>
      </c>
      <c r="C6996" s="1" t="s">
        <v>11797</v>
      </c>
      <c r="D6996" s="1" t="s">
        <v>11796</v>
      </c>
      <c r="E6996" s="9" t="str">
        <f t="shared" si="448"/>
        <v>9027.90.68</v>
      </c>
      <c r="F6996" s="2" t="str">
        <f t="shared" si="451"/>
        <v>9027.90</v>
      </c>
      <c r="G6996" s="2" t="str">
        <f t="shared" si="449"/>
        <v>68</v>
      </c>
      <c r="M6996" s="2"/>
      <c r="N6996" s="2"/>
    </row>
    <row r="6997" spans="1:14" ht="16" customHeight="1">
      <c r="A6997" s="2" t="str">
        <f t="shared" si="450"/>
        <v>90291040</v>
      </c>
      <c r="B6997" s="10">
        <v>3</v>
      </c>
      <c r="C6997" s="1" t="s">
        <v>11799</v>
      </c>
      <c r="D6997" s="1" t="s">
        <v>11798</v>
      </c>
      <c r="E6997" s="9" t="str">
        <f t="shared" si="448"/>
        <v>9029.10.40</v>
      </c>
      <c r="F6997" s="2" t="str">
        <f t="shared" si="451"/>
        <v>9029.10</v>
      </c>
      <c r="G6997" s="2" t="str">
        <f t="shared" si="449"/>
        <v>40</v>
      </c>
      <c r="M6997" s="2"/>
      <c r="N6997" s="2"/>
    </row>
    <row r="6998" spans="1:14" ht="16" customHeight="1">
      <c r="A6998" s="2" t="str">
        <f t="shared" si="450"/>
        <v>90291080</v>
      </c>
      <c r="B6998" s="10">
        <v>3</v>
      </c>
      <c r="C6998" s="1" t="s">
        <v>11801</v>
      </c>
      <c r="D6998" s="1" t="s">
        <v>11800</v>
      </c>
      <c r="E6998" s="9" t="str">
        <f t="shared" si="448"/>
        <v>9029.10.80</v>
      </c>
      <c r="F6998" s="2" t="str">
        <f t="shared" si="451"/>
        <v>9029.10</v>
      </c>
      <c r="G6998" s="2" t="str">
        <f t="shared" si="449"/>
        <v>80</v>
      </c>
      <c r="M6998" s="2"/>
      <c r="N6998" s="2"/>
    </row>
    <row r="6999" spans="1:14" ht="16" customHeight="1">
      <c r="A6999" s="2" t="str">
        <f t="shared" si="450"/>
        <v>90292020</v>
      </c>
      <c r="B6999" s="10">
        <v>3</v>
      </c>
      <c r="C6999" s="1" t="s">
        <v>11803</v>
      </c>
      <c r="D6999" s="1" t="s">
        <v>11802</v>
      </c>
      <c r="E6999" s="9" t="str">
        <f t="shared" si="448"/>
        <v>9029.20.20</v>
      </c>
      <c r="F6999" s="2" t="str">
        <f t="shared" si="451"/>
        <v>9029.20</v>
      </c>
      <c r="G6999" s="2" t="str">
        <f t="shared" si="449"/>
        <v>20</v>
      </c>
      <c r="M6999" s="2"/>
      <c r="N6999" s="2"/>
    </row>
    <row r="7000" spans="1:14" ht="16" customHeight="1">
      <c r="A7000" s="2" t="str">
        <f t="shared" si="450"/>
        <v>90292060</v>
      </c>
      <c r="B7000" s="10">
        <v>3</v>
      </c>
      <c r="C7000" s="1" t="s">
        <v>11805</v>
      </c>
      <c r="D7000" s="1" t="s">
        <v>11804</v>
      </c>
      <c r="E7000" s="9" t="str">
        <f t="shared" si="448"/>
        <v>9029.20.60</v>
      </c>
      <c r="F7000" s="2" t="str">
        <f t="shared" si="451"/>
        <v>9029.20</v>
      </c>
      <c r="G7000" s="2" t="str">
        <f t="shared" si="449"/>
        <v>60</v>
      </c>
      <c r="M7000" s="2"/>
      <c r="N7000" s="2"/>
    </row>
    <row r="7001" spans="1:14" ht="16" customHeight="1">
      <c r="A7001" s="2" t="str">
        <f t="shared" si="450"/>
        <v>90299020</v>
      </c>
      <c r="B7001" s="10">
        <v>3</v>
      </c>
      <c r="C7001" s="1" t="s">
        <v>11807</v>
      </c>
      <c r="D7001" s="1" t="s">
        <v>11806</v>
      </c>
      <c r="E7001" s="9" t="str">
        <f t="shared" si="448"/>
        <v>9029.90.20</v>
      </c>
      <c r="F7001" s="2" t="str">
        <f t="shared" si="451"/>
        <v>9029.90</v>
      </c>
      <c r="G7001" s="2" t="str">
        <f t="shared" si="449"/>
        <v>20</v>
      </c>
      <c r="M7001" s="2"/>
      <c r="N7001" s="2"/>
    </row>
    <row r="7002" spans="1:14" ht="16" customHeight="1">
      <c r="A7002" s="2" t="str">
        <f t="shared" si="450"/>
        <v>90299040</v>
      </c>
      <c r="B7002" s="10">
        <v>3</v>
      </c>
      <c r="C7002" s="1" t="s">
        <v>11809</v>
      </c>
      <c r="D7002" s="1" t="s">
        <v>11808</v>
      </c>
      <c r="E7002" s="9" t="str">
        <f t="shared" si="448"/>
        <v>9029.90.40</v>
      </c>
      <c r="F7002" s="2" t="str">
        <f t="shared" si="451"/>
        <v>9029.90</v>
      </c>
      <c r="G7002" s="2" t="str">
        <f t="shared" si="449"/>
        <v>40</v>
      </c>
      <c r="M7002" s="2"/>
      <c r="N7002" s="2"/>
    </row>
    <row r="7003" spans="1:14" ht="16" customHeight="1">
      <c r="A7003" s="2" t="str">
        <f t="shared" si="450"/>
        <v>90302010</v>
      </c>
      <c r="B7003" s="10">
        <v>3</v>
      </c>
      <c r="C7003" s="1" t="s">
        <v>11811</v>
      </c>
      <c r="D7003" s="1" t="s">
        <v>11810</v>
      </c>
      <c r="E7003" s="9" t="str">
        <f t="shared" si="448"/>
        <v>9030.20.10</v>
      </c>
      <c r="F7003" s="2" t="str">
        <f t="shared" si="451"/>
        <v>9030.20</v>
      </c>
      <c r="G7003" s="2" t="str">
        <f t="shared" si="449"/>
        <v>10</v>
      </c>
      <c r="M7003" s="2"/>
      <c r="N7003" s="2"/>
    </row>
    <row r="7004" spans="1:14" ht="16" customHeight="1">
      <c r="A7004" s="2" t="str">
        <f t="shared" si="450"/>
        <v>90319045</v>
      </c>
      <c r="B7004" s="10">
        <v>3</v>
      </c>
      <c r="C7004" s="1" t="s">
        <v>11813</v>
      </c>
      <c r="D7004" s="1" t="s">
        <v>11812</v>
      </c>
      <c r="E7004" s="9" t="str">
        <f t="shared" si="448"/>
        <v>9031.90.45</v>
      </c>
      <c r="F7004" s="2" t="str">
        <f t="shared" si="451"/>
        <v>9031.90</v>
      </c>
      <c r="G7004" s="2" t="str">
        <f t="shared" si="449"/>
        <v>45</v>
      </c>
      <c r="M7004" s="2"/>
      <c r="N7004" s="2"/>
    </row>
    <row r="7005" spans="1:14" ht="16" customHeight="1">
      <c r="A7005" s="2" t="str">
        <f t="shared" si="450"/>
        <v>91040005</v>
      </c>
      <c r="B7005" s="10">
        <v>3</v>
      </c>
      <c r="C7005" s="1" t="s">
        <v>11815</v>
      </c>
      <c r="D7005" s="1" t="s">
        <v>11814</v>
      </c>
      <c r="E7005" s="9" t="str">
        <f t="shared" si="448"/>
        <v>9104.00.05</v>
      </c>
      <c r="F7005" s="2" t="str">
        <f t="shared" si="451"/>
        <v>9104.00</v>
      </c>
      <c r="G7005" s="2" t="str">
        <f t="shared" si="449"/>
        <v>05</v>
      </c>
      <c r="M7005" s="2"/>
      <c r="N7005" s="2"/>
    </row>
    <row r="7006" spans="1:14" ht="16" customHeight="1">
      <c r="A7006" s="2" t="str">
        <f t="shared" si="450"/>
        <v>91040010</v>
      </c>
      <c r="B7006" s="10">
        <v>3</v>
      </c>
      <c r="C7006" s="1" t="s">
        <v>11817</v>
      </c>
      <c r="D7006" s="1" t="s">
        <v>11816</v>
      </c>
      <c r="E7006" s="9" t="str">
        <f t="shared" si="448"/>
        <v>9104.00.10</v>
      </c>
      <c r="F7006" s="2" t="str">
        <f t="shared" si="451"/>
        <v>9104.00</v>
      </c>
      <c r="G7006" s="2" t="str">
        <f t="shared" si="449"/>
        <v>10</v>
      </c>
      <c r="M7006" s="2"/>
      <c r="N7006" s="2"/>
    </row>
    <row r="7007" spans="1:14" ht="16" customHeight="1">
      <c r="A7007" s="2" t="str">
        <f t="shared" si="450"/>
        <v>91040020</v>
      </c>
      <c r="B7007" s="10">
        <v>3</v>
      </c>
      <c r="C7007" s="1" t="s">
        <v>11819</v>
      </c>
      <c r="D7007" s="1" t="s">
        <v>11818</v>
      </c>
      <c r="E7007" s="9" t="str">
        <f t="shared" si="448"/>
        <v>9104.00.20</v>
      </c>
      <c r="F7007" s="2" t="str">
        <f t="shared" si="451"/>
        <v>9104.00</v>
      </c>
      <c r="G7007" s="2" t="str">
        <f t="shared" si="449"/>
        <v>20</v>
      </c>
      <c r="M7007" s="2"/>
      <c r="N7007" s="2"/>
    </row>
    <row r="7008" spans="1:14" ht="16" customHeight="1">
      <c r="A7008" s="2" t="str">
        <f t="shared" si="450"/>
        <v>91040025</v>
      </c>
      <c r="B7008" s="10">
        <v>3</v>
      </c>
      <c r="C7008" s="1" t="s">
        <v>11821</v>
      </c>
      <c r="D7008" s="1" t="s">
        <v>11820</v>
      </c>
      <c r="E7008" s="9" t="str">
        <f t="shared" si="448"/>
        <v>9104.00.25</v>
      </c>
      <c r="F7008" s="2" t="str">
        <f t="shared" si="451"/>
        <v>9104.00</v>
      </c>
      <c r="G7008" s="2" t="str">
        <f t="shared" si="449"/>
        <v>25</v>
      </c>
      <c r="M7008" s="2"/>
      <c r="N7008" s="2"/>
    </row>
    <row r="7009" spans="1:14" ht="16" customHeight="1">
      <c r="A7009" s="2" t="str">
        <f t="shared" si="450"/>
        <v>91040030</v>
      </c>
      <c r="B7009" s="10">
        <v>3</v>
      </c>
      <c r="C7009" s="1" t="s">
        <v>11823</v>
      </c>
      <c r="D7009" s="1" t="s">
        <v>11822</v>
      </c>
      <c r="E7009" s="9" t="str">
        <f t="shared" si="448"/>
        <v>9104.00.30</v>
      </c>
      <c r="F7009" s="2" t="str">
        <f t="shared" si="451"/>
        <v>9104.00</v>
      </c>
      <c r="G7009" s="2" t="str">
        <f t="shared" si="449"/>
        <v>30</v>
      </c>
      <c r="M7009" s="2"/>
      <c r="N7009" s="2"/>
    </row>
    <row r="7010" spans="1:14" ht="16" customHeight="1">
      <c r="A7010" s="2" t="str">
        <f t="shared" si="450"/>
        <v>91040040</v>
      </c>
      <c r="B7010" s="10">
        <v>3</v>
      </c>
      <c r="C7010" s="1" t="s">
        <v>11825</v>
      </c>
      <c r="D7010" s="1" t="s">
        <v>11824</v>
      </c>
      <c r="E7010" s="9" t="str">
        <f t="shared" si="448"/>
        <v>9104.00.40</v>
      </c>
      <c r="F7010" s="2" t="str">
        <f t="shared" si="451"/>
        <v>9104.00</v>
      </c>
      <c r="G7010" s="2" t="str">
        <f t="shared" si="449"/>
        <v>40</v>
      </c>
      <c r="M7010" s="2"/>
      <c r="N7010" s="2"/>
    </row>
    <row r="7011" spans="1:14" ht="16" customHeight="1">
      <c r="A7011" s="2" t="str">
        <f t="shared" si="450"/>
        <v>91040045</v>
      </c>
      <c r="B7011" s="10">
        <v>3</v>
      </c>
      <c r="C7011" s="1" t="s">
        <v>11827</v>
      </c>
      <c r="D7011" s="1" t="s">
        <v>11826</v>
      </c>
      <c r="E7011" s="9" t="str">
        <f t="shared" si="448"/>
        <v>9104.00.45</v>
      </c>
      <c r="F7011" s="2" t="str">
        <f t="shared" si="451"/>
        <v>9104.00</v>
      </c>
      <c r="G7011" s="2" t="str">
        <f t="shared" si="449"/>
        <v>45</v>
      </c>
      <c r="M7011" s="2"/>
      <c r="N7011" s="2"/>
    </row>
    <row r="7012" spans="1:14" ht="16" customHeight="1">
      <c r="A7012" s="2" t="str">
        <f t="shared" si="450"/>
        <v>91040050</v>
      </c>
      <c r="B7012" s="10">
        <v>3</v>
      </c>
      <c r="C7012" s="1" t="s">
        <v>11829</v>
      </c>
      <c r="D7012" s="1" t="s">
        <v>11828</v>
      </c>
      <c r="E7012" s="9" t="str">
        <f t="shared" si="448"/>
        <v>9104.00.50</v>
      </c>
      <c r="F7012" s="2" t="str">
        <f t="shared" si="451"/>
        <v>9104.00</v>
      </c>
      <c r="G7012" s="2" t="str">
        <f t="shared" si="449"/>
        <v>50</v>
      </c>
      <c r="M7012" s="2"/>
      <c r="N7012" s="2"/>
    </row>
    <row r="7013" spans="1:14" ht="16" customHeight="1">
      <c r="A7013" s="2" t="str">
        <f t="shared" si="450"/>
        <v>91061000</v>
      </c>
      <c r="B7013" s="10">
        <v>3</v>
      </c>
      <c r="C7013" s="1" t="s">
        <v>11831</v>
      </c>
      <c r="D7013" s="1" t="s">
        <v>11830</v>
      </c>
      <c r="E7013" s="9" t="str">
        <f t="shared" si="448"/>
        <v>9106.10.00</v>
      </c>
      <c r="F7013" s="2" t="str">
        <f t="shared" si="451"/>
        <v>9106.10</v>
      </c>
      <c r="G7013" s="2" t="str">
        <f t="shared" si="449"/>
        <v>00</v>
      </c>
      <c r="M7013" s="2"/>
      <c r="N7013" s="2"/>
    </row>
    <row r="7014" spans="1:14" ht="16" customHeight="1">
      <c r="A7014" s="2" t="str">
        <f t="shared" si="450"/>
        <v>91069020</v>
      </c>
      <c r="B7014" s="10">
        <v>3</v>
      </c>
      <c r="C7014" s="1" t="s">
        <v>11833</v>
      </c>
      <c r="D7014" s="1" t="s">
        <v>11832</v>
      </c>
      <c r="E7014" s="9" t="str">
        <f t="shared" si="448"/>
        <v>9106.90.20</v>
      </c>
      <c r="F7014" s="2" t="str">
        <f t="shared" si="451"/>
        <v>9106.90</v>
      </c>
      <c r="G7014" s="2" t="str">
        <f t="shared" si="449"/>
        <v>20</v>
      </c>
      <c r="M7014" s="2"/>
      <c r="N7014" s="2"/>
    </row>
    <row r="7015" spans="1:14" ht="16" customHeight="1">
      <c r="A7015" s="2" t="str">
        <f t="shared" si="450"/>
        <v>91069040</v>
      </c>
      <c r="B7015" s="10">
        <v>3</v>
      </c>
      <c r="C7015" s="1" t="s">
        <v>11835</v>
      </c>
      <c r="D7015" s="1" t="s">
        <v>11834</v>
      </c>
      <c r="E7015" s="9" t="str">
        <f t="shared" si="448"/>
        <v>9106.90.40</v>
      </c>
      <c r="F7015" s="2" t="str">
        <f t="shared" si="451"/>
        <v>9106.90</v>
      </c>
      <c r="G7015" s="2" t="str">
        <f t="shared" si="449"/>
        <v>40</v>
      </c>
      <c r="M7015" s="2"/>
      <c r="N7015" s="2"/>
    </row>
    <row r="7016" spans="1:14" ht="16" customHeight="1">
      <c r="A7016" s="2" t="str">
        <f t="shared" si="450"/>
        <v>91069055</v>
      </c>
      <c r="B7016" s="10">
        <v>3</v>
      </c>
      <c r="C7016" s="1" t="s">
        <v>11837</v>
      </c>
      <c r="D7016" s="1" t="s">
        <v>11836</v>
      </c>
      <c r="E7016" s="9" t="str">
        <f t="shared" si="448"/>
        <v>9106.90.55</v>
      </c>
      <c r="F7016" s="2" t="str">
        <f t="shared" si="451"/>
        <v>9106.90</v>
      </c>
      <c r="G7016" s="2" t="str">
        <f t="shared" si="449"/>
        <v>55</v>
      </c>
      <c r="M7016" s="2"/>
      <c r="N7016" s="2"/>
    </row>
    <row r="7017" spans="1:14" ht="16" customHeight="1">
      <c r="A7017" s="2" t="str">
        <f t="shared" si="450"/>
        <v>91069065</v>
      </c>
      <c r="B7017" s="10">
        <v>3</v>
      </c>
      <c r="C7017" s="1" t="s">
        <v>11839</v>
      </c>
      <c r="D7017" s="1" t="s">
        <v>11838</v>
      </c>
      <c r="E7017" s="9" t="str">
        <f t="shared" si="448"/>
        <v>9106.90.65</v>
      </c>
      <c r="F7017" s="2" t="str">
        <f t="shared" si="451"/>
        <v>9106.90</v>
      </c>
      <c r="G7017" s="2" t="str">
        <f t="shared" si="449"/>
        <v>65</v>
      </c>
      <c r="M7017" s="2"/>
      <c r="N7017" s="2"/>
    </row>
    <row r="7018" spans="1:14" ht="16" customHeight="1">
      <c r="A7018" s="2" t="str">
        <f t="shared" si="450"/>
        <v>91069075</v>
      </c>
      <c r="B7018" s="10">
        <v>3</v>
      </c>
      <c r="C7018" s="1" t="s">
        <v>11841</v>
      </c>
      <c r="D7018" s="1" t="s">
        <v>11840</v>
      </c>
      <c r="E7018" s="9" t="str">
        <f t="shared" si="448"/>
        <v>9106.90.75</v>
      </c>
      <c r="F7018" s="2" t="str">
        <f t="shared" si="451"/>
        <v>9106.90</v>
      </c>
      <c r="G7018" s="2" t="str">
        <f t="shared" si="449"/>
        <v>75</v>
      </c>
      <c r="M7018" s="2"/>
      <c r="N7018" s="2"/>
    </row>
    <row r="7019" spans="1:14" ht="16" customHeight="1">
      <c r="A7019" s="2" t="str">
        <f t="shared" si="450"/>
        <v>91069085</v>
      </c>
      <c r="B7019" s="10">
        <v>3</v>
      </c>
      <c r="C7019" s="1" t="s">
        <v>11843</v>
      </c>
      <c r="D7019" s="1" t="s">
        <v>11842</v>
      </c>
      <c r="E7019" s="9" t="str">
        <f t="shared" si="448"/>
        <v>9106.90.85</v>
      </c>
      <c r="F7019" s="2" t="str">
        <f t="shared" si="451"/>
        <v>9106.90</v>
      </c>
      <c r="G7019" s="2" t="str">
        <f t="shared" si="449"/>
        <v>85</v>
      </c>
      <c r="M7019" s="2"/>
      <c r="N7019" s="2"/>
    </row>
    <row r="7020" spans="1:14" ht="16" customHeight="1">
      <c r="A7020" s="2" t="str">
        <f t="shared" si="450"/>
        <v>91070040</v>
      </c>
      <c r="B7020" s="10">
        <v>3</v>
      </c>
      <c r="C7020" s="1" t="s">
        <v>11845</v>
      </c>
      <c r="D7020" s="1" t="s">
        <v>11844</v>
      </c>
      <c r="E7020" s="9" t="str">
        <f t="shared" si="448"/>
        <v>9107.00.40</v>
      </c>
      <c r="F7020" s="2" t="str">
        <f t="shared" si="451"/>
        <v>9107.00</v>
      </c>
      <c r="G7020" s="2" t="str">
        <f t="shared" si="449"/>
        <v>40</v>
      </c>
      <c r="M7020" s="2"/>
      <c r="N7020" s="2"/>
    </row>
    <row r="7021" spans="1:14" ht="16" customHeight="1">
      <c r="A7021" s="2" t="str">
        <f t="shared" si="450"/>
        <v>91070080</v>
      </c>
      <c r="B7021" s="10">
        <v>3</v>
      </c>
      <c r="C7021" s="1" t="s">
        <v>11847</v>
      </c>
      <c r="D7021" s="1" t="s">
        <v>11846</v>
      </c>
      <c r="E7021" s="9" t="str">
        <f t="shared" si="448"/>
        <v>9107.00.80</v>
      </c>
      <c r="F7021" s="2" t="str">
        <f t="shared" si="451"/>
        <v>9107.00</v>
      </c>
      <c r="G7021" s="2" t="str">
        <f t="shared" si="449"/>
        <v>80</v>
      </c>
      <c r="M7021" s="2"/>
      <c r="N7021" s="2"/>
    </row>
    <row r="7022" spans="1:14" ht="16" customHeight="1">
      <c r="A7022" s="2" t="str">
        <f t="shared" si="450"/>
        <v>94012000</v>
      </c>
      <c r="B7022" s="10">
        <v>3</v>
      </c>
      <c r="C7022" s="1" t="s">
        <v>11849</v>
      </c>
      <c r="D7022" s="1" t="s">
        <v>11848</v>
      </c>
      <c r="E7022" s="9" t="str">
        <f t="shared" si="448"/>
        <v>9401.20.00</v>
      </c>
      <c r="F7022" s="2" t="str">
        <f t="shared" si="451"/>
        <v>9401.20</v>
      </c>
      <c r="G7022" s="2" t="str">
        <f t="shared" si="449"/>
        <v>00</v>
      </c>
      <c r="M7022" s="2"/>
      <c r="N7022" s="2"/>
    </row>
    <row r="7023" spans="1:14" ht="16" customHeight="1">
      <c r="A7023" s="2" t="str">
        <f t="shared" si="450"/>
        <v>94013040</v>
      </c>
      <c r="B7023" s="10">
        <v>3</v>
      </c>
      <c r="C7023" s="1" t="s">
        <v>11851</v>
      </c>
      <c r="D7023" s="1" t="s">
        <v>11850</v>
      </c>
      <c r="E7023" s="9" t="str">
        <f t="shared" si="448"/>
        <v>9401.30.40</v>
      </c>
      <c r="F7023" s="2" t="str">
        <f t="shared" si="451"/>
        <v>9401.30</v>
      </c>
      <c r="G7023" s="2" t="str">
        <f t="shared" si="449"/>
        <v>40</v>
      </c>
      <c r="M7023" s="2"/>
      <c r="N7023" s="2"/>
    </row>
    <row r="7024" spans="1:14" ht="16" customHeight="1">
      <c r="A7024" s="2" t="str">
        <f t="shared" si="450"/>
        <v>94013080</v>
      </c>
      <c r="B7024" s="10">
        <v>3</v>
      </c>
      <c r="C7024" s="1" t="s">
        <v>11853</v>
      </c>
      <c r="D7024" s="1" t="s">
        <v>11852</v>
      </c>
      <c r="E7024" s="9" t="str">
        <f t="shared" si="448"/>
        <v>9401.30.80</v>
      </c>
      <c r="F7024" s="2" t="str">
        <f t="shared" si="451"/>
        <v>9401.30</v>
      </c>
      <c r="G7024" s="2" t="str">
        <f t="shared" si="449"/>
        <v>80</v>
      </c>
      <c r="M7024" s="2"/>
      <c r="N7024" s="2"/>
    </row>
    <row r="7025" spans="1:14" ht="16" customHeight="1">
      <c r="A7025" s="2" t="str">
        <f t="shared" si="450"/>
        <v>94014000</v>
      </c>
      <c r="B7025" s="10">
        <v>3</v>
      </c>
      <c r="C7025" s="1" t="s">
        <v>11855</v>
      </c>
      <c r="D7025" s="1" t="s">
        <v>11854</v>
      </c>
      <c r="E7025" s="9" t="str">
        <f t="shared" si="448"/>
        <v>9401.40.00</v>
      </c>
      <c r="F7025" s="2" t="str">
        <f t="shared" si="451"/>
        <v>9401.40</v>
      </c>
      <c r="G7025" s="2" t="str">
        <f t="shared" si="449"/>
        <v>00</v>
      </c>
      <c r="M7025" s="2"/>
      <c r="N7025" s="2"/>
    </row>
    <row r="7026" spans="1:14" ht="16" customHeight="1">
      <c r="A7026" s="2" t="str">
        <f t="shared" si="450"/>
        <v>94015200</v>
      </c>
      <c r="B7026" s="10">
        <v>3</v>
      </c>
      <c r="C7026" s="1" t="s">
        <v>11857</v>
      </c>
      <c r="D7026" s="1" t="s">
        <v>11856</v>
      </c>
      <c r="E7026" s="9" t="str">
        <f t="shared" si="448"/>
        <v>9401.52.00</v>
      </c>
      <c r="F7026" s="2" t="str">
        <f t="shared" si="451"/>
        <v>9401.52</v>
      </c>
      <c r="G7026" s="2" t="str">
        <f t="shared" si="449"/>
        <v>00</v>
      </c>
      <c r="M7026" s="2"/>
      <c r="N7026" s="2"/>
    </row>
    <row r="7027" spans="1:14" ht="16" customHeight="1">
      <c r="A7027" s="2" t="str">
        <f t="shared" si="450"/>
        <v>94015300</v>
      </c>
      <c r="B7027" s="10">
        <v>3</v>
      </c>
      <c r="C7027" s="1" t="s">
        <v>11859</v>
      </c>
      <c r="D7027" s="1" t="s">
        <v>11858</v>
      </c>
      <c r="E7027" s="9" t="str">
        <f t="shared" si="448"/>
        <v>9401.53.00</v>
      </c>
      <c r="F7027" s="2" t="str">
        <f t="shared" si="451"/>
        <v>9401.53</v>
      </c>
      <c r="G7027" s="2" t="str">
        <f t="shared" si="449"/>
        <v>00</v>
      </c>
      <c r="M7027" s="2"/>
      <c r="N7027" s="2"/>
    </row>
    <row r="7028" spans="1:14" ht="16" customHeight="1">
      <c r="A7028" s="2" t="str">
        <f t="shared" si="450"/>
        <v>94015900</v>
      </c>
      <c r="B7028" s="10">
        <v>3</v>
      </c>
      <c r="C7028" s="1" t="s">
        <v>11861</v>
      </c>
      <c r="D7028" s="1" t="s">
        <v>11860</v>
      </c>
      <c r="E7028" s="9" t="str">
        <f t="shared" si="448"/>
        <v>9401.59.00</v>
      </c>
      <c r="F7028" s="2" t="str">
        <f t="shared" si="451"/>
        <v>9401.59</v>
      </c>
      <c r="G7028" s="2" t="str">
        <f t="shared" si="449"/>
        <v>00</v>
      </c>
      <c r="M7028" s="2"/>
      <c r="N7028" s="2"/>
    </row>
    <row r="7029" spans="1:14" ht="16" customHeight="1">
      <c r="A7029" s="2" t="str">
        <f t="shared" si="450"/>
        <v>94016120</v>
      </c>
      <c r="B7029" s="10">
        <v>3</v>
      </c>
      <c r="C7029" s="1" t="s">
        <v>11863</v>
      </c>
      <c r="D7029" s="1" t="s">
        <v>11862</v>
      </c>
      <c r="E7029" s="9" t="str">
        <f t="shared" si="448"/>
        <v>9401.61.20</v>
      </c>
      <c r="F7029" s="2" t="str">
        <f t="shared" si="451"/>
        <v>9401.61</v>
      </c>
      <c r="G7029" s="2" t="str">
        <f t="shared" si="449"/>
        <v>20</v>
      </c>
      <c r="M7029" s="2"/>
      <c r="N7029" s="2"/>
    </row>
    <row r="7030" spans="1:14" ht="16" customHeight="1">
      <c r="A7030" s="2" t="str">
        <f t="shared" si="450"/>
        <v>94016140</v>
      </c>
      <c r="B7030" s="10">
        <v>3</v>
      </c>
      <c r="C7030" s="1" t="s">
        <v>11865</v>
      </c>
      <c r="D7030" s="1" t="s">
        <v>11864</v>
      </c>
      <c r="E7030" s="9" t="str">
        <f t="shared" si="448"/>
        <v>9401.61.40</v>
      </c>
      <c r="F7030" s="2" t="str">
        <f t="shared" si="451"/>
        <v>9401.61</v>
      </c>
      <c r="G7030" s="2" t="str">
        <f t="shared" si="449"/>
        <v>40</v>
      </c>
      <c r="M7030" s="2"/>
      <c r="N7030" s="2"/>
    </row>
    <row r="7031" spans="1:14" ht="16" customHeight="1">
      <c r="A7031" s="2" t="str">
        <f t="shared" si="450"/>
        <v>94016160</v>
      </c>
      <c r="B7031" s="10">
        <v>3</v>
      </c>
      <c r="C7031" s="1" t="s">
        <v>11867</v>
      </c>
      <c r="D7031" s="1" t="s">
        <v>11866</v>
      </c>
      <c r="E7031" s="9" t="str">
        <f t="shared" si="448"/>
        <v>9401.61.60</v>
      </c>
      <c r="F7031" s="2" t="str">
        <f t="shared" si="451"/>
        <v>9401.61</v>
      </c>
      <c r="G7031" s="2" t="str">
        <f t="shared" si="449"/>
        <v>60</v>
      </c>
      <c r="M7031" s="2"/>
      <c r="N7031" s="2"/>
    </row>
    <row r="7032" spans="1:14" ht="16" customHeight="1">
      <c r="A7032" s="2" t="str">
        <f t="shared" si="450"/>
        <v>94016920</v>
      </c>
      <c r="B7032" s="10">
        <v>3</v>
      </c>
      <c r="C7032" s="1" t="s">
        <v>11869</v>
      </c>
      <c r="D7032" s="1" t="s">
        <v>11868</v>
      </c>
      <c r="E7032" s="9" t="str">
        <f t="shared" si="448"/>
        <v>9401.69.20</v>
      </c>
      <c r="F7032" s="2" t="str">
        <f t="shared" si="451"/>
        <v>9401.69</v>
      </c>
      <c r="G7032" s="2" t="str">
        <f t="shared" si="449"/>
        <v>20</v>
      </c>
      <c r="M7032" s="2"/>
      <c r="N7032" s="2"/>
    </row>
    <row r="7033" spans="1:14" ht="16" customHeight="1">
      <c r="A7033" s="2" t="str">
        <f t="shared" si="450"/>
        <v>94016940</v>
      </c>
      <c r="B7033" s="10">
        <v>3</v>
      </c>
      <c r="C7033" s="1" t="s">
        <v>11871</v>
      </c>
      <c r="D7033" s="1" t="s">
        <v>11870</v>
      </c>
      <c r="E7033" s="9" t="str">
        <f t="shared" si="448"/>
        <v>9401.69.40</v>
      </c>
      <c r="F7033" s="2" t="str">
        <f t="shared" si="451"/>
        <v>9401.69</v>
      </c>
      <c r="G7033" s="2" t="str">
        <f t="shared" si="449"/>
        <v>40</v>
      </c>
      <c r="M7033" s="2"/>
      <c r="N7033" s="2"/>
    </row>
    <row r="7034" spans="1:14" ht="16" customHeight="1">
      <c r="A7034" s="2" t="str">
        <f t="shared" si="450"/>
        <v>94016960</v>
      </c>
      <c r="B7034" s="10">
        <v>3</v>
      </c>
      <c r="C7034" s="1" t="s">
        <v>11873</v>
      </c>
      <c r="D7034" s="1" t="s">
        <v>11872</v>
      </c>
      <c r="E7034" s="9" t="str">
        <f t="shared" si="448"/>
        <v>9401.69.60</v>
      </c>
      <c r="F7034" s="2" t="str">
        <f t="shared" si="451"/>
        <v>9401.69</v>
      </c>
      <c r="G7034" s="2" t="str">
        <f t="shared" si="449"/>
        <v>60</v>
      </c>
      <c r="M7034" s="2"/>
      <c r="N7034" s="2"/>
    </row>
    <row r="7035" spans="1:14" ht="16" customHeight="1">
      <c r="A7035" s="2" t="str">
        <f t="shared" si="450"/>
        <v>94016980</v>
      </c>
      <c r="B7035" s="10">
        <v>3</v>
      </c>
      <c r="C7035" s="1" t="s">
        <v>11875</v>
      </c>
      <c r="D7035" s="1" t="s">
        <v>11874</v>
      </c>
      <c r="E7035" s="9" t="str">
        <f t="shared" si="448"/>
        <v>9401.69.80</v>
      </c>
      <c r="F7035" s="2" t="str">
        <f t="shared" si="451"/>
        <v>9401.69</v>
      </c>
      <c r="G7035" s="2" t="str">
        <f t="shared" si="449"/>
        <v>80</v>
      </c>
      <c r="M7035" s="2"/>
      <c r="N7035" s="2"/>
    </row>
    <row r="7036" spans="1:14" ht="16" customHeight="1">
      <c r="A7036" s="2" t="str">
        <f t="shared" si="450"/>
        <v>94017100</v>
      </c>
      <c r="B7036" s="10">
        <v>3</v>
      </c>
      <c r="C7036" s="1" t="s">
        <v>11877</v>
      </c>
      <c r="D7036" s="1" t="s">
        <v>11876</v>
      </c>
      <c r="E7036" s="9" t="str">
        <f t="shared" si="448"/>
        <v>9401.71.00</v>
      </c>
      <c r="F7036" s="2" t="str">
        <f t="shared" si="451"/>
        <v>9401.71</v>
      </c>
      <c r="G7036" s="2" t="str">
        <f t="shared" si="449"/>
        <v>00</v>
      </c>
      <c r="M7036" s="2"/>
      <c r="N7036" s="2"/>
    </row>
    <row r="7037" spans="1:14" ht="16" customHeight="1">
      <c r="A7037" s="2" t="str">
        <f t="shared" si="450"/>
        <v>94017900</v>
      </c>
      <c r="B7037" s="10">
        <v>3</v>
      </c>
      <c r="C7037" s="1" t="s">
        <v>11879</v>
      </c>
      <c r="D7037" s="1" t="s">
        <v>11878</v>
      </c>
      <c r="E7037" s="9" t="str">
        <f t="shared" ref="E7037:E7100" si="452">LEFT(D7037,10)</f>
        <v>9401.79.00</v>
      </c>
      <c r="F7037" s="2" t="str">
        <f t="shared" si="451"/>
        <v>9401.79</v>
      </c>
      <c r="G7037" s="2" t="str">
        <f t="shared" ref="G7037:G7100" si="453">RIGHT(E7037,2)</f>
        <v>00</v>
      </c>
      <c r="M7037" s="2"/>
      <c r="N7037" s="2"/>
    </row>
    <row r="7038" spans="1:14" ht="16" customHeight="1">
      <c r="A7038" s="2" t="str">
        <f t="shared" si="450"/>
        <v>94018020</v>
      </c>
      <c r="B7038" s="10">
        <v>3</v>
      </c>
      <c r="C7038" s="1" t="s">
        <v>11881</v>
      </c>
      <c r="D7038" s="1" t="s">
        <v>11880</v>
      </c>
      <c r="E7038" s="9" t="str">
        <f t="shared" si="452"/>
        <v>9401.80.20</v>
      </c>
      <c r="F7038" s="2" t="str">
        <f t="shared" si="451"/>
        <v>9401.80</v>
      </c>
      <c r="G7038" s="2" t="str">
        <f t="shared" si="453"/>
        <v>20</v>
      </c>
      <c r="M7038" s="2"/>
      <c r="N7038" s="2"/>
    </row>
    <row r="7039" spans="1:14" ht="16" customHeight="1">
      <c r="A7039" s="2" t="str">
        <f t="shared" si="450"/>
        <v>94018040</v>
      </c>
      <c r="B7039" s="10">
        <v>3</v>
      </c>
      <c r="C7039" s="1" t="s">
        <v>11883</v>
      </c>
      <c r="D7039" s="1" t="s">
        <v>11882</v>
      </c>
      <c r="E7039" s="9" t="str">
        <f t="shared" si="452"/>
        <v>9401.80.40</v>
      </c>
      <c r="F7039" s="2" t="str">
        <f t="shared" si="451"/>
        <v>9401.80</v>
      </c>
      <c r="G7039" s="2" t="str">
        <f t="shared" si="453"/>
        <v>40</v>
      </c>
      <c r="M7039" s="2"/>
      <c r="N7039" s="2"/>
    </row>
    <row r="7040" spans="1:14" ht="16" customHeight="1">
      <c r="A7040" s="2" t="str">
        <f t="shared" si="450"/>
        <v>94018060</v>
      </c>
      <c r="B7040" s="10">
        <v>3</v>
      </c>
      <c r="C7040" s="1" t="s">
        <v>11885</v>
      </c>
      <c r="D7040" s="1" t="s">
        <v>11884</v>
      </c>
      <c r="E7040" s="9" t="str">
        <f t="shared" si="452"/>
        <v>9401.80.60</v>
      </c>
      <c r="F7040" s="2" t="str">
        <f t="shared" si="451"/>
        <v>9401.80</v>
      </c>
      <c r="G7040" s="2" t="str">
        <f t="shared" si="453"/>
        <v>60</v>
      </c>
      <c r="M7040" s="2"/>
      <c r="N7040" s="2"/>
    </row>
    <row r="7041" spans="1:14" ht="16" customHeight="1">
      <c r="A7041" s="2" t="str">
        <f t="shared" si="450"/>
        <v>94019035</v>
      </c>
      <c r="B7041" s="10">
        <v>3</v>
      </c>
      <c r="C7041" s="1" t="s">
        <v>11887</v>
      </c>
      <c r="D7041" s="1" t="s">
        <v>11886</v>
      </c>
      <c r="E7041" s="9" t="str">
        <f t="shared" si="452"/>
        <v>9401.90.35</v>
      </c>
      <c r="F7041" s="2" t="str">
        <f t="shared" si="451"/>
        <v>9401.90</v>
      </c>
      <c r="G7041" s="2" t="str">
        <f t="shared" si="453"/>
        <v>35</v>
      </c>
      <c r="M7041" s="2"/>
      <c r="N7041" s="2"/>
    </row>
    <row r="7042" spans="1:14" ht="16" customHeight="1">
      <c r="A7042" s="2" t="str">
        <f t="shared" si="450"/>
        <v>94019040</v>
      </c>
      <c r="B7042" s="10">
        <v>3</v>
      </c>
      <c r="C7042" s="1" t="s">
        <v>11889</v>
      </c>
      <c r="D7042" s="1" t="s">
        <v>11888</v>
      </c>
      <c r="E7042" s="9" t="str">
        <f t="shared" si="452"/>
        <v>9401.90.40</v>
      </c>
      <c r="F7042" s="2" t="str">
        <f t="shared" si="451"/>
        <v>9401.90</v>
      </c>
      <c r="G7042" s="2" t="str">
        <f t="shared" si="453"/>
        <v>40</v>
      </c>
      <c r="M7042" s="2"/>
      <c r="N7042" s="2"/>
    </row>
    <row r="7043" spans="1:14" ht="16" customHeight="1">
      <c r="A7043" s="2" t="str">
        <f t="shared" si="450"/>
        <v>94019050</v>
      </c>
      <c r="B7043" s="10">
        <v>3</v>
      </c>
      <c r="C7043" s="1" t="s">
        <v>11891</v>
      </c>
      <c r="D7043" s="1" t="s">
        <v>11890</v>
      </c>
      <c r="E7043" s="9" t="str">
        <f t="shared" si="452"/>
        <v>9401.90.50</v>
      </c>
      <c r="F7043" s="2" t="str">
        <f t="shared" si="451"/>
        <v>9401.90</v>
      </c>
      <c r="G7043" s="2" t="str">
        <f t="shared" si="453"/>
        <v>50</v>
      </c>
      <c r="M7043" s="2"/>
      <c r="N7043" s="2"/>
    </row>
    <row r="7044" spans="1:14" ht="16" customHeight="1">
      <c r="A7044" s="2" t="str">
        <f t="shared" si="450"/>
        <v>94031000</v>
      </c>
      <c r="B7044" s="10">
        <v>3</v>
      </c>
      <c r="C7044" s="1" t="s">
        <v>11893</v>
      </c>
      <c r="D7044" s="1" t="s">
        <v>11892</v>
      </c>
      <c r="E7044" s="9" t="str">
        <f t="shared" si="452"/>
        <v>9403.10.00</v>
      </c>
      <c r="F7044" s="2" t="str">
        <f t="shared" si="451"/>
        <v>9403.10</v>
      </c>
      <c r="G7044" s="2" t="str">
        <f t="shared" si="453"/>
        <v>00</v>
      </c>
      <c r="M7044" s="2"/>
      <c r="N7044" s="2"/>
    </row>
    <row r="7045" spans="1:14" ht="16" customHeight="1">
      <c r="A7045" s="2" t="str">
        <f t="shared" si="450"/>
        <v>94032000</v>
      </c>
      <c r="B7045" s="10">
        <v>3</v>
      </c>
      <c r="C7045" s="1" t="s">
        <v>11895</v>
      </c>
      <c r="D7045" s="1" t="s">
        <v>11894</v>
      </c>
      <c r="E7045" s="9" t="str">
        <f t="shared" si="452"/>
        <v>9403.20.00</v>
      </c>
      <c r="F7045" s="2" t="str">
        <f t="shared" si="451"/>
        <v>9403.20</v>
      </c>
      <c r="G7045" s="2" t="str">
        <f t="shared" si="453"/>
        <v>00</v>
      </c>
      <c r="M7045" s="2"/>
      <c r="N7045" s="2"/>
    </row>
    <row r="7046" spans="1:14" ht="16" customHeight="1">
      <c r="A7046" s="2" t="str">
        <f t="shared" si="450"/>
        <v>94033040</v>
      </c>
      <c r="B7046" s="10">
        <v>3</v>
      </c>
      <c r="C7046" s="1" t="s">
        <v>11897</v>
      </c>
      <c r="D7046" s="1" t="s">
        <v>11896</v>
      </c>
      <c r="E7046" s="9" t="str">
        <f t="shared" si="452"/>
        <v>9403.30.40</v>
      </c>
      <c r="F7046" s="2" t="str">
        <f t="shared" si="451"/>
        <v>9403.30</v>
      </c>
      <c r="G7046" s="2" t="str">
        <f t="shared" si="453"/>
        <v>40</v>
      </c>
      <c r="M7046" s="2"/>
      <c r="N7046" s="2"/>
    </row>
    <row r="7047" spans="1:14" ht="16" customHeight="1">
      <c r="A7047" s="2" t="str">
        <f t="shared" si="450"/>
        <v>94033080</v>
      </c>
      <c r="B7047" s="10">
        <v>3</v>
      </c>
      <c r="C7047" s="1" t="s">
        <v>11899</v>
      </c>
      <c r="D7047" s="1" t="s">
        <v>11898</v>
      </c>
      <c r="E7047" s="9" t="str">
        <f t="shared" si="452"/>
        <v>9403.30.80</v>
      </c>
      <c r="F7047" s="2" t="str">
        <f t="shared" si="451"/>
        <v>9403.30</v>
      </c>
      <c r="G7047" s="2" t="str">
        <f t="shared" si="453"/>
        <v>80</v>
      </c>
      <c r="M7047" s="2"/>
      <c r="N7047" s="2"/>
    </row>
    <row r="7048" spans="1:14" ht="16" customHeight="1">
      <c r="A7048" s="2" t="str">
        <f t="shared" si="450"/>
        <v>94034040</v>
      </c>
      <c r="B7048" s="10">
        <v>3</v>
      </c>
      <c r="C7048" s="1" t="s">
        <v>11901</v>
      </c>
      <c r="D7048" s="1" t="s">
        <v>11900</v>
      </c>
      <c r="E7048" s="9" t="str">
        <f t="shared" si="452"/>
        <v>9403.40.40</v>
      </c>
      <c r="F7048" s="2" t="str">
        <f t="shared" si="451"/>
        <v>9403.40</v>
      </c>
      <c r="G7048" s="2" t="str">
        <f t="shared" si="453"/>
        <v>40</v>
      </c>
      <c r="M7048" s="2"/>
      <c r="N7048" s="2"/>
    </row>
    <row r="7049" spans="1:14" ht="16" customHeight="1">
      <c r="A7049" s="2" t="str">
        <f t="shared" si="450"/>
        <v>94034060</v>
      </c>
      <c r="B7049" s="10">
        <v>3</v>
      </c>
      <c r="C7049" s="1" t="s">
        <v>11903</v>
      </c>
      <c r="D7049" s="1" t="s">
        <v>11902</v>
      </c>
      <c r="E7049" s="9" t="str">
        <f t="shared" si="452"/>
        <v>9403.40.60</v>
      </c>
      <c r="F7049" s="2" t="str">
        <f t="shared" si="451"/>
        <v>9403.40</v>
      </c>
      <c r="G7049" s="2" t="str">
        <f t="shared" si="453"/>
        <v>60</v>
      </c>
      <c r="M7049" s="2"/>
      <c r="N7049" s="2"/>
    </row>
    <row r="7050" spans="1:14" ht="16" customHeight="1">
      <c r="A7050" s="2" t="str">
        <f t="shared" si="450"/>
        <v>94034090</v>
      </c>
      <c r="B7050" s="10">
        <v>3</v>
      </c>
      <c r="C7050" s="1" t="s">
        <v>11905</v>
      </c>
      <c r="D7050" s="1" t="s">
        <v>11904</v>
      </c>
      <c r="E7050" s="9" t="str">
        <f t="shared" si="452"/>
        <v>9403.40.90</v>
      </c>
      <c r="F7050" s="2" t="str">
        <f t="shared" si="451"/>
        <v>9403.40</v>
      </c>
      <c r="G7050" s="2" t="str">
        <f t="shared" si="453"/>
        <v>90</v>
      </c>
      <c r="M7050" s="2"/>
      <c r="N7050" s="2"/>
    </row>
    <row r="7051" spans="1:14" ht="16" customHeight="1">
      <c r="A7051" s="2" t="str">
        <f t="shared" ref="A7051:A7114" si="454">CONCATENATE(LEFT(F7051,4),RIGHT(F7051,2),G7051)</f>
        <v>94035040</v>
      </c>
      <c r="B7051" s="10">
        <v>3</v>
      </c>
      <c r="C7051" s="1" t="s">
        <v>11907</v>
      </c>
      <c r="D7051" s="1" t="s">
        <v>11906</v>
      </c>
      <c r="E7051" s="9" t="str">
        <f t="shared" si="452"/>
        <v>9403.50.40</v>
      </c>
      <c r="F7051" s="2" t="str">
        <f t="shared" ref="F7051:F7114" si="455">LEFT(D7051,7)</f>
        <v>9403.50</v>
      </c>
      <c r="G7051" s="2" t="str">
        <f t="shared" si="453"/>
        <v>40</v>
      </c>
      <c r="M7051" s="2"/>
      <c r="N7051" s="2"/>
    </row>
    <row r="7052" spans="1:14" ht="16" customHeight="1">
      <c r="A7052" s="2" t="str">
        <f t="shared" si="454"/>
        <v>94035060</v>
      </c>
      <c r="B7052" s="10">
        <v>3</v>
      </c>
      <c r="C7052" s="1" t="s">
        <v>11909</v>
      </c>
      <c r="D7052" s="1" t="s">
        <v>11908</v>
      </c>
      <c r="E7052" s="9" t="str">
        <f t="shared" si="452"/>
        <v>9403.50.60</v>
      </c>
      <c r="F7052" s="2" t="str">
        <f t="shared" si="455"/>
        <v>9403.50</v>
      </c>
      <c r="G7052" s="2" t="str">
        <f t="shared" si="453"/>
        <v>60</v>
      </c>
      <c r="M7052" s="2"/>
      <c r="N7052" s="2"/>
    </row>
    <row r="7053" spans="1:14" ht="16" customHeight="1">
      <c r="A7053" s="2" t="str">
        <f t="shared" si="454"/>
        <v>94035090</v>
      </c>
      <c r="B7053" s="10">
        <v>3</v>
      </c>
      <c r="C7053" s="1" t="s">
        <v>11911</v>
      </c>
      <c r="D7053" s="1" t="s">
        <v>11910</v>
      </c>
      <c r="E7053" s="9" t="str">
        <f t="shared" si="452"/>
        <v>9403.50.90</v>
      </c>
      <c r="F7053" s="2" t="str">
        <f t="shared" si="455"/>
        <v>9403.50</v>
      </c>
      <c r="G7053" s="2" t="str">
        <f t="shared" si="453"/>
        <v>90</v>
      </c>
      <c r="M7053" s="2"/>
      <c r="N7053" s="2"/>
    </row>
    <row r="7054" spans="1:14" ht="16" customHeight="1">
      <c r="A7054" s="2" t="str">
        <f t="shared" si="454"/>
        <v>94036040</v>
      </c>
      <c r="B7054" s="10">
        <v>3</v>
      </c>
      <c r="C7054" s="1" t="s">
        <v>11913</v>
      </c>
      <c r="D7054" s="1" t="s">
        <v>11912</v>
      </c>
      <c r="E7054" s="9" t="str">
        <f t="shared" si="452"/>
        <v>9403.60.40</v>
      </c>
      <c r="F7054" s="2" t="str">
        <f t="shared" si="455"/>
        <v>9403.60</v>
      </c>
      <c r="G7054" s="2" t="str">
        <f t="shared" si="453"/>
        <v>40</v>
      </c>
      <c r="M7054" s="2"/>
      <c r="N7054" s="2"/>
    </row>
    <row r="7055" spans="1:14" ht="16" customHeight="1">
      <c r="A7055" s="2" t="str">
        <f t="shared" si="454"/>
        <v>94036080</v>
      </c>
      <c r="B7055" s="10">
        <v>3</v>
      </c>
      <c r="C7055" s="1" t="s">
        <v>11915</v>
      </c>
      <c r="D7055" s="1" t="s">
        <v>11914</v>
      </c>
      <c r="E7055" s="9" t="str">
        <f t="shared" si="452"/>
        <v>9403.60.80</v>
      </c>
      <c r="F7055" s="2" t="str">
        <f t="shared" si="455"/>
        <v>9403.60</v>
      </c>
      <c r="G7055" s="2" t="str">
        <f t="shared" si="453"/>
        <v>80</v>
      </c>
      <c r="M7055" s="2"/>
      <c r="N7055" s="2"/>
    </row>
    <row r="7056" spans="1:14" ht="16" customHeight="1">
      <c r="A7056" s="2" t="str">
        <f t="shared" si="454"/>
        <v>94037040</v>
      </c>
      <c r="B7056" s="10">
        <v>3</v>
      </c>
      <c r="C7056" s="1" t="s">
        <v>11917</v>
      </c>
      <c r="D7056" s="1" t="s">
        <v>11916</v>
      </c>
      <c r="E7056" s="9" t="str">
        <f t="shared" si="452"/>
        <v>9403.70.40</v>
      </c>
      <c r="F7056" s="2" t="str">
        <f t="shared" si="455"/>
        <v>9403.70</v>
      </c>
      <c r="G7056" s="2" t="str">
        <f t="shared" si="453"/>
        <v>40</v>
      </c>
      <c r="M7056" s="2"/>
      <c r="N7056" s="2"/>
    </row>
    <row r="7057" spans="1:14" ht="16" customHeight="1">
      <c r="A7057" s="2" t="str">
        <f t="shared" si="454"/>
        <v>94037080</v>
      </c>
      <c r="B7057" s="10">
        <v>3</v>
      </c>
      <c r="C7057" s="1" t="s">
        <v>11919</v>
      </c>
      <c r="D7057" s="1" t="s">
        <v>11918</v>
      </c>
      <c r="E7057" s="9" t="str">
        <f t="shared" si="452"/>
        <v>9403.70.80</v>
      </c>
      <c r="F7057" s="2" t="str">
        <f t="shared" si="455"/>
        <v>9403.70</v>
      </c>
      <c r="G7057" s="2" t="str">
        <f t="shared" si="453"/>
        <v>80</v>
      </c>
      <c r="M7057" s="2"/>
      <c r="N7057" s="2"/>
    </row>
    <row r="7058" spans="1:14" ht="16" customHeight="1">
      <c r="A7058" s="2" t="str">
        <f t="shared" si="454"/>
        <v>94038200</v>
      </c>
      <c r="B7058" s="10">
        <v>3</v>
      </c>
      <c r="C7058" s="1" t="s">
        <v>11921</v>
      </c>
      <c r="D7058" s="1" t="s">
        <v>11920</v>
      </c>
      <c r="E7058" s="9" t="str">
        <f t="shared" si="452"/>
        <v>9403.82.00</v>
      </c>
      <c r="F7058" s="2" t="str">
        <f t="shared" si="455"/>
        <v>9403.82</v>
      </c>
      <c r="G7058" s="2" t="str">
        <f t="shared" si="453"/>
        <v>00</v>
      </c>
      <c r="M7058" s="2"/>
      <c r="N7058" s="2"/>
    </row>
    <row r="7059" spans="1:14" ht="16" customHeight="1">
      <c r="A7059" s="2" t="str">
        <f t="shared" si="454"/>
        <v>94038300</v>
      </c>
      <c r="B7059" s="10">
        <v>3</v>
      </c>
      <c r="C7059" s="1" t="s">
        <v>11923</v>
      </c>
      <c r="D7059" s="1" t="s">
        <v>11922</v>
      </c>
      <c r="E7059" s="9" t="str">
        <f t="shared" si="452"/>
        <v>9403.83.00</v>
      </c>
      <c r="F7059" s="2" t="str">
        <f t="shared" si="455"/>
        <v>9403.83</v>
      </c>
      <c r="G7059" s="2" t="str">
        <f t="shared" si="453"/>
        <v>00</v>
      </c>
      <c r="M7059" s="2"/>
      <c r="N7059" s="2"/>
    </row>
    <row r="7060" spans="1:14" ht="16" customHeight="1">
      <c r="A7060" s="2" t="str">
        <f t="shared" si="454"/>
        <v>94038930</v>
      </c>
      <c r="B7060" s="10">
        <v>3</v>
      </c>
      <c r="C7060" s="1" t="s">
        <v>11925</v>
      </c>
      <c r="D7060" s="1" t="s">
        <v>11924</v>
      </c>
      <c r="E7060" s="9" t="str">
        <f t="shared" si="452"/>
        <v>9403.89.30</v>
      </c>
      <c r="F7060" s="2" t="str">
        <f t="shared" si="455"/>
        <v>9403.89</v>
      </c>
      <c r="G7060" s="2" t="str">
        <f t="shared" si="453"/>
        <v>30</v>
      </c>
      <c r="M7060" s="2"/>
      <c r="N7060" s="2"/>
    </row>
    <row r="7061" spans="1:14" ht="16" customHeight="1">
      <c r="A7061" s="2" t="str">
        <f t="shared" si="454"/>
        <v>94038960</v>
      </c>
      <c r="B7061" s="10">
        <v>3</v>
      </c>
      <c r="C7061" s="1" t="s">
        <v>11927</v>
      </c>
      <c r="D7061" s="1" t="s">
        <v>11926</v>
      </c>
      <c r="E7061" s="9" t="str">
        <f t="shared" si="452"/>
        <v>9403.89.60</v>
      </c>
      <c r="F7061" s="2" t="str">
        <f t="shared" si="455"/>
        <v>9403.89</v>
      </c>
      <c r="G7061" s="2" t="str">
        <f t="shared" si="453"/>
        <v>60</v>
      </c>
      <c r="M7061" s="2"/>
      <c r="N7061" s="2"/>
    </row>
    <row r="7062" spans="1:14" ht="16" customHeight="1">
      <c r="A7062" s="2" t="str">
        <f t="shared" si="454"/>
        <v>94039010</v>
      </c>
      <c r="B7062" s="10">
        <v>3</v>
      </c>
      <c r="C7062" s="1" t="s">
        <v>11929</v>
      </c>
      <c r="D7062" s="1" t="s">
        <v>11928</v>
      </c>
      <c r="E7062" s="9" t="str">
        <f t="shared" si="452"/>
        <v>9403.90.10</v>
      </c>
      <c r="F7062" s="2" t="str">
        <f t="shared" si="455"/>
        <v>9403.90</v>
      </c>
      <c r="G7062" s="2" t="str">
        <f t="shared" si="453"/>
        <v>10</v>
      </c>
      <c r="M7062" s="2"/>
      <c r="N7062" s="2"/>
    </row>
    <row r="7063" spans="1:14" ht="16" customHeight="1">
      <c r="A7063" s="2" t="str">
        <f t="shared" si="454"/>
        <v>94039025</v>
      </c>
      <c r="B7063" s="10">
        <v>3</v>
      </c>
      <c r="C7063" s="1" t="s">
        <v>11931</v>
      </c>
      <c r="D7063" s="1" t="s">
        <v>11930</v>
      </c>
      <c r="E7063" s="9" t="str">
        <f t="shared" si="452"/>
        <v>9403.90.25</v>
      </c>
      <c r="F7063" s="2" t="str">
        <f t="shared" si="455"/>
        <v>9403.90</v>
      </c>
      <c r="G7063" s="2" t="str">
        <f t="shared" si="453"/>
        <v>25</v>
      </c>
      <c r="M7063" s="2"/>
      <c r="N7063" s="2"/>
    </row>
    <row r="7064" spans="1:14" ht="16" customHeight="1">
      <c r="A7064" s="2" t="str">
        <f t="shared" si="454"/>
        <v>94039040</v>
      </c>
      <c r="B7064" s="10">
        <v>3</v>
      </c>
      <c r="C7064" s="1" t="s">
        <v>11933</v>
      </c>
      <c r="D7064" s="1" t="s">
        <v>11932</v>
      </c>
      <c r="E7064" s="9" t="str">
        <f t="shared" si="452"/>
        <v>9403.90.40</v>
      </c>
      <c r="F7064" s="2" t="str">
        <f t="shared" si="455"/>
        <v>9403.90</v>
      </c>
      <c r="G7064" s="2" t="str">
        <f t="shared" si="453"/>
        <v>40</v>
      </c>
      <c r="M7064" s="2"/>
      <c r="N7064" s="2"/>
    </row>
    <row r="7065" spans="1:14" ht="16" customHeight="1">
      <c r="A7065" s="2" t="str">
        <f t="shared" si="454"/>
        <v>94039050</v>
      </c>
      <c r="B7065" s="10">
        <v>3</v>
      </c>
      <c r="C7065" s="1" t="s">
        <v>11935</v>
      </c>
      <c r="D7065" s="1" t="s">
        <v>11934</v>
      </c>
      <c r="E7065" s="9" t="str">
        <f t="shared" si="452"/>
        <v>9403.90.50</v>
      </c>
      <c r="F7065" s="2" t="str">
        <f t="shared" si="455"/>
        <v>9403.90</v>
      </c>
      <c r="G7065" s="2" t="str">
        <f t="shared" si="453"/>
        <v>50</v>
      </c>
      <c r="M7065" s="2"/>
      <c r="N7065" s="2"/>
    </row>
    <row r="7066" spans="1:14" ht="16" customHeight="1">
      <c r="A7066" s="2" t="str">
        <f t="shared" si="454"/>
        <v>94039060</v>
      </c>
      <c r="B7066" s="10">
        <v>3</v>
      </c>
      <c r="C7066" s="1" t="s">
        <v>11937</v>
      </c>
      <c r="D7066" s="1" t="s">
        <v>11936</v>
      </c>
      <c r="E7066" s="9" t="str">
        <f t="shared" si="452"/>
        <v>9403.90.60</v>
      </c>
      <c r="F7066" s="2" t="str">
        <f t="shared" si="455"/>
        <v>9403.90</v>
      </c>
      <c r="G7066" s="2" t="str">
        <f t="shared" si="453"/>
        <v>60</v>
      </c>
      <c r="M7066" s="2"/>
      <c r="N7066" s="2"/>
    </row>
    <row r="7067" spans="1:14" ht="16" customHeight="1">
      <c r="A7067" s="2" t="str">
        <f t="shared" si="454"/>
        <v>94039070</v>
      </c>
      <c r="B7067" s="10">
        <v>3</v>
      </c>
      <c r="C7067" s="1" t="s">
        <v>11939</v>
      </c>
      <c r="D7067" s="1" t="s">
        <v>11938</v>
      </c>
      <c r="E7067" s="9" t="str">
        <f t="shared" si="452"/>
        <v>9403.90.70</v>
      </c>
      <c r="F7067" s="2" t="str">
        <f t="shared" si="455"/>
        <v>9403.90</v>
      </c>
      <c r="G7067" s="2" t="str">
        <f t="shared" si="453"/>
        <v>70</v>
      </c>
      <c r="M7067" s="2"/>
      <c r="N7067" s="2"/>
    </row>
    <row r="7068" spans="1:14" ht="16" customHeight="1">
      <c r="A7068" s="2" t="str">
        <f t="shared" si="454"/>
        <v>94039080</v>
      </c>
      <c r="B7068" s="10">
        <v>3</v>
      </c>
      <c r="C7068" s="1" t="s">
        <v>11941</v>
      </c>
      <c r="D7068" s="1" t="s">
        <v>11940</v>
      </c>
      <c r="E7068" s="9" t="str">
        <f t="shared" si="452"/>
        <v>9403.90.80</v>
      </c>
      <c r="F7068" s="2" t="str">
        <f t="shared" si="455"/>
        <v>9403.90</v>
      </c>
      <c r="G7068" s="2" t="str">
        <f t="shared" si="453"/>
        <v>80</v>
      </c>
      <c r="M7068" s="2"/>
      <c r="N7068" s="2"/>
    </row>
    <row r="7069" spans="1:14" ht="16" customHeight="1">
      <c r="A7069" s="2" t="str">
        <f t="shared" si="454"/>
        <v>94041000</v>
      </c>
      <c r="B7069" s="10">
        <v>3</v>
      </c>
      <c r="C7069" s="1" t="s">
        <v>11943</v>
      </c>
      <c r="D7069" s="1" t="s">
        <v>11942</v>
      </c>
      <c r="E7069" s="9" t="str">
        <f t="shared" si="452"/>
        <v>9404.10.00</v>
      </c>
      <c r="F7069" s="2" t="str">
        <f t="shared" si="455"/>
        <v>9404.10</v>
      </c>
      <c r="G7069" s="2" t="str">
        <f t="shared" si="453"/>
        <v>00</v>
      </c>
      <c r="M7069" s="2"/>
      <c r="N7069" s="2"/>
    </row>
    <row r="7070" spans="1:14" ht="16" customHeight="1">
      <c r="A7070" s="2" t="str">
        <f t="shared" si="454"/>
        <v>94042100</v>
      </c>
      <c r="B7070" s="10">
        <v>3</v>
      </c>
      <c r="C7070" s="1" t="s">
        <v>11945</v>
      </c>
      <c r="D7070" s="1" t="s">
        <v>11944</v>
      </c>
      <c r="E7070" s="9" t="str">
        <f t="shared" si="452"/>
        <v>9404.21.00</v>
      </c>
      <c r="F7070" s="2" t="str">
        <f t="shared" si="455"/>
        <v>9404.21</v>
      </c>
      <c r="G7070" s="2" t="str">
        <f t="shared" si="453"/>
        <v>00</v>
      </c>
      <c r="M7070" s="2"/>
      <c r="N7070" s="2"/>
    </row>
    <row r="7071" spans="1:14" ht="16" customHeight="1">
      <c r="A7071" s="2" t="str">
        <f t="shared" si="454"/>
        <v>94042910</v>
      </c>
      <c r="B7071" s="10">
        <v>3</v>
      </c>
      <c r="C7071" s="1" t="s">
        <v>11947</v>
      </c>
      <c r="D7071" s="1" t="s">
        <v>11946</v>
      </c>
      <c r="E7071" s="9" t="str">
        <f t="shared" si="452"/>
        <v>9404.29.10</v>
      </c>
      <c r="F7071" s="2" t="str">
        <f t="shared" si="455"/>
        <v>9404.29</v>
      </c>
      <c r="G7071" s="2" t="str">
        <f t="shared" si="453"/>
        <v>10</v>
      </c>
      <c r="M7071" s="2"/>
      <c r="N7071" s="2"/>
    </row>
    <row r="7072" spans="1:14" ht="16" customHeight="1">
      <c r="A7072" s="2" t="str">
        <f t="shared" si="454"/>
        <v>94042990</v>
      </c>
      <c r="B7072" s="10">
        <v>3</v>
      </c>
      <c r="C7072" s="1" t="s">
        <v>11949</v>
      </c>
      <c r="D7072" s="1" t="s">
        <v>11948</v>
      </c>
      <c r="E7072" s="9" t="str">
        <f t="shared" si="452"/>
        <v>9404.29.90</v>
      </c>
      <c r="F7072" s="2" t="str">
        <f t="shared" si="455"/>
        <v>9404.29</v>
      </c>
      <c r="G7072" s="2" t="str">
        <f t="shared" si="453"/>
        <v>90</v>
      </c>
      <c r="M7072" s="2"/>
      <c r="N7072" s="2"/>
    </row>
    <row r="7073" spans="1:14" ht="16" customHeight="1">
      <c r="A7073" s="2" t="str">
        <f t="shared" si="454"/>
        <v>94051040</v>
      </c>
      <c r="B7073" s="10">
        <v>3</v>
      </c>
      <c r="C7073" s="1" t="s">
        <v>11951</v>
      </c>
      <c r="D7073" s="1" t="s">
        <v>11950</v>
      </c>
      <c r="E7073" s="9" t="str">
        <f t="shared" si="452"/>
        <v>9405.10.40</v>
      </c>
      <c r="F7073" s="2" t="str">
        <f t="shared" si="455"/>
        <v>9405.10</v>
      </c>
      <c r="G7073" s="2" t="str">
        <f t="shared" si="453"/>
        <v>40</v>
      </c>
      <c r="M7073" s="2"/>
      <c r="N7073" s="2"/>
    </row>
    <row r="7074" spans="1:14" ht="16" customHeight="1">
      <c r="A7074" s="2" t="str">
        <f t="shared" si="454"/>
        <v>94051060</v>
      </c>
      <c r="B7074" s="10">
        <v>3</v>
      </c>
      <c r="C7074" s="1" t="s">
        <v>11953</v>
      </c>
      <c r="D7074" s="1" t="s">
        <v>11952</v>
      </c>
      <c r="E7074" s="9" t="str">
        <f t="shared" si="452"/>
        <v>9405.10.60</v>
      </c>
      <c r="F7074" s="2" t="str">
        <f t="shared" si="455"/>
        <v>9405.10</v>
      </c>
      <c r="G7074" s="2" t="str">
        <f t="shared" si="453"/>
        <v>60</v>
      </c>
      <c r="M7074" s="2"/>
      <c r="N7074" s="2"/>
    </row>
    <row r="7075" spans="1:14" ht="16" customHeight="1">
      <c r="A7075" s="2" t="str">
        <f t="shared" si="454"/>
        <v>94051080</v>
      </c>
      <c r="B7075" s="10">
        <v>3</v>
      </c>
      <c r="C7075" s="1" t="s">
        <v>11955</v>
      </c>
      <c r="D7075" s="1" t="s">
        <v>11954</v>
      </c>
      <c r="E7075" s="9" t="str">
        <f t="shared" si="452"/>
        <v>9405.10.80</v>
      </c>
      <c r="F7075" s="2" t="str">
        <f t="shared" si="455"/>
        <v>9405.10</v>
      </c>
      <c r="G7075" s="2" t="str">
        <f t="shared" si="453"/>
        <v>80</v>
      </c>
      <c r="M7075" s="2"/>
      <c r="N7075" s="2"/>
    </row>
    <row r="7076" spans="1:14" ht="16" customHeight="1">
      <c r="A7076" s="2" t="str">
        <f t="shared" si="454"/>
        <v>94052040</v>
      </c>
      <c r="B7076" s="10">
        <v>3</v>
      </c>
      <c r="C7076" s="1" t="s">
        <v>11957</v>
      </c>
      <c r="D7076" s="1" t="s">
        <v>11956</v>
      </c>
      <c r="E7076" s="9" t="str">
        <f t="shared" si="452"/>
        <v>9405.20.40</v>
      </c>
      <c r="F7076" s="2" t="str">
        <f t="shared" si="455"/>
        <v>9405.20</v>
      </c>
      <c r="G7076" s="2" t="str">
        <f t="shared" si="453"/>
        <v>40</v>
      </c>
      <c r="M7076" s="2"/>
      <c r="N7076" s="2"/>
    </row>
    <row r="7077" spans="1:14" ht="16" customHeight="1">
      <c r="A7077" s="2" t="str">
        <f t="shared" si="454"/>
        <v>94052060</v>
      </c>
      <c r="B7077" s="10">
        <v>3</v>
      </c>
      <c r="C7077" s="1" t="s">
        <v>11959</v>
      </c>
      <c r="D7077" s="1" t="s">
        <v>11958</v>
      </c>
      <c r="E7077" s="9" t="str">
        <f t="shared" si="452"/>
        <v>9405.20.60</v>
      </c>
      <c r="F7077" s="2" t="str">
        <f t="shared" si="455"/>
        <v>9405.20</v>
      </c>
      <c r="G7077" s="2" t="str">
        <f t="shared" si="453"/>
        <v>60</v>
      </c>
      <c r="M7077" s="2"/>
      <c r="N7077" s="2"/>
    </row>
    <row r="7078" spans="1:14" ht="16" customHeight="1">
      <c r="A7078" s="2" t="str">
        <f t="shared" si="454"/>
        <v>94052080</v>
      </c>
      <c r="B7078" s="10">
        <v>3</v>
      </c>
      <c r="C7078" s="1" t="s">
        <v>11961</v>
      </c>
      <c r="D7078" s="1" t="s">
        <v>11960</v>
      </c>
      <c r="E7078" s="9" t="str">
        <f t="shared" si="452"/>
        <v>9405.20.80</v>
      </c>
      <c r="F7078" s="2" t="str">
        <f t="shared" si="455"/>
        <v>9405.20</v>
      </c>
      <c r="G7078" s="2" t="str">
        <f t="shared" si="453"/>
        <v>80</v>
      </c>
      <c r="M7078" s="2"/>
      <c r="N7078" s="2"/>
    </row>
    <row r="7079" spans="1:14" ht="16" customHeight="1">
      <c r="A7079" s="2" t="str">
        <f t="shared" si="454"/>
        <v>94053000</v>
      </c>
      <c r="B7079" s="10">
        <v>3</v>
      </c>
      <c r="C7079" s="1" t="s">
        <v>11963</v>
      </c>
      <c r="D7079" s="1" t="s">
        <v>11962</v>
      </c>
      <c r="E7079" s="9" t="str">
        <f t="shared" si="452"/>
        <v>9405.30.00</v>
      </c>
      <c r="F7079" s="2" t="str">
        <f t="shared" si="455"/>
        <v>9405.30</v>
      </c>
      <c r="G7079" s="2" t="str">
        <f t="shared" si="453"/>
        <v>00</v>
      </c>
      <c r="M7079" s="2"/>
      <c r="N7079" s="2"/>
    </row>
    <row r="7080" spans="1:14" ht="16" customHeight="1">
      <c r="A7080" s="2" t="str">
        <f t="shared" si="454"/>
        <v>94054040</v>
      </c>
      <c r="B7080" s="10">
        <v>3</v>
      </c>
      <c r="C7080" s="1" t="s">
        <v>11965</v>
      </c>
      <c r="D7080" s="1" t="s">
        <v>11964</v>
      </c>
      <c r="E7080" s="9" t="str">
        <f t="shared" si="452"/>
        <v>9405.40.40</v>
      </c>
      <c r="F7080" s="2" t="str">
        <f t="shared" si="455"/>
        <v>9405.40</v>
      </c>
      <c r="G7080" s="2" t="str">
        <f t="shared" si="453"/>
        <v>40</v>
      </c>
      <c r="M7080" s="2"/>
      <c r="N7080" s="2"/>
    </row>
    <row r="7081" spans="1:14" ht="16" customHeight="1">
      <c r="A7081" s="2" t="str">
        <f t="shared" si="454"/>
        <v>94054060</v>
      </c>
      <c r="B7081" s="10">
        <v>3</v>
      </c>
      <c r="C7081" s="1" t="s">
        <v>11967</v>
      </c>
      <c r="D7081" s="1" t="s">
        <v>11966</v>
      </c>
      <c r="E7081" s="9" t="str">
        <f t="shared" si="452"/>
        <v>9405.40.60</v>
      </c>
      <c r="F7081" s="2" t="str">
        <f t="shared" si="455"/>
        <v>9405.40</v>
      </c>
      <c r="G7081" s="2" t="str">
        <f t="shared" si="453"/>
        <v>60</v>
      </c>
      <c r="M7081" s="2"/>
      <c r="N7081" s="2"/>
    </row>
    <row r="7082" spans="1:14" ht="16" customHeight="1">
      <c r="A7082" s="2" t="str">
        <f t="shared" si="454"/>
        <v>94054082</v>
      </c>
      <c r="B7082" s="10">
        <v>3</v>
      </c>
      <c r="C7082" s="1" t="s">
        <v>11969</v>
      </c>
      <c r="D7082" s="1" t="s">
        <v>11968</v>
      </c>
      <c r="E7082" s="9" t="str">
        <f t="shared" si="452"/>
        <v>9405.40.82</v>
      </c>
      <c r="F7082" s="2" t="str">
        <f t="shared" si="455"/>
        <v>9405.40</v>
      </c>
      <c r="G7082" s="2" t="str">
        <f t="shared" si="453"/>
        <v>82</v>
      </c>
      <c r="M7082" s="2"/>
      <c r="N7082" s="2"/>
    </row>
    <row r="7083" spans="1:14" ht="16" customHeight="1">
      <c r="A7083" s="2" t="str">
        <f t="shared" si="454"/>
        <v>94054084</v>
      </c>
      <c r="B7083" s="10">
        <v>3</v>
      </c>
      <c r="C7083" s="1" t="s">
        <v>11971</v>
      </c>
      <c r="D7083" s="1" t="s">
        <v>11970</v>
      </c>
      <c r="E7083" s="9" t="str">
        <f t="shared" si="452"/>
        <v>9405.40.84</v>
      </c>
      <c r="F7083" s="2" t="str">
        <f t="shared" si="455"/>
        <v>9405.40</v>
      </c>
      <c r="G7083" s="2" t="str">
        <f t="shared" si="453"/>
        <v>84</v>
      </c>
      <c r="M7083" s="2"/>
      <c r="N7083" s="2"/>
    </row>
    <row r="7084" spans="1:14" ht="16" customHeight="1">
      <c r="A7084" s="2" t="str">
        <f t="shared" si="454"/>
        <v>94055020</v>
      </c>
      <c r="B7084" s="10">
        <v>3</v>
      </c>
      <c r="C7084" s="1" t="s">
        <v>11973</v>
      </c>
      <c r="D7084" s="1" t="s">
        <v>11972</v>
      </c>
      <c r="E7084" s="9" t="str">
        <f t="shared" si="452"/>
        <v>9405.50.20</v>
      </c>
      <c r="F7084" s="2" t="str">
        <f t="shared" si="455"/>
        <v>9405.50</v>
      </c>
      <c r="G7084" s="2" t="str">
        <f t="shared" si="453"/>
        <v>20</v>
      </c>
      <c r="M7084" s="2"/>
      <c r="N7084" s="2"/>
    </row>
    <row r="7085" spans="1:14" ht="16" customHeight="1">
      <c r="A7085" s="2" t="str">
        <f t="shared" si="454"/>
        <v>94055030</v>
      </c>
      <c r="B7085" s="10">
        <v>3</v>
      </c>
      <c r="C7085" s="1" t="s">
        <v>11975</v>
      </c>
      <c r="D7085" s="1" t="s">
        <v>11974</v>
      </c>
      <c r="E7085" s="9" t="str">
        <f t="shared" si="452"/>
        <v>9405.50.30</v>
      </c>
      <c r="F7085" s="2" t="str">
        <f t="shared" si="455"/>
        <v>9405.50</v>
      </c>
      <c r="G7085" s="2" t="str">
        <f t="shared" si="453"/>
        <v>30</v>
      </c>
      <c r="M7085" s="2"/>
      <c r="N7085" s="2"/>
    </row>
    <row r="7086" spans="1:14" ht="16" customHeight="1">
      <c r="A7086" s="2" t="str">
        <f t="shared" si="454"/>
        <v>94055040</v>
      </c>
      <c r="B7086" s="10">
        <v>3</v>
      </c>
      <c r="C7086" s="1" t="s">
        <v>11977</v>
      </c>
      <c r="D7086" s="1" t="s">
        <v>11976</v>
      </c>
      <c r="E7086" s="9" t="str">
        <f t="shared" si="452"/>
        <v>9405.50.40</v>
      </c>
      <c r="F7086" s="2" t="str">
        <f t="shared" si="455"/>
        <v>9405.50</v>
      </c>
      <c r="G7086" s="2" t="str">
        <f t="shared" si="453"/>
        <v>40</v>
      </c>
      <c r="M7086" s="2"/>
      <c r="N7086" s="2"/>
    </row>
    <row r="7087" spans="1:14" ht="16" customHeight="1">
      <c r="A7087" s="2" t="str">
        <f t="shared" si="454"/>
        <v>94056020</v>
      </c>
      <c r="B7087" s="10">
        <v>3</v>
      </c>
      <c r="C7087" s="1" t="s">
        <v>11979</v>
      </c>
      <c r="D7087" s="1" t="s">
        <v>11978</v>
      </c>
      <c r="E7087" s="9" t="str">
        <f t="shared" si="452"/>
        <v>9405.60.20</v>
      </c>
      <c r="F7087" s="2" t="str">
        <f t="shared" si="455"/>
        <v>9405.60</v>
      </c>
      <c r="G7087" s="2" t="str">
        <f t="shared" si="453"/>
        <v>20</v>
      </c>
      <c r="M7087" s="2"/>
      <c r="N7087" s="2"/>
    </row>
    <row r="7088" spans="1:14" ht="16" customHeight="1">
      <c r="A7088" s="2" t="str">
        <f t="shared" si="454"/>
        <v>94056040</v>
      </c>
      <c r="B7088" s="10">
        <v>3</v>
      </c>
      <c r="C7088" s="1" t="s">
        <v>11981</v>
      </c>
      <c r="D7088" s="1" t="s">
        <v>11980</v>
      </c>
      <c r="E7088" s="9" t="str">
        <f t="shared" si="452"/>
        <v>9405.60.40</v>
      </c>
      <c r="F7088" s="2" t="str">
        <f t="shared" si="455"/>
        <v>9405.60</v>
      </c>
      <c r="G7088" s="2" t="str">
        <f t="shared" si="453"/>
        <v>40</v>
      </c>
      <c r="M7088" s="2"/>
      <c r="N7088" s="2"/>
    </row>
    <row r="7089" spans="1:14" ht="16" customHeight="1">
      <c r="A7089" s="2" t="str">
        <f t="shared" si="454"/>
        <v>94056060</v>
      </c>
      <c r="B7089" s="10">
        <v>3</v>
      </c>
      <c r="C7089" s="1" t="s">
        <v>11983</v>
      </c>
      <c r="D7089" s="1" t="s">
        <v>11982</v>
      </c>
      <c r="E7089" s="9" t="str">
        <f t="shared" si="452"/>
        <v>9405.60.60</v>
      </c>
      <c r="F7089" s="2" t="str">
        <f t="shared" si="455"/>
        <v>9405.60</v>
      </c>
      <c r="G7089" s="2" t="str">
        <f t="shared" si="453"/>
        <v>60</v>
      </c>
      <c r="M7089" s="2"/>
      <c r="N7089" s="2"/>
    </row>
    <row r="7090" spans="1:14" ht="16" customHeight="1">
      <c r="A7090" s="2" t="str">
        <f t="shared" si="454"/>
        <v>94059110</v>
      </c>
      <c r="B7090" s="10">
        <v>3</v>
      </c>
      <c r="C7090" s="1" t="s">
        <v>11985</v>
      </c>
      <c r="D7090" s="1" t="s">
        <v>11984</v>
      </c>
      <c r="E7090" s="9" t="str">
        <f t="shared" si="452"/>
        <v>9405.91.10</v>
      </c>
      <c r="F7090" s="2" t="str">
        <f t="shared" si="455"/>
        <v>9405.91</v>
      </c>
      <c r="G7090" s="2" t="str">
        <f t="shared" si="453"/>
        <v>10</v>
      </c>
      <c r="M7090" s="2"/>
      <c r="N7090" s="2"/>
    </row>
    <row r="7091" spans="1:14" ht="16" customHeight="1">
      <c r="A7091" s="2" t="str">
        <f t="shared" si="454"/>
        <v>94059130</v>
      </c>
      <c r="B7091" s="10">
        <v>3</v>
      </c>
      <c r="C7091" s="1" t="s">
        <v>11987</v>
      </c>
      <c r="D7091" s="1" t="s">
        <v>11986</v>
      </c>
      <c r="E7091" s="9" t="str">
        <f t="shared" si="452"/>
        <v>9405.91.30</v>
      </c>
      <c r="F7091" s="2" t="str">
        <f t="shared" si="455"/>
        <v>9405.91</v>
      </c>
      <c r="G7091" s="2" t="str">
        <f t="shared" si="453"/>
        <v>30</v>
      </c>
      <c r="M7091" s="2"/>
      <c r="N7091" s="2"/>
    </row>
    <row r="7092" spans="1:14" ht="16" customHeight="1">
      <c r="A7092" s="2" t="str">
        <f t="shared" si="454"/>
        <v>94059140</v>
      </c>
      <c r="B7092" s="10">
        <v>3</v>
      </c>
      <c r="C7092" s="1" t="s">
        <v>11989</v>
      </c>
      <c r="D7092" s="1" t="s">
        <v>11988</v>
      </c>
      <c r="E7092" s="9" t="str">
        <f t="shared" si="452"/>
        <v>9405.91.40</v>
      </c>
      <c r="F7092" s="2" t="str">
        <f t="shared" si="455"/>
        <v>9405.91</v>
      </c>
      <c r="G7092" s="2" t="str">
        <f t="shared" si="453"/>
        <v>40</v>
      </c>
      <c r="M7092" s="2"/>
      <c r="N7092" s="2"/>
    </row>
    <row r="7093" spans="1:14" ht="16" customHeight="1">
      <c r="A7093" s="2" t="str">
        <f t="shared" si="454"/>
        <v>94059160</v>
      </c>
      <c r="B7093" s="10">
        <v>3</v>
      </c>
      <c r="C7093" s="1" t="s">
        <v>11991</v>
      </c>
      <c r="D7093" s="1" t="s">
        <v>11990</v>
      </c>
      <c r="E7093" s="9" t="str">
        <f t="shared" si="452"/>
        <v>9405.91.60</v>
      </c>
      <c r="F7093" s="2" t="str">
        <f t="shared" si="455"/>
        <v>9405.91</v>
      </c>
      <c r="G7093" s="2" t="str">
        <f t="shared" si="453"/>
        <v>60</v>
      </c>
      <c r="M7093" s="2"/>
      <c r="N7093" s="2"/>
    </row>
    <row r="7094" spans="1:14" ht="16" customHeight="1">
      <c r="A7094" s="2" t="str">
        <f t="shared" si="454"/>
        <v>94059200</v>
      </c>
      <c r="B7094" s="10">
        <v>3</v>
      </c>
      <c r="C7094" s="1" t="s">
        <v>11993</v>
      </c>
      <c r="D7094" s="1" t="s">
        <v>11992</v>
      </c>
      <c r="E7094" s="9" t="str">
        <f t="shared" si="452"/>
        <v>9405.92.00</v>
      </c>
      <c r="F7094" s="2" t="str">
        <f t="shared" si="455"/>
        <v>9405.92</v>
      </c>
      <c r="G7094" s="2" t="str">
        <f t="shared" si="453"/>
        <v>00</v>
      </c>
      <c r="M7094" s="2"/>
      <c r="N7094" s="2"/>
    </row>
    <row r="7095" spans="1:14" ht="16" customHeight="1">
      <c r="A7095" s="2" t="str">
        <f t="shared" si="454"/>
        <v>94059920</v>
      </c>
      <c r="B7095" s="10">
        <v>3</v>
      </c>
      <c r="C7095" s="1" t="s">
        <v>11995</v>
      </c>
      <c r="D7095" s="1" t="s">
        <v>11994</v>
      </c>
      <c r="E7095" s="9" t="str">
        <f t="shared" si="452"/>
        <v>9405.99.20</v>
      </c>
      <c r="F7095" s="2" t="str">
        <f t="shared" si="455"/>
        <v>9405.99</v>
      </c>
      <c r="G7095" s="2" t="str">
        <f t="shared" si="453"/>
        <v>20</v>
      </c>
      <c r="M7095" s="2"/>
      <c r="N7095" s="2"/>
    </row>
    <row r="7096" spans="1:14" ht="16" customHeight="1">
      <c r="A7096" s="2" t="str">
        <f t="shared" si="454"/>
        <v>94059940</v>
      </c>
      <c r="B7096" s="10">
        <v>3</v>
      </c>
      <c r="C7096" s="1" t="s">
        <v>11997</v>
      </c>
      <c r="D7096" s="1" t="s">
        <v>11996</v>
      </c>
      <c r="E7096" s="9" t="str">
        <f t="shared" si="452"/>
        <v>9405.99.40</v>
      </c>
      <c r="F7096" s="2" t="str">
        <f t="shared" si="455"/>
        <v>9405.99</v>
      </c>
      <c r="G7096" s="2" t="str">
        <f t="shared" si="453"/>
        <v>40</v>
      </c>
      <c r="M7096" s="2"/>
      <c r="N7096" s="2"/>
    </row>
    <row r="7097" spans="1:14" ht="16" customHeight="1">
      <c r="A7097" s="2" t="str">
        <f t="shared" si="454"/>
        <v>94061000</v>
      </c>
      <c r="B7097" s="10">
        <v>3</v>
      </c>
      <c r="C7097" s="1" t="s">
        <v>11999</v>
      </c>
      <c r="D7097" s="1" t="s">
        <v>11998</v>
      </c>
      <c r="E7097" s="9" t="str">
        <f t="shared" si="452"/>
        <v>9406.10.00</v>
      </c>
      <c r="F7097" s="2" t="str">
        <f t="shared" si="455"/>
        <v>9406.10</v>
      </c>
      <c r="G7097" s="2" t="str">
        <f t="shared" si="453"/>
        <v>00</v>
      </c>
      <c r="M7097" s="2"/>
      <c r="N7097" s="2"/>
    </row>
    <row r="7098" spans="1:14" ht="16" customHeight="1">
      <c r="A7098" s="2" t="str">
        <f t="shared" si="454"/>
        <v>94069000</v>
      </c>
      <c r="B7098" s="10">
        <v>3</v>
      </c>
      <c r="C7098" s="1" t="s">
        <v>12001</v>
      </c>
      <c r="D7098" s="1" t="s">
        <v>12000</v>
      </c>
      <c r="E7098" s="9" t="str">
        <f t="shared" si="452"/>
        <v>9406.90.00</v>
      </c>
      <c r="F7098" s="2" t="str">
        <f t="shared" si="455"/>
        <v>9406.90</v>
      </c>
      <c r="G7098" s="2" t="str">
        <f t="shared" si="453"/>
        <v>00</v>
      </c>
      <c r="M7098" s="2"/>
      <c r="N7098" s="2"/>
    </row>
    <row r="7099" spans="1:14" ht="16" customHeight="1">
      <c r="A7099" s="2" t="str">
        <f t="shared" si="454"/>
        <v>96061040</v>
      </c>
      <c r="B7099" s="10">
        <v>3</v>
      </c>
      <c r="C7099" s="1" t="s">
        <v>12003</v>
      </c>
      <c r="D7099" s="1" t="s">
        <v>12002</v>
      </c>
      <c r="E7099" s="9" t="str">
        <f t="shared" si="452"/>
        <v>9606.10.40</v>
      </c>
      <c r="F7099" s="2" t="str">
        <f t="shared" si="455"/>
        <v>9606.10</v>
      </c>
      <c r="G7099" s="2" t="str">
        <f t="shared" si="453"/>
        <v>40</v>
      </c>
      <c r="M7099" s="2"/>
      <c r="N7099" s="2"/>
    </row>
    <row r="7100" spans="1:14" ht="16" customHeight="1">
      <c r="A7100" s="2" t="str">
        <f t="shared" si="454"/>
        <v>96061080</v>
      </c>
      <c r="B7100" s="10">
        <v>3</v>
      </c>
      <c r="C7100" s="1" t="s">
        <v>12005</v>
      </c>
      <c r="D7100" s="1" t="s">
        <v>12004</v>
      </c>
      <c r="E7100" s="9" t="str">
        <f t="shared" si="452"/>
        <v>9606.10.80</v>
      </c>
      <c r="F7100" s="2" t="str">
        <f t="shared" si="455"/>
        <v>9606.10</v>
      </c>
      <c r="G7100" s="2" t="str">
        <f t="shared" si="453"/>
        <v>80</v>
      </c>
      <c r="M7100" s="2"/>
      <c r="N7100" s="2"/>
    </row>
    <row r="7101" spans="1:14" ht="16" customHeight="1">
      <c r="A7101" s="2" t="str">
        <f t="shared" si="454"/>
        <v>96062120</v>
      </c>
      <c r="B7101" s="10">
        <v>3</v>
      </c>
      <c r="C7101" s="1" t="s">
        <v>12007</v>
      </c>
      <c r="D7101" s="1" t="s">
        <v>12006</v>
      </c>
      <c r="E7101" s="9" t="str">
        <f t="shared" ref="E7101:E7129" si="456">LEFT(D7101,10)</f>
        <v>9606.21.20</v>
      </c>
      <c r="F7101" s="2" t="str">
        <f t="shared" si="455"/>
        <v>9606.21</v>
      </c>
      <c r="G7101" s="2" t="str">
        <f t="shared" ref="G7101:G7129" si="457">RIGHT(E7101,2)</f>
        <v>20</v>
      </c>
      <c r="M7101" s="2"/>
      <c r="N7101" s="2"/>
    </row>
    <row r="7102" spans="1:14" ht="16" customHeight="1">
      <c r="A7102" s="2" t="str">
        <f t="shared" si="454"/>
        <v>96062140</v>
      </c>
      <c r="B7102" s="10">
        <v>3</v>
      </c>
      <c r="C7102" s="1" t="s">
        <v>12009</v>
      </c>
      <c r="D7102" s="1" t="s">
        <v>12008</v>
      </c>
      <c r="E7102" s="9" t="str">
        <f t="shared" si="456"/>
        <v>9606.21.40</v>
      </c>
      <c r="F7102" s="2" t="str">
        <f t="shared" si="455"/>
        <v>9606.21</v>
      </c>
      <c r="G7102" s="2" t="str">
        <f t="shared" si="457"/>
        <v>40</v>
      </c>
      <c r="M7102" s="2"/>
      <c r="N7102" s="2"/>
    </row>
    <row r="7103" spans="1:14" ht="16" customHeight="1">
      <c r="A7103" s="2" t="str">
        <f t="shared" si="454"/>
        <v>96062160</v>
      </c>
      <c r="B7103" s="10">
        <v>3</v>
      </c>
      <c r="C7103" s="1" t="s">
        <v>12011</v>
      </c>
      <c r="D7103" s="1" t="s">
        <v>12010</v>
      </c>
      <c r="E7103" s="9" t="str">
        <f t="shared" si="456"/>
        <v>9606.21.60</v>
      </c>
      <c r="F7103" s="2" t="str">
        <f t="shared" si="455"/>
        <v>9606.21</v>
      </c>
      <c r="G7103" s="2" t="str">
        <f t="shared" si="457"/>
        <v>60</v>
      </c>
      <c r="M7103" s="2"/>
      <c r="N7103" s="2"/>
    </row>
    <row r="7104" spans="1:14" ht="16" customHeight="1">
      <c r="A7104" s="2" t="str">
        <f t="shared" si="454"/>
        <v>96062200</v>
      </c>
      <c r="B7104" s="10">
        <v>3</v>
      </c>
      <c r="C7104" s="1" t="s">
        <v>12013</v>
      </c>
      <c r="D7104" s="1" t="s">
        <v>12012</v>
      </c>
      <c r="E7104" s="9" t="str">
        <f t="shared" si="456"/>
        <v>9606.22.00</v>
      </c>
      <c r="F7104" s="2" t="str">
        <f t="shared" si="455"/>
        <v>9606.22</v>
      </c>
      <c r="G7104" s="2" t="str">
        <f t="shared" si="457"/>
        <v>00</v>
      </c>
      <c r="M7104" s="2"/>
      <c r="N7104" s="2"/>
    </row>
    <row r="7105" spans="1:14" ht="16" customHeight="1">
      <c r="A7105" s="2" t="str">
        <f t="shared" si="454"/>
        <v>96062920</v>
      </c>
      <c r="B7105" s="10">
        <v>3</v>
      </c>
      <c r="C7105" s="1" t="s">
        <v>12015</v>
      </c>
      <c r="D7105" s="1" t="s">
        <v>12014</v>
      </c>
      <c r="E7105" s="9" t="str">
        <f t="shared" si="456"/>
        <v>9606.29.20</v>
      </c>
      <c r="F7105" s="2" t="str">
        <f t="shared" si="455"/>
        <v>9606.29</v>
      </c>
      <c r="G7105" s="2" t="str">
        <f t="shared" si="457"/>
        <v>20</v>
      </c>
      <c r="M7105" s="2"/>
      <c r="N7105" s="2"/>
    </row>
    <row r="7106" spans="1:14" ht="16" customHeight="1">
      <c r="A7106" s="2" t="str">
        <f t="shared" si="454"/>
        <v>96062940</v>
      </c>
      <c r="B7106" s="10">
        <v>3</v>
      </c>
      <c r="C7106" s="1" t="s">
        <v>12017</v>
      </c>
      <c r="D7106" s="1" t="s">
        <v>12016</v>
      </c>
      <c r="E7106" s="9" t="str">
        <f t="shared" si="456"/>
        <v>9606.29.40</v>
      </c>
      <c r="F7106" s="2" t="str">
        <f t="shared" si="455"/>
        <v>9606.29</v>
      </c>
      <c r="G7106" s="2" t="str">
        <f t="shared" si="457"/>
        <v>40</v>
      </c>
      <c r="M7106" s="2"/>
      <c r="N7106" s="2"/>
    </row>
    <row r="7107" spans="1:14" ht="16" customHeight="1">
      <c r="A7107" s="2" t="str">
        <f t="shared" si="454"/>
        <v>96062960</v>
      </c>
      <c r="B7107" s="10">
        <v>3</v>
      </c>
      <c r="C7107" s="1" t="s">
        <v>12019</v>
      </c>
      <c r="D7107" s="1" t="s">
        <v>12018</v>
      </c>
      <c r="E7107" s="9" t="str">
        <f t="shared" si="456"/>
        <v>9606.29.60</v>
      </c>
      <c r="F7107" s="2" t="str">
        <f t="shared" si="455"/>
        <v>9606.29</v>
      </c>
      <c r="G7107" s="2" t="str">
        <f t="shared" si="457"/>
        <v>60</v>
      </c>
      <c r="M7107" s="2"/>
      <c r="N7107" s="2"/>
    </row>
    <row r="7108" spans="1:14" ht="16" customHeight="1">
      <c r="A7108" s="2" t="str">
        <f t="shared" si="454"/>
        <v>96063040</v>
      </c>
      <c r="B7108" s="10">
        <v>3</v>
      </c>
      <c r="C7108" s="1" t="s">
        <v>12021</v>
      </c>
      <c r="D7108" s="1" t="s">
        <v>12020</v>
      </c>
      <c r="E7108" s="9" t="str">
        <f t="shared" si="456"/>
        <v>9606.30.40</v>
      </c>
      <c r="F7108" s="2" t="str">
        <f t="shared" si="455"/>
        <v>9606.30</v>
      </c>
      <c r="G7108" s="2" t="str">
        <f t="shared" si="457"/>
        <v>40</v>
      </c>
      <c r="M7108" s="2"/>
      <c r="N7108" s="2"/>
    </row>
    <row r="7109" spans="1:14" ht="16" customHeight="1">
      <c r="A7109" s="2" t="str">
        <f t="shared" si="454"/>
        <v>96063080</v>
      </c>
      <c r="B7109" s="10">
        <v>3</v>
      </c>
      <c r="C7109" s="1" t="s">
        <v>12023</v>
      </c>
      <c r="D7109" s="1" t="s">
        <v>12022</v>
      </c>
      <c r="E7109" s="9" t="str">
        <f t="shared" si="456"/>
        <v>9606.30.80</v>
      </c>
      <c r="F7109" s="2" t="str">
        <f t="shared" si="455"/>
        <v>9606.30</v>
      </c>
      <c r="G7109" s="2" t="str">
        <f t="shared" si="457"/>
        <v>80</v>
      </c>
      <c r="M7109" s="2"/>
      <c r="N7109" s="2"/>
    </row>
    <row r="7110" spans="1:14" ht="16" customHeight="1">
      <c r="A7110" s="2" t="str">
        <f t="shared" si="454"/>
        <v>96071100</v>
      </c>
      <c r="B7110" s="10">
        <v>3</v>
      </c>
      <c r="C7110" s="1" t="s">
        <v>12025</v>
      </c>
      <c r="D7110" s="1" t="s">
        <v>12024</v>
      </c>
      <c r="E7110" s="9" t="str">
        <f t="shared" si="456"/>
        <v>9607.11.00</v>
      </c>
      <c r="F7110" s="2" t="str">
        <f t="shared" si="455"/>
        <v>9607.11</v>
      </c>
      <c r="G7110" s="2" t="str">
        <f t="shared" si="457"/>
        <v>00</v>
      </c>
      <c r="M7110" s="2"/>
      <c r="N7110" s="2"/>
    </row>
    <row r="7111" spans="1:14" ht="16" customHeight="1">
      <c r="A7111" s="2" t="str">
        <f t="shared" si="454"/>
        <v>96071900</v>
      </c>
      <c r="B7111" s="10">
        <v>3</v>
      </c>
      <c r="C7111" s="1" t="s">
        <v>12027</v>
      </c>
      <c r="D7111" s="1" t="s">
        <v>12026</v>
      </c>
      <c r="E7111" s="9" t="str">
        <f t="shared" si="456"/>
        <v>9607.19.00</v>
      </c>
      <c r="F7111" s="2" t="str">
        <f t="shared" si="455"/>
        <v>9607.19</v>
      </c>
      <c r="G7111" s="2" t="str">
        <f t="shared" si="457"/>
        <v>00</v>
      </c>
      <c r="M7111" s="2"/>
      <c r="N7111" s="2"/>
    </row>
    <row r="7112" spans="1:14" ht="16" customHeight="1">
      <c r="A7112" s="2" t="str">
        <f t="shared" si="454"/>
        <v>96072000</v>
      </c>
      <c r="B7112" s="10">
        <v>3</v>
      </c>
      <c r="C7112" s="1" t="s">
        <v>12029</v>
      </c>
      <c r="D7112" s="1" t="s">
        <v>12028</v>
      </c>
      <c r="E7112" s="9" t="str">
        <f t="shared" si="456"/>
        <v>9607.20.00</v>
      </c>
      <c r="F7112" s="2" t="str">
        <f t="shared" si="455"/>
        <v>9607.20</v>
      </c>
      <c r="G7112" s="2" t="str">
        <f t="shared" si="457"/>
        <v>00</v>
      </c>
      <c r="M7112" s="2"/>
      <c r="N7112" s="2"/>
    </row>
    <row r="7113" spans="1:14" ht="16" customHeight="1">
      <c r="A7113" s="2" t="str">
        <f t="shared" si="454"/>
        <v>96200010</v>
      </c>
      <c r="B7113" s="10">
        <v>3</v>
      </c>
      <c r="C7113" s="1" t="s">
        <v>12031</v>
      </c>
      <c r="D7113" s="1" t="s">
        <v>12030</v>
      </c>
      <c r="E7113" s="9" t="str">
        <f t="shared" si="456"/>
        <v>9620.00.10</v>
      </c>
      <c r="F7113" s="2" t="str">
        <f t="shared" si="455"/>
        <v>9620.00</v>
      </c>
      <c r="G7113" s="2" t="str">
        <f t="shared" si="457"/>
        <v>10</v>
      </c>
      <c r="M7113" s="2"/>
      <c r="N7113" s="2"/>
    </row>
    <row r="7114" spans="1:14" ht="16" customHeight="1">
      <c r="A7114" s="2" t="str">
        <f t="shared" si="454"/>
        <v>96200015</v>
      </c>
      <c r="B7114" s="10">
        <v>3</v>
      </c>
      <c r="C7114" s="1" t="s">
        <v>12033</v>
      </c>
      <c r="D7114" s="1" t="s">
        <v>12032</v>
      </c>
      <c r="E7114" s="9" t="str">
        <f t="shared" si="456"/>
        <v>9620.00.15</v>
      </c>
      <c r="F7114" s="2" t="str">
        <f t="shared" si="455"/>
        <v>9620.00</v>
      </c>
      <c r="G7114" s="2" t="str">
        <f t="shared" si="457"/>
        <v>15</v>
      </c>
      <c r="M7114" s="2"/>
      <c r="N7114" s="2"/>
    </row>
    <row r="7115" spans="1:14" ht="16" customHeight="1">
      <c r="A7115" s="2" t="str">
        <f t="shared" ref="A7115:A7129" si="458">CONCATENATE(LEFT(F7115,4),RIGHT(F7115,2),G7115)</f>
        <v>96200020</v>
      </c>
      <c r="B7115" s="10">
        <v>3</v>
      </c>
      <c r="C7115" s="1" t="s">
        <v>12035</v>
      </c>
      <c r="D7115" s="1" t="s">
        <v>12034</v>
      </c>
      <c r="E7115" s="9" t="str">
        <f t="shared" si="456"/>
        <v>9620.00.20</v>
      </c>
      <c r="F7115" s="2" t="str">
        <f t="shared" ref="F7115:F7129" si="459">LEFT(D7115,7)</f>
        <v>9620.00</v>
      </c>
      <c r="G7115" s="2" t="str">
        <f t="shared" si="457"/>
        <v>20</v>
      </c>
      <c r="M7115" s="2"/>
      <c r="N7115" s="2"/>
    </row>
    <row r="7116" spans="1:14" ht="16" customHeight="1">
      <c r="A7116" s="2" t="str">
        <f t="shared" si="458"/>
        <v>96200025</v>
      </c>
      <c r="B7116" s="10">
        <v>3</v>
      </c>
      <c r="C7116" s="1" t="s">
        <v>12037</v>
      </c>
      <c r="D7116" s="1" t="s">
        <v>12036</v>
      </c>
      <c r="E7116" s="9" t="str">
        <f t="shared" si="456"/>
        <v>9620.00.25</v>
      </c>
      <c r="F7116" s="2" t="str">
        <f t="shared" si="459"/>
        <v>9620.00</v>
      </c>
      <c r="G7116" s="2" t="str">
        <f t="shared" si="457"/>
        <v>25</v>
      </c>
      <c r="M7116" s="2"/>
      <c r="N7116" s="2"/>
    </row>
    <row r="7117" spans="1:14" ht="16" customHeight="1">
      <c r="A7117" s="2" t="str">
        <f t="shared" si="458"/>
        <v>96200030</v>
      </c>
      <c r="B7117" s="10">
        <v>3</v>
      </c>
      <c r="C7117" s="1" t="s">
        <v>12039</v>
      </c>
      <c r="D7117" s="1" t="s">
        <v>12038</v>
      </c>
      <c r="E7117" s="9" t="str">
        <f t="shared" si="456"/>
        <v>9620.00.30</v>
      </c>
      <c r="F7117" s="2" t="str">
        <f t="shared" si="459"/>
        <v>9620.00</v>
      </c>
      <c r="G7117" s="2" t="str">
        <f t="shared" si="457"/>
        <v>30</v>
      </c>
      <c r="M7117" s="2"/>
      <c r="N7117" s="2"/>
    </row>
    <row r="7118" spans="1:14" ht="16" customHeight="1">
      <c r="A7118" s="2" t="str">
        <f t="shared" si="458"/>
        <v>96200050</v>
      </c>
      <c r="B7118" s="10">
        <v>3</v>
      </c>
      <c r="C7118" s="1" t="s">
        <v>12041</v>
      </c>
      <c r="D7118" s="1" t="s">
        <v>12040</v>
      </c>
      <c r="E7118" s="9" t="str">
        <f t="shared" si="456"/>
        <v>9620.00.50</v>
      </c>
      <c r="F7118" s="2" t="str">
        <f t="shared" si="459"/>
        <v>9620.00</v>
      </c>
      <c r="G7118" s="2" t="str">
        <f t="shared" si="457"/>
        <v>50</v>
      </c>
      <c r="M7118" s="2"/>
      <c r="N7118" s="2"/>
    </row>
    <row r="7119" spans="1:14" ht="16" customHeight="1">
      <c r="A7119" s="2" t="str">
        <f t="shared" si="458"/>
        <v>96200055</v>
      </c>
      <c r="B7119" s="10">
        <v>3</v>
      </c>
      <c r="C7119" s="1" t="s">
        <v>12043</v>
      </c>
      <c r="D7119" s="1" t="s">
        <v>12042</v>
      </c>
      <c r="E7119" s="9" t="str">
        <f t="shared" si="456"/>
        <v>9620.00.55</v>
      </c>
      <c r="F7119" s="2" t="str">
        <f t="shared" si="459"/>
        <v>9620.00</v>
      </c>
      <c r="G7119" s="2" t="str">
        <f t="shared" si="457"/>
        <v>55</v>
      </c>
      <c r="M7119" s="2"/>
      <c r="N7119" s="2"/>
    </row>
    <row r="7120" spans="1:14" ht="16" customHeight="1">
      <c r="A7120" s="2" t="str">
        <f t="shared" si="458"/>
        <v>96200060</v>
      </c>
      <c r="B7120" s="10">
        <v>3</v>
      </c>
      <c r="C7120" s="1" t="s">
        <v>12045</v>
      </c>
      <c r="D7120" s="1" t="s">
        <v>12044</v>
      </c>
      <c r="E7120" s="9" t="str">
        <f t="shared" si="456"/>
        <v>9620.00.60</v>
      </c>
      <c r="F7120" s="2" t="str">
        <f t="shared" si="459"/>
        <v>9620.00</v>
      </c>
      <c r="G7120" s="2" t="str">
        <f t="shared" si="457"/>
        <v>60</v>
      </c>
      <c r="M7120" s="2"/>
      <c r="N7120" s="2"/>
    </row>
    <row r="7121" spans="1:14" ht="16" customHeight="1">
      <c r="A7121" s="2" t="str">
        <f t="shared" si="458"/>
        <v>96200065</v>
      </c>
      <c r="B7121" s="10">
        <v>3</v>
      </c>
      <c r="C7121" s="1" t="s">
        <v>12047</v>
      </c>
      <c r="D7121" s="1" t="s">
        <v>12046</v>
      </c>
      <c r="E7121" s="9" t="str">
        <f t="shared" si="456"/>
        <v>9620.00.65</v>
      </c>
      <c r="F7121" s="2" t="str">
        <f t="shared" si="459"/>
        <v>9620.00</v>
      </c>
      <c r="G7121" s="2" t="str">
        <f t="shared" si="457"/>
        <v>65</v>
      </c>
      <c r="M7121" s="2"/>
      <c r="N7121" s="2"/>
    </row>
    <row r="7122" spans="1:14" ht="16" customHeight="1">
      <c r="A7122" s="2" t="str">
        <f t="shared" si="458"/>
        <v>96200070</v>
      </c>
      <c r="B7122" s="10">
        <v>3</v>
      </c>
      <c r="C7122" s="1" t="s">
        <v>12049</v>
      </c>
      <c r="D7122" s="1" t="s">
        <v>12048</v>
      </c>
      <c r="E7122" s="9" t="str">
        <f t="shared" si="456"/>
        <v>9620.00.70</v>
      </c>
      <c r="F7122" s="2" t="str">
        <f t="shared" si="459"/>
        <v>9620.00</v>
      </c>
      <c r="G7122" s="2" t="str">
        <f t="shared" si="457"/>
        <v>70</v>
      </c>
      <c r="M7122" s="2"/>
      <c r="N7122" s="2"/>
    </row>
    <row r="7123" spans="1:14" ht="16" customHeight="1">
      <c r="A7123" s="2" t="str">
        <f t="shared" si="458"/>
        <v>97011000</v>
      </c>
      <c r="B7123" s="10">
        <v>3</v>
      </c>
      <c r="C7123" s="1" t="s">
        <v>12051</v>
      </c>
      <c r="D7123" s="1" t="s">
        <v>12050</v>
      </c>
      <c r="E7123" s="9" t="str">
        <f t="shared" si="456"/>
        <v>9701.10.00</v>
      </c>
      <c r="F7123" s="2" t="str">
        <f t="shared" si="459"/>
        <v>9701.10</v>
      </c>
      <c r="G7123" s="2" t="str">
        <f t="shared" si="457"/>
        <v>00</v>
      </c>
      <c r="M7123" s="2"/>
      <c r="N7123" s="2"/>
    </row>
    <row r="7124" spans="1:14" ht="16" customHeight="1">
      <c r="A7124" s="2" t="str">
        <f t="shared" si="458"/>
        <v>97019000</v>
      </c>
      <c r="B7124" s="10">
        <v>3</v>
      </c>
      <c r="C7124" s="1" t="s">
        <v>12053</v>
      </c>
      <c r="D7124" s="1" t="s">
        <v>12052</v>
      </c>
      <c r="E7124" s="9" t="str">
        <f t="shared" si="456"/>
        <v>9701.90.00</v>
      </c>
      <c r="F7124" s="2" t="str">
        <f t="shared" si="459"/>
        <v>9701.90</v>
      </c>
      <c r="G7124" s="2" t="str">
        <f t="shared" si="457"/>
        <v>00</v>
      </c>
      <c r="M7124" s="2"/>
      <c r="N7124" s="2"/>
    </row>
    <row r="7125" spans="1:14" ht="16" customHeight="1">
      <c r="A7125" s="2" t="str">
        <f t="shared" si="458"/>
        <v>97020000</v>
      </c>
      <c r="B7125" s="10">
        <v>3</v>
      </c>
      <c r="C7125" s="1" t="s">
        <v>12055</v>
      </c>
      <c r="D7125" s="1" t="s">
        <v>12054</v>
      </c>
      <c r="E7125" s="9" t="str">
        <f t="shared" si="456"/>
        <v>9702.00.00</v>
      </c>
      <c r="F7125" s="2" t="str">
        <f t="shared" si="459"/>
        <v>9702.00</v>
      </c>
      <c r="G7125" s="2" t="str">
        <f t="shared" si="457"/>
        <v>00</v>
      </c>
      <c r="M7125" s="2"/>
      <c r="N7125" s="2"/>
    </row>
    <row r="7126" spans="1:14" ht="16" customHeight="1">
      <c r="A7126" s="2" t="str">
        <f t="shared" si="458"/>
        <v>97030000</v>
      </c>
      <c r="B7126" s="10">
        <v>3</v>
      </c>
      <c r="C7126" s="1" t="s">
        <v>12057</v>
      </c>
      <c r="D7126" s="1" t="s">
        <v>12056</v>
      </c>
      <c r="E7126" s="9" t="str">
        <f t="shared" si="456"/>
        <v>9703.00.00</v>
      </c>
      <c r="F7126" s="2" t="str">
        <f t="shared" si="459"/>
        <v>9703.00</v>
      </c>
      <c r="G7126" s="2" t="str">
        <f t="shared" si="457"/>
        <v>00</v>
      </c>
      <c r="M7126" s="2"/>
      <c r="N7126" s="2"/>
    </row>
    <row r="7127" spans="1:14" ht="16" customHeight="1">
      <c r="A7127" s="2" t="str">
        <f t="shared" si="458"/>
        <v>97040000</v>
      </c>
      <c r="B7127" s="10">
        <v>3</v>
      </c>
      <c r="C7127" s="1" t="s">
        <v>12059</v>
      </c>
      <c r="D7127" s="1" t="s">
        <v>12058</v>
      </c>
      <c r="E7127" s="9" t="str">
        <f t="shared" si="456"/>
        <v>9704.00.00</v>
      </c>
      <c r="F7127" s="2" t="str">
        <f t="shared" si="459"/>
        <v>9704.00</v>
      </c>
      <c r="G7127" s="2" t="str">
        <f t="shared" si="457"/>
        <v>00</v>
      </c>
      <c r="M7127" s="2"/>
      <c r="N7127" s="2"/>
    </row>
    <row r="7128" spans="1:14" ht="16" customHeight="1">
      <c r="A7128" s="2" t="str">
        <f t="shared" si="458"/>
        <v>97050000</v>
      </c>
      <c r="B7128" s="10">
        <v>3</v>
      </c>
      <c r="C7128" s="1" t="s">
        <v>12061</v>
      </c>
      <c r="D7128" s="1" t="s">
        <v>12060</v>
      </c>
      <c r="E7128" s="9" t="str">
        <f t="shared" si="456"/>
        <v>9705.00.00</v>
      </c>
      <c r="F7128" s="2" t="str">
        <f t="shared" si="459"/>
        <v>9705.00</v>
      </c>
      <c r="G7128" s="2" t="str">
        <f t="shared" si="457"/>
        <v>00</v>
      </c>
      <c r="M7128" s="2"/>
      <c r="N7128" s="2"/>
    </row>
    <row r="7129" spans="1:14" ht="16" customHeight="1">
      <c r="A7129" s="2" t="str">
        <f t="shared" si="458"/>
        <v>97060000</v>
      </c>
      <c r="B7129" s="10">
        <v>3</v>
      </c>
      <c r="C7129" s="1" t="s">
        <v>12063</v>
      </c>
      <c r="D7129" s="1" t="s">
        <v>12062</v>
      </c>
      <c r="E7129" s="9" t="str">
        <f t="shared" si="456"/>
        <v>9706.00.00</v>
      </c>
      <c r="F7129" s="2" t="str">
        <f t="shared" si="459"/>
        <v>9706.00</v>
      </c>
      <c r="G7129" s="2" t="str">
        <f t="shared" si="457"/>
        <v>00</v>
      </c>
      <c r="M7129" s="2"/>
      <c r="N7129" s="2"/>
    </row>
  </sheetData>
  <autoFilter ref="A1:L7129" xr:uid="{00000000-0009-0000-0000-000000000000}"/>
  <sortState ref="A2:G7134">
    <sortCondition ref="B2:B7134"/>
    <sortCondition ref="A2:A7134"/>
  </sortState>
  <printOptions gridLines="1"/>
  <pageMargins left="0.2" right="0.2" top="0.5" bottom="0.75" header="0.3" footer="0.3"/>
  <pageSetup pageOrder="overThenDown" orientation="landscape" r:id="rId1"/>
  <headerFooter>
    <oddFooter>&amp;L&amp;F&amp;C&amp;P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0"/>
  <sheetViews>
    <sheetView topLeftCell="A280" workbookViewId="0">
      <selection activeCell="C2" sqref="C2"/>
    </sheetView>
  </sheetViews>
  <sheetFormatPr defaultRowHeight="14.5"/>
  <sheetData>
    <row r="1" spans="1:3" ht="43.5">
      <c r="A1" t="s">
        <v>14536</v>
      </c>
      <c r="B1" t="s">
        <v>14537</v>
      </c>
      <c r="C1" t="s">
        <v>1</v>
      </c>
    </row>
    <row r="2" spans="1:3" ht="203">
      <c r="A2" t="s">
        <v>12066</v>
      </c>
      <c r="B2" t="s">
        <v>12067</v>
      </c>
      <c r="C2" t="s">
        <v>12068</v>
      </c>
    </row>
    <row r="3" spans="1:3" ht="246.5">
      <c r="A3" t="s">
        <v>12069</v>
      </c>
      <c r="B3" t="s">
        <v>12070</v>
      </c>
      <c r="C3" t="s">
        <v>12071</v>
      </c>
    </row>
    <row r="4" spans="1:3" ht="246.5">
      <c r="A4" t="s">
        <v>12072</v>
      </c>
      <c r="B4" t="s">
        <v>12073</v>
      </c>
      <c r="C4" t="s">
        <v>12074</v>
      </c>
    </row>
    <row r="5" spans="1:3" ht="261">
      <c r="A5" t="s">
        <v>12075</v>
      </c>
      <c r="B5" t="s">
        <v>12076</v>
      </c>
      <c r="C5" t="s">
        <v>12077</v>
      </c>
    </row>
    <row r="6" spans="1:3" ht="232">
      <c r="A6" t="s">
        <v>12078</v>
      </c>
      <c r="B6" t="s">
        <v>12079</v>
      </c>
      <c r="C6" t="s">
        <v>12080</v>
      </c>
    </row>
    <row r="7" spans="1:3" ht="130.5">
      <c r="A7" t="s">
        <v>12081</v>
      </c>
      <c r="B7" t="s">
        <v>12082</v>
      </c>
      <c r="C7" t="s">
        <v>12083</v>
      </c>
    </row>
    <row r="8" spans="1:3" ht="203">
      <c r="A8" t="s">
        <v>12084</v>
      </c>
      <c r="B8" t="s">
        <v>12085</v>
      </c>
      <c r="C8" t="s">
        <v>12086</v>
      </c>
    </row>
    <row r="9" spans="1:3" ht="72.5">
      <c r="A9" t="s">
        <v>12087</v>
      </c>
      <c r="B9" t="s">
        <v>12088</v>
      </c>
      <c r="C9" t="s">
        <v>12089</v>
      </c>
    </row>
    <row r="10" spans="1:3" ht="217.5">
      <c r="A10" t="s">
        <v>12090</v>
      </c>
      <c r="B10" t="s">
        <v>12091</v>
      </c>
      <c r="C10" t="s">
        <v>12092</v>
      </c>
    </row>
    <row r="11" spans="1:3" ht="145">
      <c r="A11" t="s">
        <v>12093</v>
      </c>
      <c r="B11" t="s">
        <v>12094</v>
      </c>
      <c r="C11" t="s">
        <v>12095</v>
      </c>
    </row>
    <row r="12" spans="1:3" ht="232">
      <c r="A12" t="s">
        <v>12096</v>
      </c>
      <c r="B12" t="s">
        <v>12097</v>
      </c>
      <c r="C12" t="s">
        <v>12098</v>
      </c>
    </row>
    <row r="13" spans="1:3" ht="145">
      <c r="A13" t="s">
        <v>12099</v>
      </c>
      <c r="B13" t="s">
        <v>12100</v>
      </c>
      <c r="C13" t="s">
        <v>12101</v>
      </c>
    </row>
    <row r="14" spans="1:3" ht="275.5">
      <c r="A14" t="s">
        <v>12102</v>
      </c>
      <c r="B14" t="s">
        <v>12103</v>
      </c>
      <c r="C14" t="s">
        <v>12104</v>
      </c>
    </row>
    <row r="15" spans="1:3" ht="72.5">
      <c r="A15" t="s">
        <v>12105</v>
      </c>
      <c r="B15" t="s">
        <v>12106</v>
      </c>
      <c r="C15" t="s">
        <v>12107</v>
      </c>
    </row>
    <row r="16" spans="1:3" ht="116">
      <c r="A16" t="s">
        <v>12108</v>
      </c>
      <c r="B16" t="s">
        <v>12109</v>
      </c>
      <c r="C16" t="s">
        <v>12110</v>
      </c>
    </row>
    <row r="17" spans="1:3" ht="130.5">
      <c r="A17" t="s">
        <v>12111</v>
      </c>
      <c r="B17" t="s">
        <v>12112</v>
      </c>
      <c r="C17" t="s">
        <v>12113</v>
      </c>
    </row>
    <row r="18" spans="1:3" ht="145">
      <c r="A18" t="s">
        <v>12114</v>
      </c>
      <c r="B18" t="s">
        <v>12115</v>
      </c>
      <c r="C18" t="s">
        <v>12116</v>
      </c>
    </row>
    <row r="19" spans="1:3" ht="58">
      <c r="A19" t="s">
        <v>12117</v>
      </c>
      <c r="B19" t="s">
        <v>12118</v>
      </c>
      <c r="C19" t="s">
        <v>12119</v>
      </c>
    </row>
    <row r="20" spans="1:3" ht="87">
      <c r="A20" t="s">
        <v>12120</v>
      </c>
      <c r="B20" t="s">
        <v>12121</v>
      </c>
      <c r="C20" t="s">
        <v>12122</v>
      </c>
    </row>
    <row r="21" spans="1:3" ht="116">
      <c r="A21" t="s">
        <v>12123</v>
      </c>
      <c r="B21" t="s">
        <v>12124</v>
      </c>
      <c r="C21" t="s">
        <v>12125</v>
      </c>
    </row>
    <row r="22" spans="1:3" ht="87">
      <c r="A22" t="s">
        <v>12126</v>
      </c>
      <c r="B22" t="s">
        <v>12127</v>
      </c>
      <c r="C22" t="s">
        <v>12128</v>
      </c>
    </row>
    <row r="23" spans="1:3" ht="130.5">
      <c r="A23" t="s">
        <v>12129</v>
      </c>
      <c r="B23" t="s">
        <v>12130</v>
      </c>
      <c r="C23" t="s">
        <v>12131</v>
      </c>
    </row>
    <row r="24" spans="1:3" ht="87">
      <c r="A24" t="s">
        <v>12132</v>
      </c>
      <c r="B24" t="s">
        <v>12133</v>
      </c>
      <c r="C24" t="s">
        <v>12134</v>
      </c>
    </row>
    <row r="25" spans="1:3" ht="101.5">
      <c r="A25" t="s">
        <v>12135</v>
      </c>
      <c r="B25" t="s">
        <v>12136</v>
      </c>
      <c r="C25" t="s">
        <v>12137</v>
      </c>
    </row>
    <row r="26" spans="1:3" ht="101.5">
      <c r="A26" t="s">
        <v>12138</v>
      </c>
      <c r="B26" t="s">
        <v>12139</v>
      </c>
      <c r="C26" t="s">
        <v>12140</v>
      </c>
    </row>
    <row r="27" spans="1:3" ht="130.5">
      <c r="A27" t="s">
        <v>12141</v>
      </c>
      <c r="B27" t="s">
        <v>12142</v>
      </c>
      <c r="C27" t="s">
        <v>12143</v>
      </c>
    </row>
    <row r="28" spans="1:3" ht="145">
      <c r="A28" t="s">
        <v>12144</v>
      </c>
      <c r="B28" t="s">
        <v>12145</v>
      </c>
      <c r="C28" t="s">
        <v>12146</v>
      </c>
    </row>
    <row r="29" spans="1:3" ht="87">
      <c r="A29" t="s">
        <v>12147</v>
      </c>
      <c r="B29" t="s">
        <v>12148</v>
      </c>
      <c r="C29" t="s">
        <v>12149</v>
      </c>
    </row>
    <row r="30" spans="1:3" ht="145">
      <c r="A30" t="s">
        <v>12150</v>
      </c>
      <c r="B30" t="s">
        <v>12151</v>
      </c>
      <c r="C30" t="s">
        <v>12152</v>
      </c>
    </row>
    <row r="31" spans="1:3" ht="159.5">
      <c r="A31" t="s">
        <v>12153</v>
      </c>
      <c r="B31" t="s">
        <v>12154</v>
      </c>
      <c r="C31" t="s">
        <v>12155</v>
      </c>
    </row>
    <row r="32" spans="1:3" ht="159.5">
      <c r="A32" t="s">
        <v>12156</v>
      </c>
      <c r="B32" t="s">
        <v>12157</v>
      </c>
      <c r="C32" t="s">
        <v>12158</v>
      </c>
    </row>
    <row r="33" spans="1:3" ht="290">
      <c r="A33" t="s">
        <v>12159</v>
      </c>
      <c r="B33" t="s">
        <v>12160</v>
      </c>
      <c r="C33" t="s">
        <v>12161</v>
      </c>
    </row>
    <row r="34" spans="1:3" ht="87">
      <c r="A34" t="s">
        <v>12162</v>
      </c>
      <c r="B34" t="s">
        <v>12163</v>
      </c>
      <c r="C34" t="s">
        <v>12164</v>
      </c>
    </row>
    <row r="35" spans="1:3" ht="101.5">
      <c r="A35" t="s">
        <v>12165</v>
      </c>
      <c r="B35" t="s">
        <v>12166</v>
      </c>
      <c r="C35" t="s">
        <v>12167</v>
      </c>
    </row>
    <row r="36" spans="1:3" ht="101.5">
      <c r="A36" t="s">
        <v>12168</v>
      </c>
      <c r="B36" t="s">
        <v>12169</v>
      </c>
      <c r="C36" t="s">
        <v>12170</v>
      </c>
    </row>
    <row r="37" spans="1:3" ht="87">
      <c r="A37" t="s">
        <v>12171</v>
      </c>
      <c r="B37" t="s">
        <v>12172</v>
      </c>
      <c r="C37" t="s">
        <v>12173</v>
      </c>
    </row>
    <row r="38" spans="1:3" ht="145">
      <c r="A38" t="s">
        <v>12174</v>
      </c>
      <c r="B38" t="s">
        <v>12175</v>
      </c>
      <c r="C38" t="s">
        <v>12176</v>
      </c>
    </row>
    <row r="39" spans="1:3" ht="188.5">
      <c r="A39" t="s">
        <v>12177</v>
      </c>
      <c r="B39" t="s">
        <v>12178</v>
      </c>
      <c r="C39" t="s">
        <v>12179</v>
      </c>
    </row>
    <row r="40" spans="1:3" ht="217.5">
      <c r="A40" t="s">
        <v>12180</v>
      </c>
      <c r="B40" t="s">
        <v>12181</v>
      </c>
      <c r="C40" t="s">
        <v>12182</v>
      </c>
    </row>
    <row r="41" spans="1:3" ht="246.5">
      <c r="A41" t="s">
        <v>12183</v>
      </c>
      <c r="B41" t="s">
        <v>12184</v>
      </c>
      <c r="C41" t="s">
        <v>12185</v>
      </c>
    </row>
    <row r="42" spans="1:3" ht="87">
      <c r="A42" t="s">
        <v>12186</v>
      </c>
      <c r="B42" t="s">
        <v>12187</v>
      </c>
      <c r="C42" t="s">
        <v>12188</v>
      </c>
    </row>
    <row r="43" spans="1:3" ht="130.5">
      <c r="A43" t="s">
        <v>12189</v>
      </c>
      <c r="B43" t="s">
        <v>12190</v>
      </c>
      <c r="C43" t="s">
        <v>12191</v>
      </c>
    </row>
    <row r="44" spans="1:3" ht="101.5">
      <c r="A44" t="s">
        <v>12192</v>
      </c>
      <c r="B44" t="s">
        <v>12193</v>
      </c>
      <c r="C44" t="s">
        <v>12194</v>
      </c>
    </row>
    <row r="45" spans="1:3" ht="159.5">
      <c r="A45" t="s">
        <v>12195</v>
      </c>
      <c r="B45" t="s">
        <v>12196</v>
      </c>
      <c r="C45" t="s">
        <v>12197</v>
      </c>
    </row>
    <row r="46" spans="1:3" ht="188.5">
      <c r="A46" t="s">
        <v>12198</v>
      </c>
      <c r="B46" t="s">
        <v>12199</v>
      </c>
      <c r="C46" t="s">
        <v>12200</v>
      </c>
    </row>
    <row r="47" spans="1:3" ht="246.5">
      <c r="A47" t="s">
        <v>12201</v>
      </c>
      <c r="B47" t="s">
        <v>12202</v>
      </c>
      <c r="C47" t="s">
        <v>12203</v>
      </c>
    </row>
    <row r="48" spans="1:3" ht="130.5">
      <c r="A48" t="s">
        <v>12204</v>
      </c>
      <c r="B48" t="s">
        <v>12205</v>
      </c>
      <c r="C48" t="s">
        <v>12206</v>
      </c>
    </row>
    <row r="49" spans="1:3" ht="145">
      <c r="A49" t="s">
        <v>12207</v>
      </c>
      <c r="B49" t="s">
        <v>12208</v>
      </c>
      <c r="C49" t="s">
        <v>12209</v>
      </c>
    </row>
    <row r="50" spans="1:3" ht="87">
      <c r="A50" t="s">
        <v>12210</v>
      </c>
      <c r="B50" t="s">
        <v>12211</v>
      </c>
      <c r="C50" t="s">
        <v>12212</v>
      </c>
    </row>
    <row r="51" spans="1:3" ht="130.5">
      <c r="A51" t="s">
        <v>12213</v>
      </c>
      <c r="B51" t="s">
        <v>12214</v>
      </c>
      <c r="C51" t="s">
        <v>12215</v>
      </c>
    </row>
    <row r="52" spans="1:3" ht="145">
      <c r="A52" t="s">
        <v>12216</v>
      </c>
      <c r="B52" t="s">
        <v>12217</v>
      </c>
      <c r="C52" t="s">
        <v>12218</v>
      </c>
    </row>
    <row r="53" spans="1:3" ht="145">
      <c r="A53" t="s">
        <v>12219</v>
      </c>
      <c r="B53" t="s">
        <v>12220</v>
      </c>
      <c r="C53" t="s">
        <v>12221</v>
      </c>
    </row>
    <row r="54" spans="1:3" ht="58">
      <c r="A54" t="s">
        <v>12222</v>
      </c>
      <c r="B54" t="s">
        <v>12223</v>
      </c>
      <c r="C54" t="s">
        <v>12224</v>
      </c>
    </row>
    <row r="55" spans="1:3" ht="101.5">
      <c r="A55" t="s">
        <v>12225</v>
      </c>
      <c r="B55" t="s">
        <v>12226</v>
      </c>
      <c r="C55" t="s">
        <v>12227</v>
      </c>
    </row>
    <row r="56" spans="1:3" ht="58">
      <c r="A56" t="s">
        <v>12228</v>
      </c>
      <c r="B56" t="s">
        <v>12229</v>
      </c>
      <c r="C56" t="s">
        <v>12230</v>
      </c>
    </row>
    <row r="57" spans="1:3" ht="58">
      <c r="A57" t="s">
        <v>12231</v>
      </c>
      <c r="B57" t="s">
        <v>12232</v>
      </c>
      <c r="C57" t="s">
        <v>12233</v>
      </c>
    </row>
    <row r="58" spans="1:3" ht="58">
      <c r="A58" t="s">
        <v>12234</v>
      </c>
      <c r="B58" t="s">
        <v>12235</v>
      </c>
      <c r="C58" t="s">
        <v>12236</v>
      </c>
    </row>
    <row r="59" spans="1:3" ht="145">
      <c r="A59" t="s">
        <v>12237</v>
      </c>
      <c r="B59" t="s">
        <v>12238</v>
      </c>
      <c r="C59" t="s">
        <v>12239</v>
      </c>
    </row>
    <row r="60" spans="1:3" ht="130.5">
      <c r="A60" t="s">
        <v>12240</v>
      </c>
      <c r="B60" t="s">
        <v>12241</v>
      </c>
      <c r="C60" t="s">
        <v>12242</v>
      </c>
    </row>
    <row r="61" spans="1:3" ht="29">
      <c r="A61" t="s">
        <v>12243</v>
      </c>
      <c r="B61" t="s">
        <v>12244</v>
      </c>
      <c r="C61" t="s">
        <v>12245</v>
      </c>
    </row>
    <row r="62" spans="1:3" ht="72.5">
      <c r="A62" t="s">
        <v>12246</v>
      </c>
      <c r="B62" t="s">
        <v>12247</v>
      </c>
      <c r="C62" t="s">
        <v>12248</v>
      </c>
    </row>
    <row r="63" spans="1:3" ht="58">
      <c r="A63" t="s">
        <v>12249</v>
      </c>
      <c r="B63" t="s">
        <v>12250</v>
      </c>
      <c r="C63" t="s">
        <v>12251</v>
      </c>
    </row>
    <row r="64" spans="1:3" ht="116">
      <c r="A64" t="s">
        <v>12252</v>
      </c>
      <c r="B64" t="s">
        <v>12253</v>
      </c>
      <c r="C64" t="s">
        <v>12254</v>
      </c>
    </row>
    <row r="65" spans="1:3" ht="116">
      <c r="A65" t="s">
        <v>12255</v>
      </c>
      <c r="B65" t="s">
        <v>12256</v>
      </c>
      <c r="C65" t="s">
        <v>12257</v>
      </c>
    </row>
    <row r="66" spans="1:3" ht="101.5">
      <c r="A66" t="s">
        <v>12258</v>
      </c>
      <c r="B66" t="s">
        <v>12259</v>
      </c>
      <c r="C66" t="s">
        <v>12260</v>
      </c>
    </row>
    <row r="67" spans="1:3" ht="116">
      <c r="A67" t="s">
        <v>12261</v>
      </c>
      <c r="B67" t="s">
        <v>12262</v>
      </c>
      <c r="C67" t="s">
        <v>12263</v>
      </c>
    </row>
    <row r="68" spans="1:3" ht="159.5">
      <c r="A68" t="s">
        <v>12264</v>
      </c>
      <c r="B68" t="s">
        <v>12265</v>
      </c>
      <c r="C68" t="s">
        <v>12266</v>
      </c>
    </row>
    <row r="69" spans="1:3" ht="72.5">
      <c r="A69" t="s">
        <v>12267</v>
      </c>
      <c r="B69" t="s">
        <v>12268</v>
      </c>
      <c r="C69" t="s">
        <v>12269</v>
      </c>
    </row>
    <row r="70" spans="1:3" ht="58">
      <c r="A70" t="s">
        <v>12270</v>
      </c>
      <c r="B70" t="s">
        <v>12271</v>
      </c>
      <c r="C70" t="s">
        <v>12272</v>
      </c>
    </row>
    <row r="71" spans="1:3" ht="29">
      <c r="A71" t="s">
        <v>12273</v>
      </c>
      <c r="B71" t="s">
        <v>12274</v>
      </c>
      <c r="C71" t="s">
        <v>12275</v>
      </c>
    </row>
    <row r="72" spans="1:3" ht="29">
      <c r="A72" t="s">
        <v>12276</v>
      </c>
      <c r="B72" t="s">
        <v>12277</v>
      </c>
      <c r="C72" t="s">
        <v>12278</v>
      </c>
    </row>
    <row r="73" spans="1:3" ht="87">
      <c r="A73" t="s">
        <v>12279</v>
      </c>
      <c r="B73" t="s">
        <v>12280</v>
      </c>
      <c r="C73" t="s">
        <v>12281</v>
      </c>
    </row>
    <row r="74" spans="1:3" ht="87">
      <c r="A74" t="s">
        <v>12282</v>
      </c>
      <c r="B74" t="s">
        <v>12283</v>
      </c>
      <c r="C74" t="s">
        <v>12284</v>
      </c>
    </row>
    <row r="75" spans="1:3" ht="145">
      <c r="A75" t="s">
        <v>12285</v>
      </c>
      <c r="B75" t="s">
        <v>12286</v>
      </c>
      <c r="C75" t="s">
        <v>12287</v>
      </c>
    </row>
    <row r="76" spans="1:3" ht="58">
      <c r="A76" t="s">
        <v>12288</v>
      </c>
      <c r="B76" t="s">
        <v>12289</v>
      </c>
      <c r="C76" t="s">
        <v>12290</v>
      </c>
    </row>
    <row r="77" spans="1:3" ht="217.5">
      <c r="A77" t="s">
        <v>12291</v>
      </c>
      <c r="B77" t="s">
        <v>12292</v>
      </c>
      <c r="C77" t="s">
        <v>12293</v>
      </c>
    </row>
    <row r="78" spans="1:3" ht="232">
      <c r="A78" t="s">
        <v>12294</v>
      </c>
      <c r="B78" t="s">
        <v>12295</v>
      </c>
      <c r="C78" t="s">
        <v>12296</v>
      </c>
    </row>
    <row r="79" spans="1:3" ht="159.5">
      <c r="A79" t="s">
        <v>12297</v>
      </c>
      <c r="B79" t="s">
        <v>12298</v>
      </c>
      <c r="C79" t="s">
        <v>12299</v>
      </c>
    </row>
    <row r="80" spans="1:3" ht="261">
      <c r="A80" t="s">
        <v>12300</v>
      </c>
      <c r="B80" t="s">
        <v>12301</v>
      </c>
      <c r="C80" t="s">
        <v>12302</v>
      </c>
    </row>
    <row r="81" spans="1:3" ht="116">
      <c r="A81" t="s">
        <v>12303</v>
      </c>
      <c r="B81" t="s">
        <v>12304</v>
      </c>
      <c r="C81" t="s">
        <v>12305</v>
      </c>
    </row>
    <row r="82" spans="1:3" ht="261">
      <c r="A82" t="s">
        <v>12306</v>
      </c>
      <c r="B82" t="s">
        <v>12307</v>
      </c>
      <c r="C82" t="s">
        <v>12308</v>
      </c>
    </row>
    <row r="83" spans="1:3" ht="58">
      <c r="A83" t="s">
        <v>12309</v>
      </c>
      <c r="B83" t="s">
        <v>12310</v>
      </c>
      <c r="C83" t="s">
        <v>12311</v>
      </c>
    </row>
    <row r="84" spans="1:3" ht="159.5">
      <c r="A84" t="s">
        <v>12312</v>
      </c>
      <c r="B84" t="s">
        <v>12313</v>
      </c>
      <c r="C84" t="s">
        <v>12314</v>
      </c>
    </row>
    <row r="85" spans="1:3" ht="101.5">
      <c r="A85" t="s">
        <v>12315</v>
      </c>
      <c r="B85" t="s">
        <v>12316</v>
      </c>
      <c r="C85" t="s">
        <v>12317</v>
      </c>
    </row>
    <row r="86" spans="1:3" ht="116">
      <c r="A86" t="s">
        <v>12318</v>
      </c>
      <c r="B86" t="s">
        <v>12319</v>
      </c>
      <c r="C86" t="s">
        <v>12320</v>
      </c>
    </row>
    <row r="87" spans="1:3" ht="159.5">
      <c r="A87" t="s">
        <v>12321</v>
      </c>
      <c r="B87" t="s">
        <v>12322</v>
      </c>
      <c r="C87" t="s">
        <v>12323</v>
      </c>
    </row>
    <row r="88" spans="1:3" ht="116">
      <c r="A88" t="s">
        <v>12324</v>
      </c>
      <c r="B88" t="s">
        <v>12325</v>
      </c>
      <c r="C88" t="s">
        <v>12326</v>
      </c>
    </row>
    <row r="89" spans="1:3" ht="116">
      <c r="A89" t="s">
        <v>12327</v>
      </c>
      <c r="B89" t="s">
        <v>12328</v>
      </c>
      <c r="C89" t="s">
        <v>12329</v>
      </c>
    </row>
    <row r="90" spans="1:3" ht="130.5">
      <c r="A90" t="s">
        <v>12330</v>
      </c>
      <c r="B90" t="s">
        <v>12331</v>
      </c>
      <c r="C90" t="s">
        <v>12332</v>
      </c>
    </row>
    <row r="91" spans="1:3" ht="174">
      <c r="A91" t="s">
        <v>12333</v>
      </c>
      <c r="B91" t="s">
        <v>12334</v>
      </c>
      <c r="C91" t="s">
        <v>12335</v>
      </c>
    </row>
    <row r="92" spans="1:3" ht="174">
      <c r="A92" t="s">
        <v>12336</v>
      </c>
      <c r="B92" t="s">
        <v>12337</v>
      </c>
      <c r="C92" t="s">
        <v>14538</v>
      </c>
    </row>
    <row r="93" spans="1:3" ht="275.5">
      <c r="A93" t="s">
        <v>12339</v>
      </c>
      <c r="B93" t="s">
        <v>12340</v>
      </c>
      <c r="C93" t="s">
        <v>12341</v>
      </c>
    </row>
    <row r="94" spans="1:3" ht="275.5">
      <c r="A94" t="s">
        <v>12342</v>
      </c>
      <c r="B94" t="s">
        <v>12343</v>
      </c>
      <c r="C94" t="s">
        <v>12344</v>
      </c>
    </row>
    <row r="95" spans="1:3" ht="246.5">
      <c r="A95" t="s">
        <v>12345</v>
      </c>
      <c r="B95" t="s">
        <v>12346</v>
      </c>
      <c r="C95" t="s">
        <v>12347</v>
      </c>
    </row>
    <row r="96" spans="1:3" ht="159.5">
      <c r="A96" t="s">
        <v>12348</v>
      </c>
      <c r="B96" t="s">
        <v>12349</v>
      </c>
      <c r="C96" t="s">
        <v>12350</v>
      </c>
    </row>
    <row r="97" spans="1:3" ht="159.5">
      <c r="A97" t="s">
        <v>12351</v>
      </c>
      <c r="B97" t="s">
        <v>12352</v>
      </c>
      <c r="C97" t="s">
        <v>12353</v>
      </c>
    </row>
    <row r="98" spans="1:3" ht="116">
      <c r="A98" t="s">
        <v>12354</v>
      </c>
      <c r="B98" t="s">
        <v>12355</v>
      </c>
      <c r="C98" t="s">
        <v>12356</v>
      </c>
    </row>
    <row r="99" spans="1:3" ht="130.5">
      <c r="A99" t="s">
        <v>12357</v>
      </c>
      <c r="B99" t="s">
        <v>12358</v>
      </c>
      <c r="C99" t="s">
        <v>12359</v>
      </c>
    </row>
    <row r="100" spans="1:3" ht="116">
      <c r="A100" t="s">
        <v>12360</v>
      </c>
      <c r="B100" t="s">
        <v>12361</v>
      </c>
      <c r="C100" t="s">
        <v>12362</v>
      </c>
    </row>
    <row r="101" spans="1:3" ht="116">
      <c r="A101" t="s">
        <v>12363</v>
      </c>
      <c r="B101" t="s">
        <v>12364</v>
      </c>
      <c r="C101" t="s">
        <v>12365</v>
      </c>
    </row>
    <row r="102" spans="1:3" ht="174">
      <c r="A102" t="s">
        <v>12366</v>
      </c>
      <c r="B102" t="s">
        <v>12367</v>
      </c>
      <c r="C102" t="s">
        <v>12368</v>
      </c>
    </row>
    <row r="103" spans="1:3" ht="261">
      <c r="A103" t="s">
        <v>12369</v>
      </c>
      <c r="B103" t="s">
        <v>12370</v>
      </c>
      <c r="C103" t="s">
        <v>12371</v>
      </c>
    </row>
    <row r="104" spans="1:3" ht="145">
      <c r="A104" t="s">
        <v>12372</v>
      </c>
      <c r="B104" t="s">
        <v>12373</v>
      </c>
      <c r="C104" t="s">
        <v>12374</v>
      </c>
    </row>
    <row r="105" spans="1:3" ht="261">
      <c r="A105" t="s">
        <v>12375</v>
      </c>
      <c r="B105" t="s">
        <v>12376</v>
      </c>
      <c r="C105" t="s">
        <v>12377</v>
      </c>
    </row>
    <row r="106" spans="1:3" ht="261">
      <c r="A106" t="s">
        <v>12378</v>
      </c>
      <c r="B106" t="s">
        <v>12379</v>
      </c>
      <c r="C106" t="s">
        <v>12380</v>
      </c>
    </row>
    <row r="107" spans="1:3" ht="232">
      <c r="A107" t="s">
        <v>12381</v>
      </c>
      <c r="B107" t="s">
        <v>12382</v>
      </c>
      <c r="C107" t="s">
        <v>12383</v>
      </c>
    </row>
    <row r="108" spans="1:3" ht="261">
      <c r="A108" t="s">
        <v>12384</v>
      </c>
      <c r="B108" t="s">
        <v>12385</v>
      </c>
      <c r="C108" t="s">
        <v>12386</v>
      </c>
    </row>
    <row r="109" spans="1:3" ht="261">
      <c r="A109" t="s">
        <v>12387</v>
      </c>
      <c r="B109" t="s">
        <v>12388</v>
      </c>
      <c r="C109" t="s">
        <v>12389</v>
      </c>
    </row>
    <row r="110" spans="1:3" ht="275.5">
      <c r="A110" t="s">
        <v>12390</v>
      </c>
      <c r="B110" t="s">
        <v>12391</v>
      </c>
      <c r="C110" t="s">
        <v>12392</v>
      </c>
    </row>
    <row r="111" spans="1:3" ht="261">
      <c r="A111" t="s">
        <v>12393</v>
      </c>
      <c r="B111" t="s">
        <v>12394</v>
      </c>
      <c r="C111" t="s">
        <v>12395</v>
      </c>
    </row>
    <row r="112" spans="1:3" ht="232">
      <c r="A112" t="s">
        <v>12396</v>
      </c>
      <c r="B112" t="s">
        <v>12397</v>
      </c>
      <c r="C112" t="s">
        <v>12398</v>
      </c>
    </row>
    <row r="113" spans="1:3" ht="246.5">
      <c r="A113" t="s">
        <v>12399</v>
      </c>
      <c r="B113" t="s">
        <v>12400</v>
      </c>
      <c r="C113" t="s">
        <v>12401</v>
      </c>
    </row>
    <row r="114" spans="1:3" ht="275.5">
      <c r="A114" t="s">
        <v>12402</v>
      </c>
      <c r="B114" t="s">
        <v>12403</v>
      </c>
      <c r="C114" t="s">
        <v>12404</v>
      </c>
    </row>
    <row r="115" spans="1:3" ht="261">
      <c r="A115" t="s">
        <v>12405</v>
      </c>
      <c r="B115" t="s">
        <v>12406</v>
      </c>
      <c r="C115" t="s">
        <v>12407</v>
      </c>
    </row>
    <row r="116" spans="1:3" ht="261">
      <c r="A116" t="s">
        <v>12408</v>
      </c>
      <c r="B116" t="s">
        <v>12409</v>
      </c>
      <c r="C116" t="s">
        <v>12410</v>
      </c>
    </row>
    <row r="117" spans="1:3" ht="246.5">
      <c r="A117" t="s">
        <v>12411</v>
      </c>
      <c r="B117" t="s">
        <v>12412</v>
      </c>
      <c r="C117" t="s">
        <v>12413</v>
      </c>
    </row>
    <row r="118" spans="1:3" ht="116">
      <c r="A118" t="s">
        <v>12414</v>
      </c>
      <c r="B118" t="s">
        <v>12415</v>
      </c>
      <c r="C118" t="s">
        <v>12416</v>
      </c>
    </row>
    <row r="119" spans="1:3" ht="217.5">
      <c r="A119" t="s">
        <v>12417</v>
      </c>
      <c r="B119" t="s">
        <v>12418</v>
      </c>
      <c r="C119" t="s">
        <v>12419</v>
      </c>
    </row>
    <row r="120" spans="1:3" ht="217.5">
      <c r="A120" t="s">
        <v>12420</v>
      </c>
      <c r="B120" t="s">
        <v>12421</v>
      </c>
      <c r="C120" t="s">
        <v>12422</v>
      </c>
    </row>
    <row r="121" spans="1:3" ht="246.5">
      <c r="A121" t="s">
        <v>12423</v>
      </c>
      <c r="B121" t="s">
        <v>12424</v>
      </c>
      <c r="C121" t="s">
        <v>12425</v>
      </c>
    </row>
    <row r="122" spans="1:3" ht="246.5">
      <c r="A122" t="s">
        <v>12426</v>
      </c>
      <c r="B122" t="s">
        <v>12427</v>
      </c>
      <c r="C122" t="s">
        <v>12428</v>
      </c>
    </row>
    <row r="123" spans="1:3" ht="261">
      <c r="A123" t="s">
        <v>12429</v>
      </c>
      <c r="B123" t="s">
        <v>12430</v>
      </c>
      <c r="C123" t="s">
        <v>12431</v>
      </c>
    </row>
    <row r="124" spans="1:3" ht="217.5">
      <c r="A124" t="s">
        <v>12432</v>
      </c>
      <c r="B124" t="s">
        <v>12433</v>
      </c>
      <c r="C124" t="s">
        <v>12434</v>
      </c>
    </row>
    <row r="125" spans="1:3" ht="232">
      <c r="A125" t="s">
        <v>12435</v>
      </c>
      <c r="B125" t="s">
        <v>12436</v>
      </c>
      <c r="C125" t="s">
        <v>12437</v>
      </c>
    </row>
    <row r="126" spans="1:3" ht="217.5">
      <c r="A126" t="s">
        <v>12438</v>
      </c>
      <c r="B126" t="s">
        <v>12439</v>
      </c>
      <c r="C126" t="s">
        <v>12440</v>
      </c>
    </row>
    <row r="127" spans="1:3" ht="217.5">
      <c r="A127" t="s">
        <v>12441</v>
      </c>
      <c r="B127" t="s">
        <v>12442</v>
      </c>
      <c r="C127" t="s">
        <v>12443</v>
      </c>
    </row>
    <row r="128" spans="1:3" ht="261">
      <c r="A128" t="s">
        <v>12444</v>
      </c>
      <c r="B128" t="s">
        <v>12445</v>
      </c>
      <c r="C128" t="s">
        <v>12446</v>
      </c>
    </row>
    <row r="129" spans="1:3" ht="232">
      <c r="A129" t="s">
        <v>12447</v>
      </c>
      <c r="B129" t="s">
        <v>12448</v>
      </c>
      <c r="C129" t="s">
        <v>12449</v>
      </c>
    </row>
    <row r="130" spans="1:3" ht="217.5">
      <c r="A130" t="s">
        <v>12450</v>
      </c>
      <c r="B130" t="s">
        <v>12451</v>
      </c>
      <c r="C130" t="s">
        <v>12452</v>
      </c>
    </row>
    <row r="131" spans="1:3" ht="217.5">
      <c r="A131" t="s">
        <v>12453</v>
      </c>
      <c r="B131" t="s">
        <v>12454</v>
      </c>
      <c r="C131" t="s">
        <v>12455</v>
      </c>
    </row>
    <row r="132" spans="1:3" ht="217.5">
      <c r="A132" t="s">
        <v>12456</v>
      </c>
      <c r="B132" t="s">
        <v>12457</v>
      </c>
      <c r="C132" t="s">
        <v>12458</v>
      </c>
    </row>
    <row r="133" spans="1:3" ht="217.5">
      <c r="A133" t="s">
        <v>12459</v>
      </c>
      <c r="B133" t="s">
        <v>12460</v>
      </c>
      <c r="C133" t="s">
        <v>12461</v>
      </c>
    </row>
    <row r="134" spans="1:3" ht="232">
      <c r="A134" t="s">
        <v>12462</v>
      </c>
      <c r="B134" t="s">
        <v>12463</v>
      </c>
      <c r="C134" t="s">
        <v>12464</v>
      </c>
    </row>
    <row r="135" spans="1:3" ht="217.5">
      <c r="A135" t="s">
        <v>12465</v>
      </c>
      <c r="B135" t="s">
        <v>12466</v>
      </c>
      <c r="C135" t="s">
        <v>12467</v>
      </c>
    </row>
    <row r="136" spans="1:3" ht="217.5">
      <c r="A136" t="s">
        <v>12468</v>
      </c>
      <c r="B136" t="s">
        <v>12469</v>
      </c>
      <c r="C136" t="s">
        <v>12470</v>
      </c>
    </row>
    <row r="137" spans="1:3" ht="159.5">
      <c r="A137" t="s">
        <v>12471</v>
      </c>
      <c r="B137" t="s">
        <v>12472</v>
      </c>
      <c r="C137" t="s">
        <v>12473</v>
      </c>
    </row>
    <row r="138" spans="1:3" ht="246.5">
      <c r="A138" t="s">
        <v>12474</v>
      </c>
      <c r="B138" t="s">
        <v>12475</v>
      </c>
      <c r="C138" t="s">
        <v>12476</v>
      </c>
    </row>
    <row r="139" spans="1:3" ht="246.5">
      <c r="A139" t="s">
        <v>12477</v>
      </c>
      <c r="B139" t="s">
        <v>12478</v>
      </c>
      <c r="C139" t="s">
        <v>12479</v>
      </c>
    </row>
    <row r="140" spans="1:3" ht="232">
      <c r="A140" t="s">
        <v>12480</v>
      </c>
      <c r="B140" t="s">
        <v>12481</v>
      </c>
      <c r="C140" t="s">
        <v>12482</v>
      </c>
    </row>
    <row r="141" spans="1:3" ht="232">
      <c r="A141" t="s">
        <v>12483</v>
      </c>
      <c r="B141" t="s">
        <v>12484</v>
      </c>
      <c r="C141" t="s">
        <v>12485</v>
      </c>
    </row>
    <row r="142" spans="1:3" ht="232">
      <c r="A142" t="s">
        <v>12486</v>
      </c>
      <c r="B142" t="s">
        <v>12487</v>
      </c>
      <c r="C142" t="s">
        <v>12488</v>
      </c>
    </row>
    <row r="143" spans="1:3" ht="261">
      <c r="A143" t="s">
        <v>12489</v>
      </c>
      <c r="B143" t="s">
        <v>12490</v>
      </c>
      <c r="C143" t="s">
        <v>12491</v>
      </c>
    </row>
    <row r="144" spans="1:3" ht="217.5">
      <c r="A144" t="s">
        <v>12492</v>
      </c>
      <c r="B144" t="s">
        <v>12493</v>
      </c>
      <c r="C144" t="s">
        <v>12494</v>
      </c>
    </row>
    <row r="145" spans="1:3" ht="232">
      <c r="A145" t="s">
        <v>12495</v>
      </c>
      <c r="B145" t="s">
        <v>12496</v>
      </c>
      <c r="C145" t="s">
        <v>12497</v>
      </c>
    </row>
    <row r="146" spans="1:3" ht="159.5">
      <c r="A146" t="s">
        <v>12498</v>
      </c>
      <c r="B146" t="s">
        <v>12499</v>
      </c>
      <c r="C146" t="s">
        <v>12500</v>
      </c>
    </row>
    <row r="147" spans="1:3" ht="145">
      <c r="A147" t="s">
        <v>12501</v>
      </c>
      <c r="B147" t="s">
        <v>12502</v>
      </c>
      <c r="C147" t="s">
        <v>12503</v>
      </c>
    </row>
    <row r="148" spans="1:3" ht="275.5">
      <c r="A148" t="s">
        <v>12504</v>
      </c>
      <c r="B148" t="s">
        <v>12505</v>
      </c>
      <c r="C148" t="s">
        <v>12506</v>
      </c>
    </row>
    <row r="149" spans="1:3" ht="275.5">
      <c r="A149" t="s">
        <v>12507</v>
      </c>
      <c r="B149" t="s">
        <v>12508</v>
      </c>
      <c r="C149" t="s">
        <v>12509</v>
      </c>
    </row>
    <row r="150" spans="1:3" ht="261">
      <c r="A150" t="s">
        <v>12510</v>
      </c>
      <c r="B150" t="s">
        <v>12511</v>
      </c>
      <c r="C150" t="s">
        <v>12512</v>
      </c>
    </row>
    <row r="151" spans="1:3" ht="232">
      <c r="A151" t="s">
        <v>12513</v>
      </c>
      <c r="B151" t="s">
        <v>12514</v>
      </c>
      <c r="C151" t="s">
        <v>12515</v>
      </c>
    </row>
    <row r="152" spans="1:3" ht="261">
      <c r="A152" t="s">
        <v>12516</v>
      </c>
      <c r="B152" t="s">
        <v>12517</v>
      </c>
      <c r="C152" t="s">
        <v>12518</v>
      </c>
    </row>
    <row r="153" spans="1:3" ht="261">
      <c r="A153" t="s">
        <v>12519</v>
      </c>
      <c r="B153" t="s">
        <v>12520</v>
      </c>
      <c r="C153" t="s">
        <v>12521</v>
      </c>
    </row>
    <row r="154" spans="1:3" ht="159.5">
      <c r="A154" t="s">
        <v>12522</v>
      </c>
      <c r="B154" t="s">
        <v>12523</v>
      </c>
      <c r="C154" t="s">
        <v>12524</v>
      </c>
    </row>
    <row r="155" spans="1:3" ht="174">
      <c r="A155" t="s">
        <v>12525</v>
      </c>
      <c r="B155" t="s">
        <v>12526</v>
      </c>
      <c r="C155" t="s">
        <v>12527</v>
      </c>
    </row>
    <row r="156" spans="1:3" ht="130.5">
      <c r="A156" t="s">
        <v>12528</v>
      </c>
      <c r="B156" t="s">
        <v>12529</v>
      </c>
      <c r="C156" t="s">
        <v>12530</v>
      </c>
    </row>
    <row r="157" spans="1:3" ht="87">
      <c r="A157" t="s">
        <v>12531</v>
      </c>
      <c r="B157" t="s">
        <v>12532</v>
      </c>
      <c r="C157" t="s">
        <v>12533</v>
      </c>
    </row>
    <row r="158" spans="1:3" ht="87">
      <c r="A158" t="s">
        <v>12534</v>
      </c>
      <c r="B158" t="s">
        <v>12535</v>
      </c>
      <c r="C158" t="s">
        <v>12536</v>
      </c>
    </row>
    <row r="159" spans="1:3" ht="159.5">
      <c r="A159" t="s">
        <v>12537</v>
      </c>
      <c r="B159" t="s">
        <v>12538</v>
      </c>
      <c r="C159" t="s">
        <v>12539</v>
      </c>
    </row>
    <row r="160" spans="1:3" ht="130.5">
      <c r="A160" t="s">
        <v>12540</v>
      </c>
      <c r="B160" t="s">
        <v>12541</v>
      </c>
      <c r="C160" t="s">
        <v>12542</v>
      </c>
    </row>
    <row r="161" spans="1:3" ht="116">
      <c r="A161" t="s">
        <v>12543</v>
      </c>
      <c r="B161" t="s">
        <v>12544</v>
      </c>
      <c r="C161" t="s">
        <v>12545</v>
      </c>
    </row>
    <row r="162" spans="1:3" ht="188.5">
      <c r="A162" t="s">
        <v>12546</v>
      </c>
      <c r="B162" t="s">
        <v>12547</v>
      </c>
      <c r="C162" t="s">
        <v>12548</v>
      </c>
    </row>
    <row r="163" spans="1:3" ht="275.5">
      <c r="A163" t="s">
        <v>12549</v>
      </c>
      <c r="B163" t="s">
        <v>12550</v>
      </c>
      <c r="C163" t="s">
        <v>12551</v>
      </c>
    </row>
    <row r="164" spans="1:3" ht="246.5">
      <c r="A164" t="s">
        <v>12552</v>
      </c>
      <c r="B164" t="s">
        <v>12553</v>
      </c>
      <c r="C164" t="s">
        <v>12554</v>
      </c>
    </row>
    <row r="165" spans="1:3" ht="159.5">
      <c r="A165" t="s">
        <v>12555</v>
      </c>
      <c r="B165" t="s">
        <v>12556</v>
      </c>
      <c r="C165" t="s">
        <v>12557</v>
      </c>
    </row>
    <row r="166" spans="1:3" ht="232">
      <c r="A166" t="s">
        <v>12558</v>
      </c>
      <c r="B166" t="s">
        <v>12559</v>
      </c>
      <c r="C166" t="s">
        <v>12560</v>
      </c>
    </row>
    <row r="167" spans="1:3" ht="203">
      <c r="A167" t="s">
        <v>12561</v>
      </c>
      <c r="B167" t="s">
        <v>12562</v>
      </c>
      <c r="C167" t="s">
        <v>12563</v>
      </c>
    </row>
    <row r="168" spans="1:3" ht="261">
      <c r="A168" t="s">
        <v>12564</v>
      </c>
      <c r="B168" t="s">
        <v>12565</v>
      </c>
      <c r="C168" t="s">
        <v>12566</v>
      </c>
    </row>
    <row r="169" spans="1:3" ht="203">
      <c r="A169" t="s">
        <v>12567</v>
      </c>
      <c r="B169" t="s">
        <v>12568</v>
      </c>
      <c r="C169" t="s">
        <v>12569</v>
      </c>
    </row>
    <row r="170" spans="1:3" ht="217.5">
      <c r="A170" t="s">
        <v>12570</v>
      </c>
      <c r="B170" t="s">
        <v>12571</v>
      </c>
      <c r="C170" t="s">
        <v>12572</v>
      </c>
    </row>
    <row r="171" spans="1:3" ht="174">
      <c r="A171" t="s">
        <v>12573</v>
      </c>
      <c r="B171" t="s">
        <v>12574</v>
      </c>
      <c r="C171" t="s">
        <v>12575</v>
      </c>
    </row>
    <row r="172" spans="1:3" ht="275.5">
      <c r="A172" t="s">
        <v>12576</v>
      </c>
      <c r="B172" t="s">
        <v>12577</v>
      </c>
      <c r="C172" t="s">
        <v>12578</v>
      </c>
    </row>
    <row r="173" spans="1:3" ht="246.5">
      <c r="A173" t="s">
        <v>12579</v>
      </c>
      <c r="B173" t="s">
        <v>12580</v>
      </c>
      <c r="C173" t="s">
        <v>12581</v>
      </c>
    </row>
    <row r="174" spans="1:3" ht="174">
      <c r="A174" t="s">
        <v>12582</v>
      </c>
      <c r="B174" t="s">
        <v>12583</v>
      </c>
      <c r="C174" t="s">
        <v>12584</v>
      </c>
    </row>
    <row r="175" spans="1:3" ht="116">
      <c r="A175" t="s">
        <v>12585</v>
      </c>
      <c r="B175" t="s">
        <v>12586</v>
      </c>
      <c r="C175" t="s">
        <v>12587</v>
      </c>
    </row>
    <row r="176" spans="1:3" ht="203">
      <c r="A176" t="s">
        <v>12588</v>
      </c>
      <c r="B176" t="s">
        <v>12589</v>
      </c>
      <c r="C176" t="s">
        <v>12590</v>
      </c>
    </row>
    <row r="177" spans="1:3" ht="188.5">
      <c r="A177" t="s">
        <v>12591</v>
      </c>
      <c r="B177" t="s">
        <v>12592</v>
      </c>
      <c r="C177" t="s">
        <v>12593</v>
      </c>
    </row>
    <row r="178" spans="1:3" ht="203">
      <c r="A178" t="s">
        <v>12594</v>
      </c>
      <c r="B178" t="s">
        <v>12595</v>
      </c>
      <c r="C178" t="s">
        <v>12596</v>
      </c>
    </row>
    <row r="179" spans="1:3" ht="101.5">
      <c r="A179" t="s">
        <v>12597</v>
      </c>
      <c r="B179" t="s">
        <v>12598</v>
      </c>
      <c r="C179" t="s">
        <v>12599</v>
      </c>
    </row>
    <row r="180" spans="1:3" ht="87">
      <c r="A180" t="s">
        <v>12600</v>
      </c>
      <c r="B180" t="s">
        <v>12601</v>
      </c>
      <c r="C180" t="s">
        <v>12602</v>
      </c>
    </row>
    <row r="181" spans="1:3" ht="43.5">
      <c r="A181" t="s">
        <v>12603</v>
      </c>
      <c r="B181" t="s">
        <v>12604</v>
      </c>
      <c r="C181" t="s">
        <v>12605</v>
      </c>
    </row>
    <row r="182" spans="1:3" ht="232">
      <c r="A182" t="s">
        <v>12606</v>
      </c>
      <c r="B182" t="s">
        <v>12607</v>
      </c>
      <c r="C182" t="s">
        <v>12608</v>
      </c>
    </row>
    <row r="183" spans="1:3" ht="261">
      <c r="A183" t="s">
        <v>12609</v>
      </c>
      <c r="B183" t="s">
        <v>12610</v>
      </c>
      <c r="C183" t="s">
        <v>12611</v>
      </c>
    </row>
    <row r="184" spans="1:3" ht="232">
      <c r="A184" t="s">
        <v>12612</v>
      </c>
      <c r="B184" t="s">
        <v>12613</v>
      </c>
      <c r="C184" t="s">
        <v>12614</v>
      </c>
    </row>
    <row r="185" spans="1:3" ht="232">
      <c r="A185" t="s">
        <v>12615</v>
      </c>
      <c r="B185" t="s">
        <v>12616</v>
      </c>
      <c r="C185" t="s">
        <v>12617</v>
      </c>
    </row>
    <row r="186" spans="1:3" ht="188.5">
      <c r="A186" t="s">
        <v>12618</v>
      </c>
      <c r="B186" t="s">
        <v>12619</v>
      </c>
      <c r="C186" t="s">
        <v>12620</v>
      </c>
    </row>
    <row r="187" spans="1:3" ht="261">
      <c r="A187" t="s">
        <v>12621</v>
      </c>
      <c r="B187" t="s">
        <v>12622</v>
      </c>
      <c r="C187" t="s">
        <v>12623</v>
      </c>
    </row>
    <row r="188" spans="1:3" ht="188.5">
      <c r="A188" t="s">
        <v>12624</v>
      </c>
      <c r="B188" t="s">
        <v>12625</v>
      </c>
      <c r="C188" t="s">
        <v>12626</v>
      </c>
    </row>
    <row r="189" spans="1:3" ht="130.5">
      <c r="A189" t="s">
        <v>12627</v>
      </c>
      <c r="B189" t="s">
        <v>12628</v>
      </c>
      <c r="C189" t="s">
        <v>12629</v>
      </c>
    </row>
    <row r="190" spans="1:3" ht="87">
      <c r="A190" t="s">
        <v>12630</v>
      </c>
      <c r="B190" t="s">
        <v>12631</v>
      </c>
      <c r="C190" t="s">
        <v>12632</v>
      </c>
    </row>
    <row r="191" spans="1:3" ht="116">
      <c r="A191" t="s">
        <v>12633</v>
      </c>
      <c r="B191" t="s">
        <v>12634</v>
      </c>
      <c r="C191" t="s">
        <v>12635</v>
      </c>
    </row>
    <row r="192" spans="1:3" ht="203">
      <c r="A192" t="s">
        <v>12636</v>
      </c>
      <c r="B192" t="s">
        <v>12637</v>
      </c>
      <c r="C192" t="s">
        <v>12638</v>
      </c>
    </row>
    <row r="193" spans="1:3" ht="116">
      <c r="A193" t="s">
        <v>12639</v>
      </c>
      <c r="B193" t="s">
        <v>12640</v>
      </c>
      <c r="C193" t="s">
        <v>12641</v>
      </c>
    </row>
    <row r="194" spans="1:3" ht="232">
      <c r="A194" t="s">
        <v>12642</v>
      </c>
      <c r="B194" t="s">
        <v>12643</v>
      </c>
      <c r="C194" t="s">
        <v>12644</v>
      </c>
    </row>
    <row r="195" spans="1:3" ht="261">
      <c r="A195" t="s">
        <v>12645</v>
      </c>
      <c r="B195" t="s">
        <v>12646</v>
      </c>
      <c r="C195" t="s">
        <v>12647</v>
      </c>
    </row>
    <row r="196" spans="1:3" ht="159.5">
      <c r="A196" t="s">
        <v>12648</v>
      </c>
      <c r="B196" t="s">
        <v>12649</v>
      </c>
      <c r="C196" t="s">
        <v>12650</v>
      </c>
    </row>
    <row r="197" spans="1:3" ht="130.5">
      <c r="A197" t="s">
        <v>12651</v>
      </c>
      <c r="B197" t="s">
        <v>12652</v>
      </c>
      <c r="C197" t="s">
        <v>12653</v>
      </c>
    </row>
    <row r="198" spans="1:3" ht="145">
      <c r="A198" t="s">
        <v>12654</v>
      </c>
      <c r="B198" t="s">
        <v>12655</v>
      </c>
      <c r="C198" t="s">
        <v>12656</v>
      </c>
    </row>
    <row r="199" spans="1:3" ht="145">
      <c r="A199" t="s">
        <v>12657</v>
      </c>
      <c r="B199" t="s">
        <v>12658</v>
      </c>
      <c r="C199" t="s">
        <v>12659</v>
      </c>
    </row>
    <row r="200" spans="1:3" ht="101.5">
      <c r="A200" t="s">
        <v>12660</v>
      </c>
      <c r="B200" t="s">
        <v>12661</v>
      </c>
      <c r="C200" t="s">
        <v>12662</v>
      </c>
    </row>
    <row r="201" spans="1:3" ht="159.5">
      <c r="A201" t="s">
        <v>12663</v>
      </c>
      <c r="B201" t="s">
        <v>12664</v>
      </c>
      <c r="C201" t="s">
        <v>12665</v>
      </c>
    </row>
    <row r="202" spans="1:3" ht="130.5">
      <c r="A202" t="s">
        <v>12666</v>
      </c>
      <c r="B202" t="s">
        <v>12667</v>
      </c>
      <c r="C202" t="s">
        <v>12668</v>
      </c>
    </row>
    <row r="203" spans="1:3" ht="145">
      <c r="A203" t="s">
        <v>12669</v>
      </c>
      <c r="B203" t="s">
        <v>12670</v>
      </c>
      <c r="C203" t="s">
        <v>12671</v>
      </c>
    </row>
    <row r="204" spans="1:3" ht="116">
      <c r="A204" t="s">
        <v>12672</v>
      </c>
      <c r="B204" t="s">
        <v>12673</v>
      </c>
      <c r="C204" t="s">
        <v>12674</v>
      </c>
    </row>
    <row r="205" spans="1:3" ht="188.5">
      <c r="A205" t="s">
        <v>12675</v>
      </c>
      <c r="B205" t="s">
        <v>12676</v>
      </c>
      <c r="C205" t="s">
        <v>12677</v>
      </c>
    </row>
    <row r="206" spans="1:3" ht="145">
      <c r="A206" t="s">
        <v>12678</v>
      </c>
      <c r="B206" t="s">
        <v>12679</v>
      </c>
      <c r="C206" t="s">
        <v>12680</v>
      </c>
    </row>
    <row r="207" spans="1:3" ht="203">
      <c r="A207" t="s">
        <v>12681</v>
      </c>
      <c r="B207" t="s">
        <v>12682</v>
      </c>
      <c r="C207" t="s">
        <v>12683</v>
      </c>
    </row>
    <row r="208" spans="1:3" ht="261">
      <c r="A208" t="s">
        <v>12684</v>
      </c>
      <c r="B208" t="s">
        <v>12685</v>
      </c>
      <c r="C208" t="s">
        <v>12686</v>
      </c>
    </row>
    <row r="209" spans="1:3" ht="217.5">
      <c r="A209" t="s">
        <v>12687</v>
      </c>
      <c r="B209" t="s">
        <v>12688</v>
      </c>
      <c r="C209" t="s">
        <v>12689</v>
      </c>
    </row>
    <row r="210" spans="1:3" ht="188.5">
      <c r="A210" t="s">
        <v>12690</v>
      </c>
      <c r="B210" t="s">
        <v>12691</v>
      </c>
      <c r="C210" t="s">
        <v>12692</v>
      </c>
    </row>
    <row r="211" spans="1:3" ht="232">
      <c r="A211" t="s">
        <v>12693</v>
      </c>
      <c r="B211" t="s">
        <v>12694</v>
      </c>
      <c r="C211" t="s">
        <v>12695</v>
      </c>
    </row>
    <row r="212" spans="1:3" ht="203">
      <c r="A212" t="s">
        <v>12696</v>
      </c>
      <c r="B212" t="s">
        <v>12697</v>
      </c>
      <c r="C212" t="s">
        <v>12698</v>
      </c>
    </row>
    <row r="213" spans="1:3" ht="246.5">
      <c r="A213" t="s">
        <v>12699</v>
      </c>
      <c r="B213" t="s">
        <v>12700</v>
      </c>
      <c r="C213" t="s">
        <v>12701</v>
      </c>
    </row>
    <row r="214" spans="1:3" ht="145">
      <c r="A214" t="s">
        <v>12702</v>
      </c>
      <c r="B214" t="s">
        <v>12703</v>
      </c>
      <c r="C214" t="s">
        <v>12704</v>
      </c>
    </row>
    <row r="215" spans="1:3" ht="304.5">
      <c r="A215" t="s">
        <v>12705</v>
      </c>
      <c r="B215" t="s">
        <v>12706</v>
      </c>
      <c r="C215" t="s">
        <v>12707</v>
      </c>
    </row>
    <row r="216" spans="1:3" ht="188.5">
      <c r="A216" t="s">
        <v>12708</v>
      </c>
      <c r="B216" t="s">
        <v>12709</v>
      </c>
      <c r="C216" t="s">
        <v>12710</v>
      </c>
    </row>
    <row r="217" spans="1:3" ht="203">
      <c r="A217" t="s">
        <v>12711</v>
      </c>
      <c r="B217" t="s">
        <v>12712</v>
      </c>
      <c r="C217" t="s">
        <v>12713</v>
      </c>
    </row>
    <row r="218" spans="1:3" ht="116">
      <c r="A218" t="s">
        <v>12714</v>
      </c>
      <c r="B218" t="s">
        <v>12715</v>
      </c>
      <c r="C218" t="s">
        <v>12716</v>
      </c>
    </row>
    <row r="219" spans="1:3" ht="275.5">
      <c r="A219" t="s">
        <v>12717</v>
      </c>
      <c r="B219" t="s">
        <v>12718</v>
      </c>
      <c r="C219" t="s">
        <v>12719</v>
      </c>
    </row>
    <row r="220" spans="1:3" ht="116">
      <c r="A220" t="s">
        <v>12720</v>
      </c>
      <c r="B220" t="s">
        <v>12721</v>
      </c>
      <c r="C220" t="s">
        <v>12722</v>
      </c>
    </row>
    <row r="221" spans="1:3" ht="145">
      <c r="A221" t="s">
        <v>12723</v>
      </c>
      <c r="B221" t="s">
        <v>12724</v>
      </c>
      <c r="C221" t="s">
        <v>12725</v>
      </c>
    </row>
    <row r="222" spans="1:3" ht="116">
      <c r="A222" t="s">
        <v>12726</v>
      </c>
      <c r="B222" t="s">
        <v>12727</v>
      </c>
      <c r="C222" t="s">
        <v>12728</v>
      </c>
    </row>
    <row r="223" spans="1:3" ht="87">
      <c r="A223" t="s">
        <v>12729</v>
      </c>
      <c r="B223" t="s">
        <v>12730</v>
      </c>
      <c r="C223" t="s">
        <v>12731</v>
      </c>
    </row>
    <row r="224" spans="1:3" ht="87">
      <c r="A224" t="s">
        <v>12732</v>
      </c>
      <c r="B224" t="s">
        <v>12733</v>
      </c>
      <c r="C224" t="s">
        <v>12734</v>
      </c>
    </row>
    <row r="225" spans="1:3" ht="72.5">
      <c r="A225" t="s">
        <v>12735</v>
      </c>
      <c r="B225" t="s">
        <v>12736</v>
      </c>
      <c r="C225" t="s">
        <v>12737</v>
      </c>
    </row>
    <row r="226" spans="1:3" ht="116">
      <c r="A226" t="s">
        <v>12738</v>
      </c>
      <c r="B226" t="s">
        <v>12739</v>
      </c>
      <c r="C226" t="s">
        <v>12740</v>
      </c>
    </row>
    <row r="227" spans="1:3" ht="203">
      <c r="A227" t="s">
        <v>12741</v>
      </c>
      <c r="B227" t="s">
        <v>12742</v>
      </c>
      <c r="C227" t="s">
        <v>12743</v>
      </c>
    </row>
    <row r="228" spans="1:3" ht="72.5">
      <c r="A228" t="s">
        <v>12744</v>
      </c>
      <c r="B228" t="s">
        <v>12745</v>
      </c>
      <c r="C228" t="s">
        <v>12746</v>
      </c>
    </row>
    <row r="229" spans="1:3" ht="246.5">
      <c r="A229" t="s">
        <v>12747</v>
      </c>
      <c r="B229" t="s">
        <v>12748</v>
      </c>
      <c r="C229" t="s">
        <v>12749</v>
      </c>
    </row>
    <row r="230" spans="1:3" ht="188.5">
      <c r="A230" t="s">
        <v>12750</v>
      </c>
      <c r="B230" t="s">
        <v>12751</v>
      </c>
      <c r="C230" t="s">
        <v>12752</v>
      </c>
    </row>
    <row r="231" spans="1:3" ht="203">
      <c r="A231" t="s">
        <v>12753</v>
      </c>
      <c r="B231" t="s">
        <v>12754</v>
      </c>
      <c r="C231" t="s">
        <v>12755</v>
      </c>
    </row>
    <row r="232" spans="1:3" ht="145">
      <c r="A232" t="s">
        <v>12756</v>
      </c>
      <c r="B232" t="s">
        <v>12757</v>
      </c>
      <c r="C232" t="s">
        <v>12758</v>
      </c>
    </row>
    <row r="233" spans="1:3" ht="58">
      <c r="A233" t="s">
        <v>12759</v>
      </c>
      <c r="B233" t="s">
        <v>12760</v>
      </c>
      <c r="C233" t="s">
        <v>12761</v>
      </c>
    </row>
    <row r="234" spans="1:3" ht="217.5">
      <c r="A234" t="s">
        <v>12762</v>
      </c>
      <c r="B234" t="s">
        <v>12763</v>
      </c>
      <c r="C234" t="s">
        <v>12764</v>
      </c>
    </row>
    <row r="235" spans="1:3" ht="130.5">
      <c r="A235" t="s">
        <v>12765</v>
      </c>
      <c r="B235" t="s">
        <v>12766</v>
      </c>
      <c r="C235" t="s">
        <v>12767</v>
      </c>
    </row>
    <row r="236" spans="1:3" ht="246.5">
      <c r="A236" t="s">
        <v>12768</v>
      </c>
      <c r="B236" t="s">
        <v>12769</v>
      </c>
      <c r="C236" t="s">
        <v>12770</v>
      </c>
    </row>
    <row r="237" spans="1:3" ht="174">
      <c r="A237" t="s">
        <v>12771</v>
      </c>
      <c r="B237" t="s">
        <v>12772</v>
      </c>
      <c r="C237" t="s">
        <v>12773</v>
      </c>
    </row>
    <row r="238" spans="1:3" ht="246.5">
      <c r="A238" t="s">
        <v>12774</v>
      </c>
      <c r="B238" t="s">
        <v>12775</v>
      </c>
      <c r="C238" t="s">
        <v>12776</v>
      </c>
    </row>
    <row r="239" spans="1:3" ht="130.5">
      <c r="A239" t="s">
        <v>12777</v>
      </c>
      <c r="B239" t="s">
        <v>12778</v>
      </c>
      <c r="C239" t="s">
        <v>12779</v>
      </c>
    </row>
    <row r="240" spans="1:3" ht="174">
      <c r="A240" t="s">
        <v>12780</v>
      </c>
      <c r="B240" t="s">
        <v>12781</v>
      </c>
      <c r="C240" t="s">
        <v>12782</v>
      </c>
    </row>
    <row r="241" spans="1:3" ht="101.5">
      <c r="A241" t="s">
        <v>12783</v>
      </c>
      <c r="B241" t="s">
        <v>12784</v>
      </c>
      <c r="C241" t="s">
        <v>12785</v>
      </c>
    </row>
    <row r="242" spans="1:3" ht="246.5">
      <c r="A242" t="s">
        <v>12786</v>
      </c>
      <c r="B242" t="s">
        <v>12787</v>
      </c>
      <c r="C242" t="s">
        <v>12788</v>
      </c>
    </row>
    <row r="243" spans="1:3" ht="246.5">
      <c r="A243" t="s">
        <v>12789</v>
      </c>
      <c r="B243" t="s">
        <v>12790</v>
      </c>
      <c r="C243" t="s">
        <v>12791</v>
      </c>
    </row>
    <row r="244" spans="1:3" ht="246.5">
      <c r="A244" t="s">
        <v>12792</v>
      </c>
      <c r="B244" t="s">
        <v>12793</v>
      </c>
      <c r="C244" t="s">
        <v>12794</v>
      </c>
    </row>
    <row r="245" spans="1:3" ht="58">
      <c r="A245" t="s">
        <v>12795</v>
      </c>
      <c r="B245" t="s">
        <v>12796</v>
      </c>
      <c r="C245" t="s">
        <v>12797</v>
      </c>
    </row>
    <row r="246" spans="1:3" ht="116">
      <c r="A246" t="s">
        <v>12798</v>
      </c>
      <c r="B246" t="s">
        <v>12799</v>
      </c>
      <c r="C246" t="s">
        <v>12800</v>
      </c>
    </row>
    <row r="247" spans="1:3" ht="116">
      <c r="A247" t="s">
        <v>12801</v>
      </c>
      <c r="B247" t="s">
        <v>12802</v>
      </c>
      <c r="C247" t="s">
        <v>12803</v>
      </c>
    </row>
    <row r="248" spans="1:3" ht="116">
      <c r="A248" t="s">
        <v>12804</v>
      </c>
      <c r="B248" t="s">
        <v>12805</v>
      </c>
      <c r="C248" t="s">
        <v>12806</v>
      </c>
    </row>
    <row r="249" spans="1:3" ht="145">
      <c r="A249" t="s">
        <v>12807</v>
      </c>
      <c r="B249" t="s">
        <v>12808</v>
      </c>
      <c r="C249" t="s">
        <v>12809</v>
      </c>
    </row>
    <row r="250" spans="1:3" ht="145">
      <c r="A250" t="s">
        <v>12810</v>
      </c>
      <c r="B250" t="s">
        <v>12811</v>
      </c>
      <c r="C250" t="s">
        <v>12812</v>
      </c>
    </row>
    <row r="251" spans="1:3" ht="145">
      <c r="A251" t="s">
        <v>12813</v>
      </c>
      <c r="B251" t="s">
        <v>12814</v>
      </c>
      <c r="C251" t="s">
        <v>12815</v>
      </c>
    </row>
    <row r="252" spans="1:3" ht="145">
      <c r="A252" t="s">
        <v>12816</v>
      </c>
      <c r="B252" t="s">
        <v>12817</v>
      </c>
      <c r="C252" t="s">
        <v>12818</v>
      </c>
    </row>
    <row r="253" spans="1:3" ht="145">
      <c r="A253" t="s">
        <v>12819</v>
      </c>
      <c r="B253" t="s">
        <v>12820</v>
      </c>
      <c r="C253" t="s">
        <v>12821</v>
      </c>
    </row>
    <row r="254" spans="1:3" ht="145">
      <c r="A254" t="s">
        <v>12822</v>
      </c>
      <c r="B254" t="s">
        <v>12823</v>
      </c>
      <c r="C254" t="s">
        <v>12824</v>
      </c>
    </row>
    <row r="255" spans="1:3" ht="116">
      <c r="A255" t="s">
        <v>12825</v>
      </c>
      <c r="B255" t="s">
        <v>12826</v>
      </c>
      <c r="C255" t="s">
        <v>12827</v>
      </c>
    </row>
    <row r="256" spans="1:3" ht="116">
      <c r="A256" t="s">
        <v>12828</v>
      </c>
      <c r="B256" t="s">
        <v>12829</v>
      </c>
      <c r="C256" t="s">
        <v>12830</v>
      </c>
    </row>
    <row r="257" spans="1:3" ht="203">
      <c r="A257" t="s">
        <v>12831</v>
      </c>
      <c r="B257" t="s">
        <v>12832</v>
      </c>
      <c r="C257" t="s">
        <v>12833</v>
      </c>
    </row>
    <row r="258" spans="1:3" ht="159.5">
      <c r="A258" t="s">
        <v>12834</v>
      </c>
      <c r="B258" t="s">
        <v>12835</v>
      </c>
      <c r="C258" t="s">
        <v>12836</v>
      </c>
    </row>
    <row r="259" spans="1:3" ht="174">
      <c r="A259" t="s">
        <v>12837</v>
      </c>
      <c r="B259" t="s">
        <v>12838</v>
      </c>
      <c r="C259" t="s">
        <v>12839</v>
      </c>
    </row>
    <row r="260" spans="1:3" ht="203">
      <c r="A260" t="s">
        <v>12840</v>
      </c>
      <c r="B260" t="s">
        <v>12841</v>
      </c>
      <c r="C260" t="s">
        <v>12842</v>
      </c>
    </row>
    <row r="261" spans="1:3" ht="203">
      <c r="A261" t="s">
        <v>12843</v>
      </c>
      <c r="B261" t="s">
        <v>12844</v>
      </c>
      <c r="C261" t="s">
        <v>12845</v>
      </c>
    </row>
    <row r="262" spans="1:3" ht="145">
      <c r="A262" t="s">
        <v>12846</v>
      </c>
      <c r="B262" t="s">
        <v>12847</v>
      </c>
      <c r="C262" t="s">
        <v>12848</v>
      </c>
    </row>
    <row r="263" spans="1:3" ht="87">
      <c r="A263" t="s">
        <v>12849</v>
      </c>
      <c r="B263" t="s">
        <v>12850</v>
      </c>
      <c r="C263" t="s">
        <v>12851</v>
      </c>
    </row>
    <row r="264" spans="1:3" ht="145">
      <c r="A264" t="s">
        <v>12852</v>
      </c>
      <c r="B264" t="s">
        <v>12853</v>
      </c>
      <c r="C264" t="s">
        <v>12854</v>
      </c>
    </row>
    <row r="265" spans="1:3" ht="174">
      <c r="A265" t="s">
        <v>12855</v>
      </c>
      <c r="B265" t="s">
        <v>12856</v>
      </c>
      <c r="C265" t="s">
        <v>12857</v>
      </c>
    </row>
    <row r="266" spans="1:3" ht="87">
      <c r="A266" t="s">
        <v>12858</v>
      </c>
      <c r="B266" t="s">
        <v>12859</v>
      </c>
      <c r="C266" t="s">
        <v>12860</v>
      </c>
    </row>
    <row r="267" spans="1:3" ht="188.5">
      <c r="A267" t="s">
        <v>12861</v>
      </c>
      <c r="B267" t="s">
        <v>12862</v>
      </c>
      <c r="C267" t="s">
        <v>12863</v>
      </c>
    </row>
    <row r="268" spans="1:3" ht="101.5">
      <c r="A268" t="s">
        <v>12864</v>
      </c>
      <c r="B268" t="s">
        <v>12865</v>
      </c>
      <c r="C268" t="s">
        <v>12866</v>
      </c>
    </row>
    <row r="269" spans="1:3" ht="232">
      <c r="A269" t="s">
        <v>12867</v>
      </c>
      <c r="B269" t="s">
        <v>12868</v>
      </c>
      <c r="C269" t="s">
        <v>12869</v>
      </c>
    </row>
    <row r="270" spans="1:3" ht="290">
      <c r="A270" t="s">
        <v>12870</v>
      </c>
      <c r="B270" t="s">
        <v>12871</v>
      </c>
      <c r="C270" t="s">
        <v>12872</v>
      </c>
    </row>
    <row r="271" spans="1:3" ht="87">
      <c r="A271" t="s">
        <v>12873</v>
      </c>
      <c r="B271" t="s">
        <v>12874</v>
      </c>
      <c r="C271" t="s">
        <v>12875</v>
      </c>
    </row>
    <row r="272" spans="1:3" ht="130.5">
      <c r="A272" t="s">
        <v>12876</v>
      </c>
      <c r="B272" t="s">
        <v>12877</v>
      </c>
      <c r="C272" t="s">
        <v>12878</v>
      </c>
    </row>
    <row r="273" spans="1:3" ht="130.5">
      <c r="A273" t="s">
        <v>12879</v>
      </c>
      <c r="B273" t="s">
        <v>12880</v>
      </c>
      <c r="C273" t="s">
        <v>12881</v>
      </c>
    </row>
    <row r="274" spans="1:3" ht="130.5">
      <c r="A274" t="s">
        <v>12882</v>
      </c>
      <c r="B274" t="s">
        <v>12883</v>
      </c>
      <c r="C274" t="s">
        <v>12884</v>
      </c>
    </row>
    <row r="275" spans="1:3" ht="130.5">
      <c r="A275" t="s">
        <v>12885</v>
      </c>
      <c r="B275" t="s">
        <v>12886</v>
      </c>
      <c r="C275" t="s">
        <v>12887</v>
      </c>
    </row>
    <row r="276" spans="1:3" ht="304.5">
      <c r="A276" t="s">
        <v>12888</v>
      </c>
      <c r="B276" t="s">
        <v>12889</v>
      </c>
      <c r="C276" t="s">
        <v>12890</v>
      </c>
    </row>
    <row r="277" spans="1:3" ht="203">
      <c r="A277" t="s">
        <v>12891</v>
      </c>
      <c r="B277" t="s">
        <v>12892</v>
      </c>
      <c r="C277" t="s">
        <v>12893</v>
      </c>
    </row>
    <row r="278" spans="1:3" ht="72.5">
      <c r="A278" t="s">
        <v>12894</v>
      </c>
      <c r="B278" t="s">
        <v>12895</v>
      </c>
      <c r="C278" t="s">
        <v>12896</v>
      </c>
    </row>
    <row r="279" spans="1:3" ht="261">
      <c r="A279" t="s">
        <v>12897</v>
      </c>
      <c r="B279" t="s">
        <v>12898</v>
      </c>
      <c r="C279" t="s">
        <v>12899</v>
      </c>
    </row>
    <row r="280" spans="1:3" ht="261">
      <c r="A280" t="s">
        <v>12900</v>
      </c>
      <c r="B280" t="s">
        <v>12901</v>
      </c>
      <c r="C280" t="s">
        <v>12902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List 2 Final</vt:lpstr>
      <vt:lpstr>Sheet1!Print_Titles</vt:lpstr>
    </vt:vector>
  </TitlesOfParts>
  <Company>Thompson Coburn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Knight, Mari</dc:creator>
  <cp:lastModifiedBy>Merritt Trigg</cp:lastModifiedBy>
  <cp:lastPrinted>2018-07-16T19:07:22Z</cp:lastPrinted>
  <dcterms:created xsi:type="dcterms:W3CDTF">2018-07-13T15:25:12Z</dcterms:created>
  <dcterms:modified xsi:type="dcterms:W3CDTF">2018-08-08T14:56:41Z</dcterms:modified>
</cp:coreProperties>
</file>